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 activeTab="7"/>
  </bookViews>
  <sheets>
    <sheet name="TOTAL LD" sheetId="1" r:id="rId1"/>
    <sheet name="0" sheetId="2" r:id="rId2"/>
    <sheet name="POSI" sheetId="3" r:id="rId3"/>
    <sheet name="NEG" sheetId="4" r:id="rId4"/>
    <sheet name="Sheet5" sheetId="5" r:id="rId5"/>
    <sheet name="Sheet6" sheetId="6" r:id="rId6"/>
    <sheet name="hadi" sheetId="7" r:id="rId7"/>
    <sheet name="HADI " sheetId="8" r:id="rId8"/>
    <sheet name="Sheet9" sheetId="9" r:id="rId9"/>
  </sheets>
  <calcPr calcId="145621"/>
  <pivotCaches>
    <pivotCache cacheId="7" r:id="rId10"/>
  </pivotCaches>
</workbook>
</file>

<file path=xl/calcChain.xml><?xml version="1.0" encoding="utf-8"?>
<calcChain xmlns="http://schemas.openxmlformats.org/spreadsheetml/2006/main">
  <c r="I35" i="9" l="1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I2" i="9"/>
  <c r="I1" i="9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2" i="2"/>
  <c r="O10" i="6" l="1"/>
  <c r="N10" i="6"/>
  <c r="O4" i="6"/>
  <c r="O5" i="6"/>
  <c r="O6" i="6"/>
  <c r="O7" i="6"/>
  <c r="O8" i="6"/>
  <c r="O9" i="6"/>
  <c r="O3" i="6"/>
  <c r="N4" i="6"/>
  <c r="N5" i="6"/>
  <c r="N6" i="6"/>
  <c r="N7" i="6"/>
  <c r="N8" i="6"/>
  <c r="N9" i="6"/>
  <c r="N3" i="6"/>
</calcChain>
</file>

<file path=xl/sharedStrings.xml><?xml version="1.0" encoding="utf-8"?>
<sst xmlns="http://schemas.openxmlformats.org/spreadsheetml/2006/main" count="3389" uniqueCount="844">
  <si>
    <t>MR Code</t>
  </si>
  <si>
    <t>RR No</t>
  </si>
  <si>
    <t>Tariff</t>
  </si>
  <si>
    <t>Installation Status</t>
  </si>
  <si>
    <t>Name</t>
  </si>
  <si>
    <t>Address</t>
  </si>
  <si>
    <t>Village Name</t>
  </si>
  <si>
    <t>C B</t>
  </si>
  <si>
    <t>BTP356</t>
  </si>
  <si>
    <t>LT7(A) - Temporary Supply (28 days &amp; above renewal)</t>
  </si>
  <si>
    <t>LONG DISS</t>
  </si>
  <si>
    <t>H  S DATTA</t>
  </si>
  <si>
    <t>S/O LATE H R SUBBARAO,NADIG NAGARA</t>
  </si>
  <si>
    <t>DELET RRNO FOR O BALANCE RD 30</t>
  </si>
  <si>
    <t>BTP292</t>
  </si>
  <si>
    <t>NAVEEN.G S/O GIRISH.K.J</t>
  </si>
  <si>
    <t>HULLENAHALLI,BILILKERE</t>
  </si>
  <si>
    <t>HULLENAHALLY RD-11</t>
  </si>
  <si>
    <t>BTP466</t>
  </si>
  <si>
    <t>M C RASHMI W/O K C PURUSHOTHHAMA</t>
  </si>
  <si>
    <t>36,MANUGANAHALLI,ANKANAHALLI,MANUGANAHALLI,ANKANAHALLI</t>
  </si>
  <si>
    <t>ANKANAHALLI</t>
  </si>
  <si>
    <t>BTP426</t>
  </si>
  <si>
    <t>UMA N MAHADEVNAYAKA</t>
  </si>
  <si>
    <t>1,BILIKERE,BILIKERE,BILIKERE,1</t>
  </si>
  <si>
    <t>BILIKERE</t>
  </si>
  <si>
    <t>BTP249</t>
  </si>
  <si>
    <t>MANJULA</t>
  </si>
  <si>
    <t>W/O RAJU M,HULLENAHALLI</t>
  </si>
  <si>
    <t>P1122</t>
  </si>
  <si>
    <t>LT5B - Heating &amp; Motive Power - other than BMA ,    5&lt;x&lt;40 HP</t>
  </si>
  <si>
    <t>SHIVANNEGOWDA</t>
  </si>
  <si>
    <t>SIDDEGOWDA,BILIKERE</t>
  </si>
  <si>
    <t>DALLALKOPPLU RD-18</t>
  </si>
  <si>
    <t>BTP300</t>
  </si>
  <si>
    <t>S/O BEEREGOWDA,MALLINATHAPURA</t>
  </si>
  <si>
    <t>MALLINATHAPURA TC RD-9 (141906)</t>
  </si>
  <si>
    <t>BTP227</t>
  </si>
  <si>
    <t>LAKKEGOWDA</t>
  </si>
  <si>
    <t>S/O KALEGOWDA,MANUGANAHALLI</t>
  </si>
  <si>
    <t>MANUGANAHALLY RD-2</t>
  </si>
  <si>
    <t>BTP214</t>
  </si>
  <si>
    <t>MAHIMAHESH</t>
  </si>
  <si>
    <t>S/O PUTTANAIAH,DODDAKADANAHALLY</t>
  </si>
  <si>
    <t>DODDAKADANAHALLI RD-3</t>
  </si>
  <si>
    <t>BTP461</t>
  </si>
  <si>
    <t xml:space="preserve">ASS EXECUTIVE ENGINEER KRIDL HUNSUR </t>
  </si>
  <si>
    <t>32,BANNIKUPPE,BANNIKUPPE,BANNIKUPPE,BANNIKUPPE</t>
  </si>
  <si>
    <t>BANNIKUPPE</t>
  </si>
  <si>
    <t>BTP334</t>
  </si>
  <si>
    <t>S/O K.G.PUTTANNA,CHIKKAKADANAHALLI</t>
  </si>
  <si>
    <t>CHIKKADANAHALLI RD-3</t>
  </si>
  <si>
    <t>BTP296</t>
  </si>
  <si>
    <t>MANJU</t>
  </si>
  <si>
    <t>S/O BOREGOWDA,MANUGANAHALLI</t>
  </si>
  <si>
    <t>BTP364</t>
  </si>
  <si>
    <t>B S GURUPRASAD SWAMY</t>
  </si>
  <si>
    <t>S/O SIDDARAMANNA,MANUGANAHALLY</t>
  </si>
  <si>
    <t>bilikere</t>
  </si>
  <si>
    <t>BTP259</t>
  </si>
  <si>
    <t>CHOWDANAIKA</t>
  </si>
  <si>
    <t>S/O KARINAYAKA,MARDUR</t>
  </si>
  <si>
    <t>Mardur (RD 22)</t>
  </si>
  <si>
    <t>BTP444</t>
  </si>
  <si>
    <t>PARAMESHA K H  LAKSHMANA</t>
  </si>
  <si>
    <t>NO,BILIKERE,BILIKERE,BILIKERE,BILIKERE</t>
  </si>
  <si>
    <t>BTP448</t>
  </si>
  <si>
    <t>LAXMAMMA NARASAIAH</t>
  </si>
  <si>
    <t>1,MANUGANAHALLI,ANKANAHALLI,MANUGANAHALLI,TREE</t>
  </si>
  <si>
    <t>BTP431</t>
  </si>
  <si>
    <t xml:space="preserve">RAMESH H S </t>
  </si>
  <si>
    <t xml:space="preserve">S/O LATE SHIVARAMMAPPA,HULLENAHALLY </t>
  </si>
  <si>
    <t>BTP213</t>
  </si>
  <si>
    <t>BTP233</t>
  </si>
  <si>
    <t>DODDA THAMMEGOWDA</t>
  </si>
  <si>
    <t>S/O LATE KATEGOWDA,MALLINATHAPURA</t>
  </si>
  <si>
    <t>BTP325</t>
  </si>
  <si>
    <t>MANJUNATH</t>
  </si>
  <si>
    <t>S/O VENKATARAMAPPA,DALLALU</t>
  </si>
  <si>
    <t>BBL3331</t>
  </si>
  <si>
    <t>LT2(a)(ii) - Ltng. ,heating &amp; Motive Power , Rural Local  Bodies</t>
  </si>
  <si>
    <t>SANNADEVAMMA</t>
  </si>
  <si>
    <t>S/O LATE BETTANAYAKA,YALACHAVADI</t>
  </si>
  <si>
    <t>YALACHAVADI RD-18</t>
  </si>
  <si>
    <t>BTP475</t>
  </si>
  <si>
    <t>MAHADEVAMMA W/O MADANAYAKA</t>
  </si>
  <si>
    <t>NO,BOLANAHALLI,HOSARAMANAHALLI,BOLANAHALLI,NO</t>
  </si>
  <si>
    <t>HOSARAMANAHALLI</t>
  </si>
  <si>
    <t>BTP302</t>
  </si>
  <si>
    <t>LAKSMAMMA</t>
  </si>
  <si>
    <t>W/O NARASAIAH,ANKANAHALLI</t>
  </si>
  <si>
    <t>ANKANAHALLY RD-3</t>
  </si>
  <si>
    <t>BTP362</t>
  </si>
  <si>
    <t>MURTHY C</t>
  </si>
  <si>
    <t>S/O CHALVACHARI,BILIKERE</t>
  </si>
  <si>
    <t>P W D100KVA TC 141908  RD-2</t>
  </si>
  <si>
    <t>BTP262</t>
  </si>
  <si>
    <t>DEVAMMA</t>
  </si>
  <si>
    <t>W/O SANNAKALANAYAKA,HULLENAHALLI</t>
  </si>
  <si>
    <t>BTP410</t>
  </si>
  <si>
    <t>MAHADEVA S/O NAGE GOWDA</t>
  </si>
  <si>
    <t xml:space="preserve">BETTADUR ,BETTADUR </t>
  </si>
  <si>
    <t>BETTADUR RD-13</t>
  </si>
  <si>
    <t>BTP251</t>
  </si>
  <si>
    <t>JAGADISHA</t>
  </si>
  <si>
    <t xml:space="preserve">S/O MADANAYAKA,KRISHNAPURA </t>
  </si>
  <si>
    <t>KRISHNAPURA RD-14</t>
  </si>
  <si>
    <t>BTP273</t>
  </si>
  <si>
    <t>H R ACHAR</t>
  </si>
  <si>
    <t>S/O LATE SRINIVASACHAR,GREEN GROSS MANUGANAHALLY</t>
  </si>
  <si>
    <t>BTP306</t>
  </si>
  <si>
    <t>KRISHNEGOWDA</t>
  </si>
  <si>
    <t>S/O SIDDEGOWDA,CHALLAHALLI</t>
  </si>
  <si>
    <t>CHELLA HALLY RD-2</t>
  </si>
  <si>
    <t>BTP382</t>
  </si>
  <si>
    <t>ANANAD S</t>
  </si>
  <si>
    <t>S/O SWAMY,DHARMAPURA</t>
  </si>
  <si>
    <t>Dharmapura (RD 12)</t>
  </si>
  <si>
    <t>BTP337</t>
  </si>
  <si>
    <t>VENKATESHGOWDA</t>
  </si>
  <si>
    <t>S/O LATE DASTHEGOWDA,AYARAHALLI</t>
  </si>
  <si>
    <t>BTP288</t>
  </si>
  <si>
    <t>JYOTHI</t>
  </si>
  <si>
    <t>W/O MANJUNATH SING,MANUGANAHALLI</t>
  </si>
  <si>
    <t>BTP224</t>
  </si>
  <si>
    <t>H N LOKESH</t>
  </si>
  <si>
    <t>S/O H D NAJANAYAKA,HULLENAHALLI</t>
  </si>
  <si>
    <t>BTP305</t>
  </si>
  <si>
    <t>K N MUDDAPPA</t>
  </si>
  <si>
    <t>K M NACHAIAH,HULLENAHALLI</t>
  </si>
  <si>
    <t>BTP268</t>
  </si>
  <si>
    <t>SUNIL P</t>
  </si>
  <si>
    <t>S/O PARAMESWARAPPA,MANUGANAHALLI</t>
  </si>
  <si>
    <t>BTP407</t>
  </si>
  <si>
    <t xml:space="preserve">SANNE GOWDA </t>
  </si>
  <si>
    <t>S/O LATE SANNE GOWDA,MALLINATHAPURA</t>
  </si>
  <si>
    <t>BTP290</t>
  </si>
  <si>
    <t>RAJESH B</t>
  </si>
  <si>
    <t>S/O BYREGOWDA,ANKANAHALLI</t>
  </si>
  <si>
    <t>BTP263</t>
  </si>
  <si>
    <t>SWAMIGOWDA</t>
  </si>
  <si>
    <t>S/O SANNAKALEGOWDA,MANUGANAHALLI</t>
  </si>
  <si>
    <t>BTP328</t>
  </si>
  <si>
    <t>SHREEKANTEGOWDRU</t>
  </si>
  <si>
    <t>S/O LATE DASEGOWDA,MANUGANAHALLI</t>
  </si>
  <si>
    <t>MANUGANAHALLY</t>
  </si>
  <si>
    <t>BTP412</t>
  </si>
  <si>
    <t xml:space="preserve">VENKATESHA K E </t>
  </si>
  <si>
    <t>S/O S C YEKANBARE GOWDA,KARIMUDDANA HALLY</t>
  </si>
  <si>
    <t>KARIMUDDANA HALLY RD-6</t>
  </si>
  <si>
    <t>BTP451</t>
  </si>
  <si>
    <t>SIKANDHAR MAHAMAD HANIF</t>
  </si>
  <si>
    <t>NO,BILIKERE,BILIKERE,BILIKERE,NO</t>
  </si>
  <si>
    <t>BTP272</t>
  </si>
  <si>
    <t>K S UMA</t>
  </si>
  <si>
    <t>W/O SRINKANT MURTHY B M,BILILKERE</t>
  </si>
  <si>
    <t>SANTEMALA TC RD-4 (141902)</t>
  </si>
  <si>
    <t>BTP289</t>
  </si>
  <si>
    <t xml:space="preserve">PAVITRA B V </t>
  </si>
  <si>
    <t>W/O LOKESH S,BILIKERE</t>
  </si>
  <si>
    <t>BTP308</t>
  </si>
  <si>
    <t>CHENNEGOWDA</t>
  </si>
  <si>
    <t>S/O JOGIDODDEGOWDA,ANKANAHALLI</t>
  </si>
  <si>
    <t>BTP350</t>
  </si>
  <si>
    <t xml:space="preserve">RAMESH.S </t>
  </si>
  <si>
    <t>SIDDANAIKA,DASTHIKOLA</t>
  </si>
  <si>
    <t>DASTIKOLA TC RD-5  (141901)</t>
  </si>
  <si>
    <t>BTP347</t>
  </si>
  <si>
    <t>NRTHRAVATHI.T.N</t>
  </si>
  <si>
    <t>MOHAN KUMAR.S.K,H.M.R LAYOUT</t>
  </si>
  <si>
    <t>BLKH3IP</t>
  </si>
  <si>
    <t>LT4(a) - IP Sets -  &lt;=10HP, Urban feeders ( Un-Metered)</t>
  </si>
  <si>
    <t>YOGESHA GOWDA</t>
  </si>
  <si>
    <t>SANNA THIMME GOWDA,0</t>
  </si>
  <si>
    <t>Nadappana Halli (RD 18)</t>
  </si>
  <si>
    <t>BTP417</t>
  </si>
  <si>
    <t>SHANTHAMMA W/O NARAYANA GOWDA</t>
  </si>
  <si>
    <t>12,BILIKERE,BILIKERE,BILIKERE,BILIKERE</t>
  </si>
  <si>
    <t>BTP323</t>
  </si>
  <si>
    <t>CHIKKANNA NAYAKA</t>
  </si>
  <si>
    <t>S/O THIMMANAYAKA,BILIKERE</t>
  </si>
  <si>
    <t>BTP438</t>
  </si>
  <si>
    <t>G M MAHESH G M MAYIGOWDA</t>
  </si>
  <si>
    <t>41,BILIKERE,BILIKERE,BILIKERE,BILIKERE</t>
  </si>
  <si>
    <t>BTP269</t>
  </si>
  <si>
    <t>NISCHILGOWDA</t>
  </si>
  <si>
    <t>S/O CHOWDAIAH,NISCHI DEVALAUPERS DODDAKADANAHALLY</t>
  </si>
  <si>
    <t>BTP366</t>
  </si>
  <si>
    <t>VENKATESHA</t>
  </si>
  <si>
    <t>S/O VENKATAGIRI GOWDA,MANUGANAHALLY</t>
  </si>
  <si>
    <t>BTP372</t>
  </si>
  <si>
    <t xml:space="preserve">PARMESH </t>
  </si>
  <si>
    <t>S/O HALAPPA,BILIKERE</t>
  </si>
  <si>
    <t>S C COLONY TC 25KVA RD-6 (141915)</t>
  </si>
  <si>
    <t>BTP396</t>
  </si>
  <si>
    <t xml:space="preserve">SHIVE GOWDA </t>
  </si>
  <si>
    <t>S/O KENCHE GOWDA,MANUGANAHALLY</t>
  </si>
  <si>
    <t>BTP387</t>
  </si>
  <si>
    <t xml:space="preserve">KUMARA </t>
  </si>
  <si>
    <t>S/O SHIVANNA NAYAKA,BILIKERE</t>
  </si>
  <si>
    <t>BTP298</t>
  </si>
  <si>
    <t>BOREGOWDA</t>
  </si>
  <si>
    <t>S/O LATE KENCHEGOWDA,MALLINATHAPURA</t>
  </si>
  <si>
    <t>BTP413</t>
  </si>
  <si>
    <t>USHACHANDREGOWDA</t>
  </si>
  <si>
    <t>BTP386</t>
  </si>
  <si>
    <t>SHIVANANJA NAYAKA</t>
  </si>
  <si>
    <t xml:space="preserve">S/O SIDDA NAYAKA,HULLENAHALLY </t>
  </si>
  <si>
    <t>BTP283</t>
  </si>
  <si>
    <t>RAVIKUMAR R</t>
  </si>
  <si>
    <t>S/O RACHEGOWDA,MUDLAPURA</t>
  </si>
  <si>
    <t>MUDALAPURA RD-12</t>
  </si>
  <si>
    <t>BBP81</t>
  </si>
  <si>
    <t>LT5B - Heating &amp; Motive Power - other than BMA ,       &lt;= 5 HP</t>
  </si>
  <si>
    <t>SAVITHA</t>
  </si>
  <si>
    <t>W/O UMESH,ATTHIKUPE</t>
  </si>
  <si>
    <t>ATTHIKUPE RD-17</t>
  </si>
  <si>
    <t>BTP393</t>
  </si>
  <si>
    <t>PADMA</t>
  </si>
  <si>
    <t xml:space="preserve">S/O RAJE GOWDA,MANUGANAHALLY </t>
  </si>
  <si>
    <t>BBL4725</t>
  </si>
  <si>
    <t>THAYAMMA W/O SANNAIAH</t>
  </si>
  <si>
    <t>NO,DHARMAPURA,TARIKAL RANGAYYANAKOPPAL,DHARMAPURA,NO</t>
  </si>
  <si>
    <t>TARIKAL RANGAYYANAKOPPAL</t>
  </si>
  <si>
    <t>BTP353</t>
  </si>
  <si>
    <t>ALOKA</t>
  </si>
  <si>
    <t>S/O M S SRINIVASA,MANUGANAHALLY</t>
  </si>
  <si>
    <t>BLK34053</t>
  </si>
  <si>
    <t>PARAMESHWARA CAHR</t>
  </si>
  <si>
    <t>CHIKKANNA CHAR,0</t>
  </si>
  <si>
    <t>ACHARARA TC  RD-8 (141916)</t>
  </si>
  <si>
    <t>BLK738</t>
  </si>
  <si>
    <t>SMT GOWRAMMA</t>
  </si>
  <si>
    <t>W/O MAHADEVA,BILIKERE</t>
  </si>
  <si>
    <t>BB3280</t>
  </si>
  <si>
    <t>REVANNEGOWDA</t>
  </si>
  <si>
    <t>S/O KEMPARAMEGOWDA,HARADANAHALLI</t>
  </si>
  <si>
    <t>HARADANA HALLY RD-20</t>
  </si>
  <si>
    <t>BLK214</t>
  </si>
  <si>
    <t>VEEREBHADRANAIKA</t>
  </si>
  <si>
    <t>1,111</t>
  </si>
  <si>
    <t>BBL3140</t>
  </si>
  <si>
    <t>PUTTARAJU</t>
  </si>
  <si>
    <t>S/O SOMACHARI,DODDAKADANAHALLI</t>
  </si>
  <si>
    <t>H4L48460</t>
  </si>
  <si>
    <t>SHAKER</t>
  </si>
  <si>
    <t>BILIKERE,VENKATAGOWDA</t>
  </si>
  <si>
    <t>BBL3089</t>
  </si>
  <si>
    <t>PAPA NAYAKA</t>
  </si>
  <si>
    <t>S/O SIDDA NAYAKA,YALACHAVADI</t>
  </si>
  <si>
    <t>BBL3284</t>
  </si>
  <si>
    <t>NAGAMANI</t>
  </si>
  <si>
    <t>JAGADEESHACHARI,VADEYARA HOSAHALLI</t>
  </si>
  <si>
    <t>VADEYARA HOSAHALLY 8</t>
  </si>
  <si>
    <t>MDHL35033</t>
  </si>
  <si>
    <t>NINGAMMA</t>
  </si>
  <si>
    <t>CHIKKARASEGOWDA,0</t>
  </si>
  <si>
    <t>MYDANAHALLY RD-13</t>
  </si>
  <si>
    <t>CBL121</t>
  </si>
  <si>
    <t>KORGALLIGOWDA</t>
  </si>
  <si>
    <t>MADEGOWDA,0</t>
  </si>
  <si>
    <t>CHIKKABECHANAHALLY RD-6</t>
  </si>
  <si>
    <t>BBL1033</t>
  </si>
  <si>
    <t>SHEKHAL</t>
  </si>
  <si>
    <t>S/O VENKATEGOWDA,BILIKERE</t>
  </si>
  <si>
    <t>H7L-49875</t>
  </si>
  <si>
    <t>M. LALITHA</t>
  </si>
  <si>
    <t>BILIKERE,W/O  CHANDRAPPA</t>
  </si>
  <si>
    <t>BBL223</t>
  </si>
  <si>
    <t>KARIAIAH</t>
  </si>
  <si>
    <t>S/O KIWDADASAIAH,MADAYYANAKATTE</t>
  </si>
  <si>
    <t>AMBEDKAR NAGAR RD-12</t>
  </si>
  <si>
    <t>SLBJ5</t>
  </si>
  <si>
    <t>LT1 - Bhagyajyothi &amp; Kutirajyothi  (BV/KJ) ( Metered) Upto 7 Units(FC) )</t>
  </si>
  <si>
    <t>NAGENDRA</t>
  </si>
  <si>
    <t>1,CHIKKAIAH 111</t>
  </si>
  <si>
    <t>KADAVADDARAGUDI  RD  10</t>
  </si>
  <si>
    <t>DKIP5</t>
  </si>
  <si>
    <t>LT4(a) - IP Sets - &lt;=10Hp,    Rural Feeder  (Un-Metered)</t>
  </si>
  <si>
    <t>SRI SIDDHA LINGAPPA</t>
  </si>
  <si>
    <t>PAPANNA,0</t>
  </si>
  <si>
    <t>Marulaiahna Kopplu (RD 4)</t>
  </si>
  <si>
    <t>BBL224</t>
  </si>
  <si>
    <t>NAGA</t>
  </si>
  <si>
    <t>S/O LATE LINGA,MADAYYANAKATTE</t>
  </si>
  <si>
    <t>BBL233</t>
  </si>
  <si>
    <t>LINGAMMA</t>
  </si>
  <si>
    <t>W/O CHIKKADASAIAH,MADAYYANAKATTE</t>
  </si>
  <si>
    <t>BBL229</t>
  </si>
  <si>
    <t>CHANDRA</t>
  </si>
  <si>
    <t>S/O LATE ANKAIAH,MADAYYANAKATTE</t>
  </si>
  <si>
    <t>HMPLBJ21</t>
  </si>
  <si>
    <t>KRISHNABUVI</t>
  </si>
  <si>
    <t>BILIKERE,JANUVABUVI</t>
  </si>
  <si>
    <t>HANUMANTHAPURA  RD10</t>
  </si>
  <si>
    <t>DMLBJH3L43011</t>
  </si>
  <si>
    <t>KEMPA NAIKA</t>
  </si>
  <si>
    <t>BILIKERE,CHIKKA NAIKA</t>
  </si>
  <si>
    <t>RGRKL59367</t>
  </si>
  <si>
    <t>BILIKERE,S/O MAHADEVA</t>
  </si>
  <si>
    <t>S K Kodi (RD 19)</t>
  </si>
  <si>
    <t>CHLBJ35</t>
  </si>
  <si>
    <t>RAJU</t>
  </si>
  <si>
    <t>KUMARA,0</t>
  </si>
  <si>
    <t>BBL234</t>
  </si>
  <si>
    <t>VIJAYA</t>
  </si>
  <si>
    <t>S/O KARIYA,MADAYYANAKATTE</t>
  </si>
  <si>
    <t>BBL219</t>
  </si>
  <si>
    <t>KARIYA</t>
  </si>
  <si>
    <t>S/O SUBBAIAH,MADAYYANAKATTE</t>
  </si>
  <si>
    <t>BBL231</t>
  </si>
  <si>
    <t>MARIYA</t>
  </si>
  <si>
    <t>RGDML69520</t>
  </si>
  <si>
    <t>JAYAMMA</t>
  </si>
  <si>
    <t>BILIKERE,W/O JAVARA NAIKA</t>
  </si>
  <si>
    <t>Dharmapura (RD 13)</t>
  </si>
  <si>
    <t>BBL221</t>
  </si>
  <si>
    <t>BBL225</t>
  </si>
  <si>
    <t>MANI</t>
  </si>
  <si>
    <t>S/O MARIAIAH,MADAYYANAKATTE</t>
  </si>
  <si>
    <t>HP30</t>
  </si>
  <si>
    <t>THIMMEGOWDA</t>
  </si>
  <si>
    <t>0,000</t>
  </si>
  <si>
    <t xml:space="preserve">THENKANA KOPPLU RD-12 </t>
  </si>
  <si>
    <t>BBL220</t>
  </si>
  <si>
    <t>SWAMY</t>
  </si>
  <si>
    <t>S/O  SUBBAIAH,MADAYYANAKATTE</t>
  </si>
  <si>
    <t>BBL216</t>
  </si>
  <si>
    <t>S/O  SANNAIAH,MADAYYANAKATTE</t>
  </si>
  <si>
    <t>IP63</t>
  </si>
  <si>
    <t>SMT. K.V.SHAKUNTHALA</t>
  </si>
  <si>
    <t>T.S.PUTTA VEERAIAH,BILIKERE</t>
  </si>
  <si>
    <t>H3IP112</t>
  </si>
  <si>
    <t>SHANKARA CHARI</t>
  </si>
  <si>
    <t>CHOWDA CHARI,BILIKERE</t>
  </si>
  <si>
    <t>Kebbe Koppalu (RD 23)</t>
  </si>
  <si>
    <t>SKIP42</t>
  </si>
  <si>
    <t>LT4B - IP Sets - Above 10 HP</t>
  </si>
  <si>
    <t>RAVI LOKESH</t>
  </si>
  <si>
    <t>V.C LUKAS,BILIKERE</t>
  </si>
  <si>
    <t>DAITHANAKERE FORM RD-9</t>
  </si>
  <si>
    <t>BBL4719</t>
  </si>
  <si>
    <t>MADEVI W/O MADEVA</t>
  </si>
  <si>
    <t>BBL1857</t>
  </si>
  <si>
    <t>KUMAR</t>
  </si>
  <si>
    <t>S/O BUPAIAH,THEKKALADI</t>
  </si>
  <si>
    <t>KUTTAVADI  RD  10</t>
  </si>
  <si>
    <t>BBL1917</t>
  </si>
  <si>
    <t>MINAKSHI W/O MANJU</t>
  </si>
  <si>
    <t>TARIKAL,BILIKERE</t>
  </si>
  <si>
    <t>Tarikal (RD 16)</t>
  </si>
  <si>
    <t>BBL1925</t>
  </si>
  <si>
    <t>MADEVI W/O GOVINDA</t>
  </si>
  <si>
    <t>RANGAIAHANAKOPPLE,TARIKAL</t>
  </si>
  <si>
    <t>BBL1836</t>
  </si>
  <si>
    <t>SOMESH</t>
  </si>
  <si>
    <t>S/O CIKKAKULAIAH,THEKKALADI</t>
  </si>
  <si>
    <t>BBL4734</t>
  </si>
  <si>
    <t>CHIKKAMMA W/O NOORALA</t>
  </si>
  <si>
    <t>N,DHARMAPURA,TARIKKAL RANGAYYANAKOPPAL,DHARMAPURA,N</t>
  </si>
  <si>
    <t>TARIKKAL RANGAYYANAKOPPAL</t>
  </si>
  <si>
    <t>BBL232</t>
  </si>
  <si>
    <t>BBL1819</t>
  </si>
  <si>
    <t>SHANTHAMMA</t>
  </si>
  <si>
    <t>W/O SWAMY,HALLADAKOPPALU</t>
  </si>
  <si>
    <t>Hallada Kopalu (RD 11)</t>
  </si>
  <si>
    <t>BBL1860</t>
  </si>
  <si>
    <t>MADAMMA W/O MADDAIAH</t>
  </si>
  <si>
    <t>THEKKALADI,BILIKERE</t>
  </si>
  <si>
    <t>YVL34353</t>
  </si>
  <si>
    <t>KARINAIKA</t>
  </si>
  <si>
    <t>0,SABALENAIKA 000</t>
  </si>
  <si>
    <t>BBL1846</t>
  </si>
  <si>
    <t>SWAMY S/O LAKAYYA</t>
  </si>
  <si>
    <t>BBL1929</t>
  </si>
  <si>
    <t>THAYEE W/O KANTHARAJU</t>
  </si>
  <si>
    <t>BBL215</t>
  </si>
  <si>
    <t>S/O LATE SANNAIAH,MADAYYANAKATTE</t>
  </si>
  <si>
    <t>BBL1940</t>
  </si>
  <si>
    <t>NEELAMMA W/O NURALIAH</t>
  </si>
  <si>
    <t>BBL1937</t>
  </si>
  <si>
    <t>BHAGYAMMA</t>
  </si>
  <si>
    <t>S/O SIDDARAJU,TARIKAL RANGAIAHNAKOPPALU</t>
  </si>
  <si>
    <t>BBL218</t>
  </si>
  <si>
    <t>SUBBAIAH</t>
  </si>
  <si>
    <t>S/O KIVDAIAH,MADAYYANAKATTE</t>
  </si>
  <si>
    <t>BBL1841</t>
  </si>
  <si>
    <t>SANNAPPA S/O LATE BASAVAIAH</t>
  </si>
  <si>
    <t>BBL4733</t>
  </si>
  <si>
    <t>DEVAMMA W/O NARAYANA</t>
  </si>
  <si>
    <t>N,DHARMAPURA,TARIKAL RANGAYYANAKOPPAL,DHARMAPURA,N</t>
  </si>
  <si>
    <t>BBL1831</t>
  </si>
  <si>
    <t>MAHADEVI</t>
  </si>
  <si>
    <t>W/O NINGAIAH,HALLADAKOPPALU</t>
  </si>
  <si>
    <t>BBL1824</t>
  </si>
  <si>
    <t>MAHADEVAMMA W/O BASAVARAJU</t>
  </si>
  <si>
    <t>HALLADAKOPPLE,BILIKERE</t>
  </si>
  <si>
    <t>BBL1834</t>
  </si>
  <si>
    <t>THAYAMMA</t>
  </si>
  <si>
    <t>W/O SANNAPPA,THEKKALADI</t>
  </si>
  <si>
    <t>BBL4723</t>
  </si>
  <si>
    <t>SUSHEELA W/O KUMARA</t>
  </si>
  <si>
    <t>NO,DHARMAPURA,THWRIKAL RANGAYYANA KOPPAL,DHARMAPURA,NO</t>
  </si>
  <si>
    <t>THWRIKAL RANGAYYANA KOPPAL</t>
  </si>
  <si>
    <t>BBL1915</t>
  </si>
  <si>
    <t>MADAMMA W/O LATE BASAVAIAH</t>
  </si>
  <si>
    <t>BBL1920</t>
  </si>
  <si>
    <t>RUPA W/O SHIVANNA</t>
  </si>
  <si>
    <t>BBL1935</t>
  </si>
  <si>
    <t>W/O KARIYA,TARIKKAL RANGAIAHNAKOPPALU</t>
  </si>
  <si>
    <t>BBL1849</t>
  </si>
  <si>
    <t>GEETHA W/O SWAMY</t>
  </si>
  <si>
    <t>BBL4724</t>
  </si>
  <si>
    <t>THAYAMMA W/O  BASAVAIAH</t>
  </si>
  <si>
    <t>NO,DHARMAPURA,TARIKAL RANGAYYANA KOPPAL,DHARMAPURA,NO</t>
  </si>
  <si>
    <t>TARIKAL RANGAYYANA KOPPAL</t>
  </si>
  <si>
    <t>BBL1835</t>
  </si>
  <si>
    <t>DODDARAMMAYYA S/O LATE CHOWDAYYA</t>
  </si>
  <si>
    <t>THEKKALADI,</t>
  </si>
  <si>
    <t>BBL1918</t>
  </si>
  <si>
    <t>SAVITHA W/O CHELUVAIAH</t>
  </si>
  <si>
    <t>BBL1832</t>
  </si>
  <si>
    <t>CHIKKA KARIAYYA S/O DASAYYA</t>
  </si>
  <si>
    <t>BBL1854</t>
  </si>
  <si>
    <t>MADAMMA W/O SANNAPPA</t>
  </si>
  <si>
    <t>BBL1932</t>
  </si>
  <si>
    <t>BASAMMA</t>
  </si>
  <si>
    <t>W/O LET KARIYAIAH,TARIKKAL RANGAIAHNAKOPPALU</t>
  </si>
  <si>
    <t>BBL1941</t>
  </si>
  <si>
    <t>NANDINI W/O KARIYA</t>
  </si>
  <si>
    <t>BBL1839</t>
  </si>
  <si>
    <t>BASAMM W/O BASAVAYYA</t>
  </si>
  <si>
    <t>BBL1828</t>
  </si>
  <si>
    <t>SIDDAMMA W/O BASAVARAJU</t>
  </si>
  <si>
    <t>BBL1833</t>
  </si>
  <si>
    <t>SWAMI</t>
  </si>
  <si>
    <t>S/O KALAIAH,THEKKALADI</t>
  </si>
  <si>
    <t>BBL1853</t>
  </si>
  <si>
    <t>PAPA</t>
  </si>
  <si>
    <t>S/O LATE PUTTAIAH,THEKKALADI</t>
  </si>
  <si>
    <t>BBL1916</t>
  </si>
  <si>
    <t>JAVARAMMA W/O MARILINGAIAH</t>
  </si>
  <si>
    <t>BBL1823</t>
  </si>
  <si>
    <t>KUMAR S/O JAVARAYYA</t>
  </si>
  <si>
    <t>BBL1830</t>
  </si>
  <si>
    <t>KUMAR S/O SIDRAMAYYA</t>
  </si>
  <si>
    <t>BBL1943</t>
  </si>
  <si>
    <t>DEVAMMA W/O MALIYAIAH</t>
  </si>
  <si>
    <t>BBL1837</t>
  </si>
  <si>
    <t>KALA S/O LATE KIVUDAYYA</t>
  </si>
  <si>
    <t>BBL1855</t>
  </si>
  <si>
    <t>KRISHNA S/O LATE PUTTAIAH</t>
  </si>
  <si>
    <t>BBL1919</t>
  </si>
  <si>
    <t>NURALI S/O NINGAIAH</t>
  </si>
  <si>
    <t>BBL1922</t>
  </si>
  <si>
    <t>GEETHA W/O MALINGA</t>
  </si>
  <si>
    <t>BBL1843</t>
  </si>
  <si>
    <t>SWAMY S/O DODABASAVAYYA</t>
  </si>
  <si>
    <t>BBL1850</t>
  </si>
  <si>
    <t>SHIVAMMA W/O KARIYYA</t>
  </si>
  <si>
    <t>BBL1856</t>
  </si>
  <si>
    <t>KENDDIAH S/O CHIKKAYYA</t>
  </si>
  <si>
    <t>BBL4732</t>
  </si>
  <si>
    <t>NINGAMMA W/O MADAIAH</t>
  </si>
  <si>
    <t>BBL1845</t>
  </si>
  <si>
    <t>RUDRA</t>
  </si>
  <si>
    <t>S/O VEERABHADRAIAH,THEKKALADI</t>
  </si>
  <si>
    <t>BBL217</t>
  </si>
  <si>
    <t>JADIYAPPA</t>
  </si>
  <si>
    <t>S/O MARAIYA,MADAYYANAKATTE</t>
  </si>
  <si>
    <t>BBL4722</t>
  </si>
  <si>
    <t>NEELAMMA W/O KULLAIAH</t>
  </si>
  <si>
    <t>BBL1934</t>
  </si>
  <si>
    <t>SUNITA</t>
  </si>
  <si>
    <t>W/O SIVA,TARIKKAL RANGAIAHNAKOPPALU</t>
  </si>
  <si>
    <t>BBL1847</t>
  </si>
  <si>
    <t>SURESH S/O BASAVAIAH</t>
  </si>
  <si>
    <t>BBL1840</t>
  </si>
  <si>
    <t>NATARAJ S/O DODDABASAVAIAH</t>
  </si>
  <si>
    <t>BBL1944</t>
  </si>
  <si>
    <t>NURALAMMA W/O DEVARAJU</t>
  </si>
  <si>
    <t>BBL4717</t>
  </si>
  <si>
    <t>SHUBHA W/O NINGAPPA</t>
  </si>
  <si>
    <t>NO,DHARMAPURA,THARIKAL RANGAYYANAKOPPAL,DHARMAPURA,NO</t>
  </si>
  <si>
    <t>THARIKAL RANGAYYANAKOPPAL</t>
  </si>
  <si>
    <t>BBL1861</t>
  </si>
  <si>
    <t>CHIKKAIAH</t>
  </si>
  <si>
    <t>S/O DODDABASAVAIAH,THEKKALADI</t>
  </si>
  <si>
    <t>BBL1946</t>
  </si>
  <si>
    <t>PREMA W/O KALAIAH</t>
  </si>
  <si>
    <t>BBL1844</t>
  </si>
  <si>
    <t>LAKSHMI</t>
  </si>
  <si>
    <t>W/O PAPAIAH,THEKKALADI</t>
  </si>
  <si>
    <t>BBL1842</t>
  </si>
  <si>
    <t>KEMPAYYA S/O LATE DASAYYA</t>
  </si>
  <si>
    <t>BBL1852</t>
  </si>
  <si>
    <t>KARIAYYA S/O CHIKKAKULLAYA</t>
  </si>
  <si>
    <t>BBC1994</t>
  </si>
  <si>
    <t xml:space="preserve">LT3(ii) - Comme. Ltng ,heating &amp; Motive Power , in Village Pan. </t>
  </si>
  <si>
    <t>PRSANNAKUMAR BD S/O DODDASIDDANAYAKA</t>
  </si>
  <si>
    <t>KADANAKOPPLE,BILIKERE</t>
  </si>
  <si>
    <t>Banni Kuppe (RD 9)</t>
  </si>
  <si>
    <t>BBIPC1937</t>
  </si>
  <si>
    <t>LT4C(i) - IP Sets - Pvt Horticu. Nurseries,Coffee &amp; Tea 10 HP &amp; below</t>
  </si>
  <si>
    <t>S.BASAVARAJAPPA</t>
  </si>
  <si>
    <t>S/O SIDDALINGAPPA,BANNIKUPPE</t>
  </si>
  <si>
    <t>APR2</t>
  </si>
  <si>
    <t>KARIGOWDA</t>
  </si>
  <si>
    <t>AYARAHALLY RD-14</t>
  </si>
  <si>
    <t>CHPR5</t>
  </si>
  <si>
    <t>LT6 - Water Supply ( Grampanchayath)</t>
  </si>
  <si>
    <t>CHELLAHALLY</t>
  </si>
  <si>
    <t>BILIKERE,0</t>
  </si>
  <si>
    <t>KMPR6</t>
  </si>
  <si>
    <t>PANCHAYATHI DEVELOPMENT OFFICER</t>
  </si>
  <si>
    <t>KARIMUDDANAHALLY PANCHAYATHI,KARIMUDDANAHALLY</t>
  </si>
  <si>
    <t>Area for Long Dis</t>
  </si>
  <si>
    <t>H4P2025</t>
  </si>
  <si>
    <t>AEE /2P SUB DIVISION</t>
  </si>
  <si>
    <t xml:space="preserve">BILIKERE, </t>
  </si>
  <si>
    <t>BENKIPURA RD-4</t>
  </si>
  <si>
    <t>GOHPR1</t>
  </si>
  <si>
    <t>AEE ZPE</t>
  </si>
  <si>
    <t>GOWHALLY RD-3</t>
  </si>
  <si>
    <t>THRKP1</t>
  </si>
  <si>
    <t>PRESIDENT</t>
  </si>
  <si>
    <t>H3P1176</t>
  </si>
  <si>
    <t>THENKALAKOPPALU</t>
  </si>
  <si>
    <t>BILIKERE,BILIKERE</t>
  </si>
  <si>
    <t>Tenkala Koppalu (RD 3)</t>
  </si>
  <si>
    <t>MHPR1</t>
  </si>
  <si>
    <t>PANCHAYAT DEVELOPMENT OFFICER</t>
  </si>
  <si>
    <t>BILIKERE,SINGARAMARANA HALLY</t>
  </si>
  <si>
    <t>MARANAHALLY RD-12</t>
  </si>
  <si>
    <t>H4P1209</t>
  </si>
  <si>
    <t>PANCHAYATH DEVELOPMENT OFFICER</t>
  </si>
  <si>
    <t>GAVADAGERE PANCHAYATH,THONDALU</t>
  </si>
  <si>
    <t>THONDALU RD-19</t>
  </si>
  <si>
    <t>H4P1132</t>
  </si>
  <si>
    <t>MACHABANAHALLI</t>
  </si>
  <si>
    <t>MACHABHAYANA HALLY RD-15</t>
  </si>
  <si>
    <t>HPP3</t>
  </si>
  <si>
    <t>ASST EXECUTIVE ENGINEER</t>
  </si>
  <si>
    <t>Hallada Koppalu (RD 10)</t>
  </si>
  <si>
    <t>SMHPR3A</t>
  </si>
  <si>
    <t>0,SINGARAMARANAHALLY 000</t>
  </si>
  <si>
    <t>SINGARAMARANAHALLI RD-14</t>
  </si>
  <si>
    <t>H7P1492</t>
  </si>
  <si>
    <t>SCERETARY</t>
  </si>
  <si>
    <t>BKP4</t>
  </si>
  <si>
    <t>Banni Kuppe (RD 8)</t>
  </si>
  <si>
    <t>HLKPR1</t>
  </si>
  <si>
    <t>AEE ZPE HUNSUR</t>
  </si>
  <si>
    <t>HALLYKERE RD-2</t>
  </si>
  <si>
    <t>BBP75</t>
  </si>
  <si>
    <t>AEE ZP HUNSUR</t>
  </si>
  <si>
    <t>HALLIKERE,</t>
  </si>
  <si>
    <t>BTP343</t>
  </si>
  <si>
    <t>SUBADRA BAI</t>
  </si>
  <si>
    <t>W/O RAMESH RAO,MULLURU</t>
  </si>
  <si>
    <t>MULLURU RD-11</t>
  </si>
  <si>
    <t>BTP349</t>
  </si>
  <si>
    <t>ANURADHA</t>
  </si>
  <si>
    <t>W/O MOORTHI,ANKANAHALLY</t>
  </si>
  <si>
    <t>BTP358</t>
  </si>
  <si>
    <t xml:space="preserve">SWAMY GOWDA </t>
  </si>
  <si>
    <t>S/O GIRI GOWDA,HOSAPURA</t>
  </si>
  <si>
    <t>HOSAPURA RD-4</t>
  </si>
  <si>
    <t>BTP368</t>
  </si>
  <si>
    <t>K R I D L HUNSUR.VALMIKA BHAVAN,BILIKERE</t>
  </si>
  <si>
    <t>BTP374</t>
  </si>
  <si>
    <t>S/O LATE KALE GOWDA,MANUGANAHALLY</t>
  </si>
  <si>
    <t>BTP376</t>
  </si>
  <si>
    <t xml:space="preserve">JAGADISH S C </t>
  </si>
  <si>
    <t>S/O CHANDRASHEKARA,GOMATHAGIRI ROAD</t>
  </si>
  <si>
    <t>BTP378</t>
  </si>
  <si>
    <t xml:space="preserve">REVANNA B </t>
  </si>
  <si>
    <t xml:space="preserve">S/O LATE BASAPPA,DALLALKOPPLU </t>
  </si>
  <si>
    <t>BTP379</t>
  </si>
  <si>
    <t>SAVIN BUNT SUBRAMANI</t>
  </si>
  <si>
    <t>S/O SUBRAMANI,H M R LAYOUT</t>
  </si>
  <si>
    <t>BTP389</t>
  </si>
  <si>
    <t>NARAYANNE GOWDA</t>
  </si>
  <si>
    <t xml:space="preserve">S/O THIMME GOWDA,KARIMUDDANA HALLY </t>
  </si>
  <si>
    <t>BTP394</t>
  </si>
  <si>
    <t>B MANJUNATH</t>
  </si>
  <si>
    <t>S/O LATE BORE GOWDA,MANUGANAHALLY</t>
  </si>
  <si>
    <t>BTP395</t>
  </si>
  <si>
    <t>PUSHPINDER KAUR SHOBHA</t>
  </si>
  <si>
    <t xml:space="preserve">W/O VIKRAJITH SINGH,MALLINATHAPURA </t>
  </si>
  <si>
    <t>BTP400</t>
  </si>
  <si>
    <t>ASHWATH KUMAR R</t>
  </si>
  <si>
    <t>S/O RADHAKRISHNA RAO A,DEVARAHALLY</t>
  </si>
  <si>
    <t>DEVARAHALLY RD-11</t>
  </si>
  <si>
    <t>BTP405</t>
  </si>
  <si>
    <t>M/S INDUS TOWERS LIMITED</t>
  </si>
  <si>
    <t>SY NO:18/13 ,KARIMUDDANA HALLY</t>
  </si>
  <si>
    <t>BTP415</t>
  </si>
  <si>
    <t>H R ASHA G NAGARAJU</t>
  </si>
  <si>
    <t>178/4,BILIKERE,BILIKERE,BILIKERE,NO</t>
  </si>
  <si>
    <t>BTP416</t>
  </si>
  <si>
    <t>ANIL KUMAR LATE SIDDANAYAKA</t>
  </si>
  <si>
    <t>0,0,BILIKERE,0,DASTHIKOLA</t>
  </si>
  <si>
    <t>BTP419</t>
  </si>
  <si>
    <t>KAMEGOWDA APPAJIGOWDA</t>
  </si>
  <si>
    <t>NO,BILIKERE,MALLINATAHAPURA,BILIKERE,NO</t>
  </si>
  <si>
    <t>MALLINATAHAPURA</t>
  </si>
  <si>
    <t>BTP420</t>
  </si>
  <si>
    <t>PATIMA LATE MAHAMMED GOUS</t>
  </si>
  <si>
    <t>1,BILIKERE,BILIKERE,BILIKERE,TREE</t>
  </si>
  <si>
    <t>BTP423</t>
  </si>
  <si>
    <t>JAGADEESH D T THIMMAIAHA</t>
  </si>
  <si>
    <t>NO,MANUGANAHALLI,MANUGANAHALLI,MANUGANAHALLI,NO</t>
  </si>
  <si>
    <t>MANUGANAHALLI</t>
  </si>
  <si>
    <t>BTP425</t>
  </si>
  <si>
    <t>BHAGYALAKSHMI AND SADANANDA K KUMAR</t>
  </si>
  <si>
    <t>0,0,BILIKERE,0,MAIN RAOD</t>
  </si>
  <si>
    <t>BTP428</t>
  </si>
  <si>
    <t xml:space="preserve">MANJULA </t>
  </si>
  <si>
    <t>W/O M.RAJU,HALLADAKALLAHALLY</t>
  </si>
  <si>
    <t>BTP430</t>
  </si>
  <si>
    <t xml:space="preserve">BASAVANNA H S </t>
  </si>
  <si>
    <t xml:space="preserve">S/O SIDDAPPA,HALE BEEDU </t>
  </si>
  <si>
    <t>HALE BEEDU RD-2</t>
  </si>
  <si>
    <t>BTP432</t>
  </si>
  <si>
    <t>B P GOWRISHANKARS/O B S PARAMESHWARA</t>
  </si>
  <si>
    <t>51,BILIKERE,BILIKERE,BILIKERE,BILIKERE</t>
  </si>
  <si>
    <t>BTP433</t>
  </si>
  <si>
    <t>NAVEENA G K G GIREESH</t>
  </si>
  <si>
    <t>1,MANUGANAHALLI,DEVARAHALLI,MANUGANAHALLI,1</t>
  </si>
  <si>
    <t>DEVARAHALLI</t>
  </si>
  <si>
    <t>BTP436</t>
  </si>
  <si>
    <t>NAGAMMA W/O CHALUVA CHAR</t>
  </si>
  <si>
    <t>12,BILIKERE,HOSARAMANAHALLI,BILIKERE,HOSARAMANAHALLI</t>
  </si>
  <si>
    <t>BTP437</t>
  </si>
  <si>
    <t>M SHREENIVAS LATE MUDEGOWDA</t>
  </si>
  <si>
    <t>BTP442</t>
  </si>
  <si>
    <t xml:space="preserve">THE PRESIDENT </t>
  </si>
  <si>
    <t>SRI SIDDESHAWARASWAMI TEMPALE,HALEBEEDU</t>
  </si>
  <si>
    <t>HALEBEEDU</t>
  </si>
  <si>
    <t>BTP443</t>
  </si>
  <si>
    <t>HAMEEDHA BANU</t>
  </si>
  <si>
    <t>S/O PASHASAB,BILIKERE</t>
  </si>
  <si>
    <t>BTP449</t>
  </si>
  <si>
    <t>TEJASHVIKUMAR K R KUMAR</t>
  </si>
  <si>
    <t>57,BILIKERE,MALLINATHAPURA,BILIKERE,TREE</t>
  </si>
  <si>
    <t>MALLINATHAPURA</t>
  </si>
  <si>
    <t>BTP450</t>
  </si>
  <si>
    <t>PARAMESH  HALAPPA</t>
  </si>
  <si>
    <t>BTP458</t>
  </si>
  <si>
    <t>SUNANDA W/O HALAGAPPA</t>
  </si>
  <si>
    <t>NO,BANNIKUPPE,BANNIKUPPE,BANNIKUPPE,NO</t>
  </si>
  <si>
    <t>BTP472</t>
  </si>
  <si>
    <t>GANESH KUMAR R S S/O BRAMAIAH CHAR</t>
  </si>
  <si>
    <t>NO,HUSENPURA,KEMPANAHALLI,HUSENPURA,NO</t>
  </si>
  <si>
    <t>KEMPANAHALLI</t>
  </si>
  <si>
    <t>BTP478</t>
  </si>
  <si>
    <t>RAJU R SHRI VENKATESHWARA DEVELOPERS</t>
  </si>
  <si>
    <t>BTP480</t>
  </si>
  <si>
    <t>B P GOWRISHANKAR S/O B S PARAMESHWARA</t>
  </si>
  <si>
    <t>62,BILIKERE,BILIKERE,BILIKERE,BILIKERE</t>
  </si>
  <si>
    <t>BTP488</t>
  </si>
  <si>
    <t>GOWDAIAH S/O LATE BUNDEGOWDA</t>
  </si>
  <si>
    <t>NO,BOLANAHALLI,HUSENPURA,BOLANAHALLI,NO</t>
  </si>
  <si>
    <t>HUSENPURA</t>
  </si>
  <si>
    <t>BTP492</t>
  </si>
  <si>
    <t>H L CHIKKEGOWDAS/O LAKKEGOWDA</t>
  </si>
  <si>
    <t>NO,MARDURU,RAMPATNA,MARDURU,NO</t>
  </si>
  <si>
    <t>RAMPATNA</t>
  </si>
  <si>
    <t>Row Labels</t>
  </si>
  <si>
    <t>Grand Total</t>
  </si>
  <si>
    <t>Count of RR No</t>
  </si>
  <si>
    <t>Sum of C B</t>
  </si>
  <si>
    <t>PD</t>
  </si>
  <si>
    <t xml:space="preserve">NEGATIVE CB </t>
  </si>
  <si>
    <t>TARIFF</t>
  </si>
  <si>
    <t>NO OF INST</t>
  </si>
  <si>
    <t>AMT</t>
  </si>
  <si>
    <t xml:space="preserve">POSITIVE CB CB </t>
  </si>
  <si>
    <t xml:space="preserve">ZERO  CB </t>
  </si>
  <si>
    <t xml:space="preserve">LT1 </t>
  </si>
  <si>
    <t>LT-1)</t>
  </si>
  <si>
    <t>LT-2</t>
  </si>
  <si>
    <t xml:space="preserve">LT4(a) </t>
  </si>
  <si>
    <t>LT4B</t>
  </si>
  <si>
    <t>LT-4B</t>
  </si>
  <si>
    <t>LT-5</t>
  </si>
  <si>
    <t>LT-6W/S</t>
  </si>
  <si>
    <t>LT-7</t>
  </si>
  <si>
    <t xml:space="preserve">TOTAL  CB </t>
  </si>
  <si>
    <t>LT4(a)</t>
  </si>
  <si>
    <t>LT4(a) -</t>
  </si>
  <si>
    <t>PD DONE</t>
  </si>
  <si>
    <t>RRNO</t>
  </si>
  <si>
    <t>BBL1910</t>
  </si>
  <si>
    <t>RGMHD63050</t>
  </si>
  <si>
    <t>BBL1930</t>
  </si>
  <si>
    <t>RGMHD63056</t>
  </si>
  <si>
    <t>RGMHD63049</t>
  </si>
  <si>
    <t>RGMHD63037</t>
  </si>
  <si>
    <t>BBL1911</t>
  </si>
  <si>
    <t>BBL1933</t>
  </si>
  <si>
    <t>BBL1948</t>
  </si>
  <si>
    <t>BBL1936</t>
  </si>
  <si>
    <t>RGRKL59364</t>
  </si>
  <si>
    <t>BBL1826</t>
  </si>
  <si>
    <t>BBL1859</t>
  </si>
  <si>
    <t>BBL227</t>
  </si>
  <si>
    <t>BBL228</t>
  </si>
  <si>
    <t>BBL1821</t>
  </si>
  <si>
    <t>BBL1822</t>
  </si>
  <si>
    <t>BBL3030</t>
  </si>
  <si>
    <t>BBL3031</t>
  </si>
  <si>
    <t>BLRGGVY1619</t>
  </si>
  <si>
    <t>BLRGGVY1621</t>
  </si>
  <si>
    <t>RGMHD63039</t>
  </si>
  <si>
    <t>RGMHD63052</t>
  </si>
  <si>
    <t>RGMHD63053</t>
  </si>
  <si>
    <t>RGMHD63055</t>
  </si>
  <si>
    <t>RGMHD63060</t>
  </si>
  <si>
    <t>BBL248</t>
  </si>
  <si>
    <t>BBL4705</t>
  </si>
  <si>
    <t>BBL4738</t>
  </si>
  <si>
    <t>BBL4742</t>
  </si>
  <si>
    <t>BBL4745</t>
  </si>
  <si>
    <t>BBL4746</t>
  </si>
  <si>
    <t>BBL4747</t>
  </si>
  <si>
    <t>BBL4748</t>
  </si>
  <si>
    <t>BBL4750</t>
  </si>
  <si>
    <t>BBL4754</t>
  </si>
  <si>
    <t>RGSNL59094</t>
  </si>
  <si>
    <t>RGSNL59095</t>
  </si>
  <si>
    <t>RGSNL59096</t>
  </si>
  <si>
    <t>RGSNL59097</t>
  </si>
  <si>
    <t>BBL1912</t>
  </si>
  <si>
    <t>BBL1914</t>
  </si>
  <si>
    <t>BBL1921</t>
  </si>
  <si>
    <t>BBL1924</t>
  </si>
  <si>
    <t>BBL1926</t>
  </si>
  <si>
    <t>BBL1931</t>
  </si>
  <si>
    <t>BBL1938</t>
  </si>
  <si>
    <t>BBL1939</t>
  </si>
  <si>
    <t>BBL1942</t>
  </si>
  <si>
    <t>BBL1945</t>
  </si>
  <si>
    <t>BBL1947</t>
  </si>
  <si>
    <t>BBL1949</t>
  </si>
  <si>
    <t>BBL4708</t>
  </si>
  <si>
    <t>BBL4710</t>
  </si>
  <si>
    <t>BBL4711</t>
  </si>
  <si>
    <t>BBL4712</t>
  </si>
  <si>
    <t>BBL4715</t>
  </si>
  <si>
    <t>BBL4720</t>
  </si>
  <si>
    <t>BBl4727</t>
  </si>
  <si>
    <t>BBl4728</t>
  </si>
  <si>
    <t>BBl4729</t>
  </si>
  <si>
    <t>BBl4730</t>
  </si>
  <si>
    <t>RGRKL59328</t>
  </si>
  <si>
    <t>RGRKL59330</t>
  </si>
  <si>
    <t>RGRKL59340</t>
  </si>
  <si>
    <t>RGRKL59341</t>
  </si>
  <si>
    <t>RGRKL59346</t>
  </si>
  <si>
    <t>RGRKL59354</t>
  </si>
  <si>
    <t>RGRKL59366</t>
  </si>
  <si>
    <t>RGRKL59369</t>
  </si>
  <si>
    <t>BBL1838</t>
  </si>
  <si>
    <t>BBL1848</t>
  </si>
  <si>
    <t>BBL1858</t>
  </si>
  <si>
    <t>RGKVL61116</t>
  </si>
  <si>
    <t>RGKVL61117</t>
  </si>
  <si>
    <t>RGKVL61124</t>
  </si>
  <si>
    <t>RGKVL61137</t>
  </si>
  <si>
    <t>RGMHD63054</t>
  </si>
  <si>
    <t>BBL3029</t>
  </si>
  <si>
    <t>RGMHD63038</t>
  </si>
  <si>
    <t>RGRKL59372</t>
  </si>
  <si>
    <t>BBL4721</t>
  </si>
  <si>
    <t>BBL4709</t>
  </si>
  <si>
    <t>RGRKL59342</t>
  </si>
  <si>
    <t>BBl4731</t>
  </si>
  <si>
    <t>BBl4737</t>
  </si>
  <si>
    <t>BBl4726</t>
  </si>
  <si>
    <t>BBl4735</t>
  </si>
  <si>
    <t>BBL4716</t>
  </si>
  <si>
    <t>BBL1923</t>
  </si>
  <si>
    <t>RGRKL59377</t>
  </si>
  <si>
    <t>BBl4736</t>
  </si>
  <si>
    <t>BBL1913</t>
  </si>
  <si>
    <t>RGRKL59325</t>
  </si>
  <si>
    <t>RGRKL59333</t>
  </si>
  <si>
    <t>RGRKL59363</t>
  </si>
  <si>
    <t>RGRKL59351</t>
  </si>
  <si>
    <t>BBL1829</t>
  </si>
  <si>
    <t>BBL1820</t>
  </si>
  <si>
    <t>BBL1818</t>
  </si>
  <si>
    <t>BBL1825</t>
  </si>
  <si>
    <t>BBL1827</t>
  </si>
  <si>
    <t>RGKVL61139</t>
  </si>
  <si>
    <t>RGKVL61135</t>
  </si>
  <si>
    <t>RGKVL61138</t>
  </si>
  <si>
    <t>RGKVL61112</t>
  </si>
  <si>
    <t>RGKVL61113</t>
  </si>
  <si>
    <t>RGKVL61140</t>
  </si>
  <si>
    <t>BBL1863</t>
  </si>
  <si>
    <t>BBL1864</t>
  </si>
  <si>
    <t>BBL1865</t>
  </si>
  <si>
    <t>BBL1862</t>
  </si>
  <si>
    <t>BBL1851</t>
  </si>
  <si>
    <t>RGKVL61111</t>
  </si>
  <si>
    <t>RGKVL61121</t>
  </si>
  <si>
    <t>RGKVL61118</t>
  </si>
  <si>
    <t>RGKVL61141</t>
  </si>
  <si>
    <t>RGKVL61123</t>
  </si>
  <si>
    <t>RGKVL61119</t>
  </si>
  <si>
    <t>BBL230</t>
  </si>
  <si>
    <t>BBL226</t>
  </si>
  <si>
    <t>BBL222</t>
  </si>
  <si>
    <t>RGSNL59092</t>
  </si>
  <si>
    <t>BBL4740</t>
  </si>
  <si>
    <t>BBL4753</t>
  </si>
  <si>
    <t>BBL4707</t>
  </si>
  <si>
    <t>BBL4739</t>
  </si>
  <si>
    <t>BBL4749</t>
  </si>
  <si>
    <t>BBL4744</t>
  </si>
  <si>
    <t>BBL4751</t>
  </si>
  <si>
    <t>BBL4704</t>
  </si>
  <si>
    <t>BBL4752</t>
  </si>
  <si>
    <t>BBL4741</t>
  </si>
  <si>
    <t>BBL4706</t>
  </si>
  <si>
    <t>BBL4743</t>
  </si>
  <si>
    <t>BBL1907</t>
  </si>
  <si>
    <t>BBL1950</t>
  </si>
  <si>
    <t>BBL1908</t>
  </si>
  <si>
    <t>BBL1928</t>
  </si>
  <si>
    <t>BLRGGVY1620</t>
  </si>
  <si>
    <t>BBL1909</t>
  </si>
  <si>
    <t>BBL1927</t>
  </si>
  <si>
    <t>BBl4734</t>
  </si>
  <si>
    <t>BBl4733</t>
  </si>
  <si>
    <t>BBl4732</t>
  </si>
  <si>
    <t>BBL4714</t>
  </si>
  <si>
    <t>SL NO</t>
  </si>
  <si>
    <t xml:space="preserve">LONG DISS HADI ZERO BALANCE </t>
  </si>
  <si>
    <t xml:space="preserve">REMARKS </t>
  </si>
  <si>
    <t>LT-7 FIND ASD &amp; M,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</si>
</sst>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0" fontId="7" fillId="0" borderId="0"/>
  </cellStyleXfs>
  <cellXfs count="36">
    <xf numFmtId="0" fontId="0" fillId="0" borderId="0" xfId="0"/>
    <xf numFmtId="0" fontId="1" fillId="0" borderId="0" xfId="0" applyNumberFormat="1" applyFont="1" applyFill="1" applyAlignment="1" applyProtection="1"/>
    <xf numFmtId="1" fontId="1" fillId="0" borderId="0" xfId="0" applyNumberFormat="1" applyFont="1" applyFill="1" applyAlignment="1" applyProtection="1"/>
    <xf numFmtId="0" fontId="0" fillId="0" borderId="0" xfId="0" applyNumberFormat="1" applyFill="1" applyAlignment="1" applyProtection="1"/>
    <xf numFmtId="1" fontId="0" fillId="0" borderId="0" xfId="0" applyNumberFormat="1" applyFill="1" applyAlignment="1" applyProtection="1"/>
    <xf numFmtId="0" fontId="2" fillId="0" borderId="0" xfId="0" applyNumberFormat="1" applyFont="1" applyFill="1" applyAlignment="1" applyProtection="1"/>
    <xf numFmtId="1" fontId="2" fillId="0" borderId="0" xfId="0" applyNumberFormat="1" applyFont="1" applyFill="1" applyAlignment="1" applyProtection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/>
    <xf numFmtId="0" fontId="4" fillId="2" borderId="1" xfId="0" applyFont="1" applyFill="1" applyBorder="1" applyAlignment="1">
      <alignment horizontal="left"/>
    </xf>
    <xf numFmtId="0" fontId="4" fillId="2" borderId="1" xfId="0" applyNumberFormat="1" applyFont="1" applyFill="1" applyBorder="1"/>
    <xf numFmtId="0" fontId="5" fillId="0" borderId="0" xfId="0" applyFont="1"/>
    <xf numFmtId="0" fontId="1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0" xfId="0" applyFont="1" applyFill="1"/>
    <xf numFmtId="0" fontId="3" fillId="3" borderId="1" xfId="0" applyFont="1" applyFill="1" applyBorder="1"/>
    <xf numFmtId="0" fontId="5" fillId="3" borderId="1" xfId="0" applyFont="1" applyFill="1" applyBorder="1"/>
    <xf numFmtId="0" fontId="2" fillId="0" borderId="0" xfId="0" applyFont="1"/>
    <xf numFmtId="0" fontId="6" fillId="4" borderId="1" xfId="0" applyFont="1" applyFill="1" applyBorder="1"/>
    <xf numFmtId="0" fontId="8" fillId="4" borderId="1" xfId="1" applyFont="1" applyFill="1" applyBorder="1"/>
    <xf numFmtId="0" fontId="9" fillId="4" borderId="1" xfId="0" applyFont="1" applyFill="1" applyBorder="1"/>
    <xf numFmtId="0" fontId="9" fillId="4" borderId="1" xfId="0" applyNumberFormat="1" applyFont="1" applyFill="1" applyBorder="1" applyAlignment="1" applyProtection="1"/>
    <xf numFmtId="0" fontId="10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/>
    <xf numFmtId="1" fontId="5" fillId="0" borderId="1" xfId="0" applyNumberFormat="1" applyFont="1" applyFill="1" applyBorder="1" applyAlignment="1" applyProtection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IITS" refreshedDate="45168.569218287033" createdVersion="4" refreshedVersion="4" minRefreshableVersion="3" recordCount="33">
  <cacheSource type="worksheet">
    <worksheetSource ref="A1:H34" sheet="POSI"/>
  </cacheSource>
  <cacheFields count="8">
    <cacheField name="MR Code" numFmtId="0">
      <sharedItems containsSemiMixedTypes="0" containsString="0" containsNumber="1" containsInteger="1" minValue="1143102" maxValue="1143115"/>
    </cacheField>
    <cacheField name="RR No" numFmtId="0">
      <sharedItems/>
    </cacheField>
    <cacheField name="Tariff" numFmtId="0">
      <sharedItems count="4">
        <s v="LT2(a)(ii) - Ltng. ,heating &amp; Motive Power , Rural Local  Bodies"/>
        <s v="LT1 - Bhagyajyothi &amp; Kutirajyothi  (BV/KJ) ( Metered) Upto 7 Units(FC) )"/>
        <s v="LT4(a) - IP Sets - &lt;=10Hp,    Rural Feeder  (Un-Metered)"/>
        <s v="LT4B - IP Sets - Above 10 HP"/>
      </sharedItems>
    </cacheField>
    <cacheField name="Installation Status" numFmtId="0">
      <sharedItems/>
    </cacheField>
    <cacheField name="Name" numFmtId="0">
      <sharedItems/>
    </cacheField>
    <cacheField name="Address" numFmtId="0">
      <sharedItems/>
    </cacheField>
    <cacheField name="Village Name" numFmtId="0">
      <sharedItems/>
    </cacheField>
    <cacheField name="C B" numFmtId="1">
      <sharedItems containsSemiMixedTypes="0" containsString="0" containsNumber="1" minValue="927.3" maxValue="105080.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n v="1143106"/>
    <s v="BLK738"/>
    <x v="0"/>
    <s v="LONG DISS"/>
    <s v="SMT GOWRAMMA"/>
    <s v="W/O MAHADEVA,BILIKERE"/>
    <s v="DASTIKOLA TC RD-5  (141901)"/>
    <n v="927.3"/>
  </r>
  <r>
    <n v="1143115"/>
    <s v="BB3280"/>
    <x v="0"/>
    <s v="LONG DISS"/>
    <s v="REVANNEGOWDA"/>
    <s v="S/O KEMPARAMEGOWDA,HARADANAHALLI"/>
    <s v="HARADANA HALLY RD-20"/>
    <n v="1051.8499999999999"/>
  </r>
  <r>
    <n v="1143106"/>
    <s v="BLK214"/>
    <x v="0"/>
    <s v="LONG DISS"/>
    <s v="VEEREBHADRANAIKA"/>
    <s v="1,111"/>
    <s v="ACHARARA TC  RD-8 (141916)"/>
    <n v="1158.4100000000001"/>
  </r>
  <r>
    <n v="1143109"/>
    <s v="BBL3140"/>
    <x v="0"/>
    <s v="LONG DISS"/>
    <s v="PUTTARAJU"/>
    <s v="S/O SOMACHARI,DODDAKADANAHALLI"/>
    <s v="CHIKKADANAHALLI RD-3"/>
    <n v="1213.43"/>
  </r>
  <r>
    <n v="1143106"/>
    <s v="H4L48460"/>
    <x v="0"/>
    <s v="LONG DISS"/>
    <s v="SHAKER"/>
    <s v="BILIKERE,VENKATAGOWDA"/>
    <s v="SANTEMALA TC RD-4 (141902)"/>
    <n v="1311.73"/>
  </r>
  <r>
    <n v="1143115"/>
    <s v="BBL3089"/>
    <x v="0"/>
    <s v="LONG DISS"/>
    <s v="PAPA NAYAKA"/>
    <s v="S/O SIDDA NAYAKA,YALACHAVADI"/>
    <s v="YALACHAVADI RD-18"/>
    <n v="1328.78"/>
  </r>
  <r>
    <n v="1143115"/>
    <s v="BBL3284"/>
    <x v="0"/>
    <s v="LONG DISS"/>
    <s v="NAGAMANI"/>
    <s v="JAGADEESHACHARI,VADEYARA HOSAHALLI"/>
    <s v="VADEYARA HOSAHALLY 8"/>
    <n v="1378.58"/>
  </r>
  <r>
    <n v="1143110"/>
    <s v="MDHL35033"/>
    <x v="0"/>
    <s v="LONG DISS"/>
    <s v="NINGAMMA"/>
    <s v="CHIKKARASEGOWDA,0"/>
    <s v="MYDANAHALLY RD-13"/>
    <n v="1420.72"/>
  </r>
  <r>
    <n v="1143115"/>
    <s v="CBL121"/>
    <x v="0"/>
    <s v="LONG DISS"/>
    <s v="KORGALLIGOWDA"/>
    <s v="MADEGOWDA,0"/>
    <s v="CHIKKABECHANAHALLY RD-6"/>
    <n v="1948.16"/>
  </r>
  <r>
    <n v="1143106"/>
    <s v="BBL1033"/>
    <x v="0"/>
    <s v="LONG DISS"/>
    <s v="SHEKHAL"/>
    <s v="S/O VENKATEGOWDA,BILIKERE"/>
    <s v="P W D100KVA TC 141908  RD-2"/>
    <n v="2407.11"/>
  </r>
  <r>
    <n v="1143103"/>
    <s v="H7L-49875"/>
    <x v="0"/>
    <s v="LONG DISS"/>
    <s v="M. LALITHA"/>
    <s v="BILIKERE,W/O  CHANDRAPPA"/>
    <s v="DELET RRNO FOR O BALANCE RD 30"/>
    <n v="2939.35"/>
  </r>
  <r>
    <n v="1143114"/>
    <s v="BBL223"/>
    <x v="0"/>
    <s v="LONG DISS"/>
    <s v="KARIAIAH"/>
    <s v="S/O KIWDADASAIAH,MADAYYANAKATTE"/>
    <s v="AMBEDKAR NAGAR RD-12"/>
    <n v="3097.99"/>
  </r>
  <r>
    <n v="1143114"/>
    <s v="SLBJ5"/>
    <x v="1"/>
    <s v="LONG DISS"/>
    <s v="NAGENDRA"/>
    <s v="1,CHIKKAIAH 111"/>
    <s v="KADAVADDARAGUDI  RD  10"/>
    <n v="3295.33"/>
  </r>
  <r>
    <n v="1143105"/>
    <s v="DKIP5"/>
    <x v="2"/>
    <s v="LONG DISS"/>
    <s v="SRI SIDDHA LINGAPPA"/>
    <s v="PAPANNA,0"/>
    <s v="Marulaiahna Kopplu (RD 4)"/>
    <n v="3581"/>
  </r>
  <r>
    <n v="1143114"/>
    <s v="BBL224"/>
    <x v="0"/>
    <s v="LONG DISS"/>
    <s v="NAGA"/>
    <s v="S/O LATE LINGA,MADAYYANAKATTE"/>
    <s v="AMBEDKAR NAGAR RD-12"/>
    <n v="3755.19"/>
  </r>
  <r>
    <n v="1143114"/>
    <s v="BBL233"/>
    <x v="0"/>
    <s v="LONG DISS"/>
    <s v="LINGAMMA"/>
    <s v="W/O CHIKKADASAIAH,MADAYYANAKATTE"/>
    <s v="AMBEDKAR NAGAR RD-12"/>
    <n v="3821.69"/>
  </r>
  <r>
    <n v="1143114"/>
    <s v="BBL229"/>
    <x v="0"/>
    <s v="LONG DISS"/>
    <s v="CHANDRA"/>
    <s v="S/O LATE ANKAIAH,MADAYYANAKATTE"/>
    <s v="AMBEDKAR NAGAR RD-12"/>
    <n v="3828.3"/>
  </r>
  <r>
    <n v="1143114"/>
    <s v="HMPLBJ21"/>
    <x v="1"/>
    <s v="LONG DISS"/>
    <s v="KRISHNABUVI"/>
    <s v="BILIKERE,JANUVABUVI"/>
    <s v="HANUMANTHAPURA  RD10"/>
    <n v="3831.76"/>
  </r>
  <r>
    <n v="1143108"/>
    <s v="DMLBJH3L43011"/>
    <x v="1"/>
    <s v="LONG DISS"/>
    <s v="KEMPA NAIKA"/>
    <s v="BILIKERE,CHIKKA NAIKA"/>
    <s v="Dharmapura (RD 12)"/>
    <n v="3866.32"/>
  </r>
  <r>
    <n v="1143108"/>
    <s v="RGRKL59367"/>
    <x v="1"/>
    <s v="LONG DISS"/>
    <s v="NINGAMMA"/>
    <s v="BILIKERE,S/O MAHADEVA"/>
    <s v="S K Kodi (RD 19)"/>
    <n v="3999.87"/>
  </r>
  <r>
    <n v="1143102"/>
    <s v="CHLBJ35"/>
    <x v="1"/>
    <s v="LONG DISS"/>
    <s v="RAJU"/>
    <s v="KUMARA,0"/>
    <s v="CHELLA HALLY RD-2"/>
    <n v="4086.29"/>
  </r>
  <r>
    <n v="1143114"/>
    <s v="BBL234"/>
    <x v="0"/>
    <s v="LONG DISS"/>
    <s v="VIJAYA"/>
    <s v="S/O KARIYA,MADAYYANAKATTE"/>
    <s v="AMBEDKAR NAGAR RD-12"/>
    <n v="4167.3999999999996"/>
  </r>
  <r>
    <n v="1143114"/>
    <s v="BBL219"/>
    <x v="0"/>
    <s v="LONG DISS"/>
    <s v="KARIYA"/>
    <s v="S/O SUBBAIAH,MADAYYANAKATTE"/>
    <s v="AMBEDKAR NAGAR RD-12"/>
    <n v="4416.34"/>
  </r>
  <r>
    <n v="1143114"/>
    <s v="BBL231"/>
    <x v="0"/>
    <s v="LONG DISS"/>
    <s v="MARIYA"/>
    <s v="S/O LATE LINGA,MADAYYANAKATTE"/>
    <s v="AMBEDKAR NAGAR RD-12"/>
    <n v="4856.4399999999996"/>
  </r>
  <r>
    <n v="1143108"/>
    <s v="RGDML69520"/>
    <x v="1"/>
    <s v="LONG DISS"/>
    <s v="JAYAMMA"/>
    <s v="BILIKERE,W/O JAVARA NAIKA"/>
    <s v="Dharmapura (RD 13)"/>
    <n v="5140.87"/>
  </r>
  <r>
    <n v="1143114"/>
    <s v="BBL221"/>
    <x v="0"/>
    <s v="LONG DISS"/>
    <s v="CHANDRA"/>
    <s v="S/O KARIYA,MADAYYANAKATTE"/>
    <s v="AMBEDKAR NAGAR RD-12"/>
    <n v="5348.57"/>
  </r>
  <r>
    <n v="1143114"/>
    <s v="BBL225"/>
    <x v="0"/>
    <s v="LONG DISS"/>
    <s v="MANI"/>
    <s v="S/O MARIAIAH,MADAYYANAKATTE"/>
    <s v="AMBEDKAR NAGAR RD-12"/>
    <n v="5838.23"/>
  </r>
  <r>
    <n v="1143113"/>
    <s v="HP30"/>
    <x v="0"/>
    <s v="LONG DISS"/>
    <s v="THIMMEGOWDA"/>
    <s v="0,000"/>
    <s v="THENKANA KOPPLU RD-12 "/>
    <n v="6131.85"/>
  </r>
  <r>
    <n v="1143114"/>
    <s v="BBL220"/>
    <x v="0"/>
    <s v="LONG DISS"/>
    <s v="SWAMY"/>
    <s v="S/O  SUBBAIAH,MADAYYANAKATTE"/>
    <s v="AMBEDKAR NAGAR RD-12"/>
    <n v="6281.64"/>
  </r>
  <r>
    <n v="1143114"/>
    <s v="BBL216"/>
    <x v="0"/>
    <s v="LONG DISS"/>
    <s v="RAJU"/>
    <s v="S/O  SANNAIAH,MADAYYANAKATTE"/>
    <s v="AMBEDKAR NAGAR RD-12"/>
    <n v="6649.32"/>
  </r>
  <r>
    <n v="1143105"/>
    <s v="IP63"/>
    <x v="2"/>
    <s v="LONG DISS"/>
    <s v="SMT. K.V.SHAKUNTHALA"/>
    <s v="T.S.PUTTA VEERAIAH,BILIKERE"/>
    <s v="Mardur (RD 22)"/>
    <n v="14508"/>
  </r>
  <r>
    <n v="1143105"/>
    <s v="H3IP112"/>
    <x v="2"/>
    <s v="LONG DISS"/>
    <s v="SHANKARA CHARI"/>
    <s v="CHOWDA CHARI,BILIKERE"/>
    <s v="Kebbe Koppalu (RD 23)"/>
    <n v="28262"/>
  </r>
  <r>
    <n v="1143102"/>
    <s v="SKIP42"/>
    <x v="3"/>
    <s v="LONG DISS"/>
    <s v="RAVI LOKESH"/>
    <s v="V.C LUKAS,BILIKERE"/>
    <s v="DAITHANAKERE FORM RD-9"/>
    <n v="105080.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J1:L6" firstHeaderRow="0" firstDataRow="1" firstDataCol="1"/>
  <pivotFields count="8">
    <pivotField showAll="0"/>
    <pivotField dataField="1" showAll="0"/>
    <pivotField axis="axisRow" showAll="0">
      <items count="5"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dataField="1" numFmtId="1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RR No" fld="1" subtotal="count" baseField="0" baseItem="0"/>
    <dataField name="Sum of C B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4"/>
  <sheetViews>
    <sheetView workbookViewId="0">
      <selection sqref="A1:H1"/>
    </sheetView>
  </sheetViews>
  <sheetFormatPr defaultRowHeight="15" x14ac:dyDescent="0.25"/>
  <cols>
    <col min="1" max="1" width="10" style="3" customWidth="1"/>
    <col min="2" max="2" width="16.140625" style="3" customWidth="1"/>
    <col min="3" max="7" width="9.140625" style="3"/>
    <col min="8" max="8" width="9.140625" style="4"/>
    <col min="9" max="16384" width="9.140625" style="3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x14ac:dyDescent="0.25">
      <c r="A2" s="3">
        <v>1143109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4">
        <v>-15331.19</v>
      </c>
    </row>
    <row r="3" spans="1:8" x14ac:dyDescent="0.25">
      <c r="A3" s="3">
        <v>1143109</v>
      </c>
      <c r="B3" s="3" t="s">
        <v>14</v>
      </c>
      <c r="C3" s="3" t="s">
        <v>9</v>
      </c>
      <c r="D3" s="3" t="s">
        <v>10</v>
      </c>
      <c r="E3" s="3" t="s">
        <v>15</v>
      </c>
      <c r="F3" s="3" t="s">
        <v>16</v>
      </c>
      <c r="G3" s="3" t="s">
        <v>17</v>
      </c>
      <c r="H3" s="4">
        <v>-14664.83</v>
      </c>
    </row>
    <row r="4" spans="1:8" x14ac:dyDescent="0.25">
      <c r="A4" s="3">
        <v>1143109</v>
      </c>
      <c r="B4" s="3" t="s">
        <v>18</v>
      </c>
      <c r="C4" s="3" t="s">
        <v>9</v>
      </c>
      <c r="D4" s="3" t="s">
        <v>10</v>
      </c>
      <c r="E4" s="3" t="s">
        <v>19</v>
      </c>
      <c r="F4" s="3" t="s">
        <v>20</v>
      </c>
      <c r="G4" s="3" t="s">
        <v>21</v>
      </c>
      <c r="H4" s="4">
        <v>-8346.86</v>
      </c>
    </row>
    <row r="5" spans="1:8" x14ac:dyDescent="0.25">
      <c r="A5" s="3">
        <v>1143106</v>
      </c>
      <c r="B5" s="3" t="s">
        <v>22</v>
      </c>
      <c r="C5" s="3" t="s">
        <v>9</v>
      </c>
      <c r="D5" s="3" t="s">
        <v>10</v>
      </c>
      <c r="E5" s="3" t="s">
        <v>23</v>
      </c>
      <c r="F5" s="3" t="s">
        <v>24</v>
      </c>
      <c r="G5" s="3" t="s">
        <v>25</v>
      </c>
      <c r="H5" s="4">
        <v>-8291.32</v>
      </c>
    </row>
    <row r="6" spans="1:8" x14ac:dyDescent="0.25">
      <c r="A6" s="3">
        <v>1143109</v>
      </c>
      <c r="B6" s="3" t="s">
        <v>26</v>
      </c>
      <c r="C6" s="3" t="s">
        <v>9</v>
      </c>
      <c r="D6" s="3" t="s">
        <v>10</v>
      </c>
      <c r="E6" s="3" t="s">
        <v>27</v>
      </c>
      <c r="F6" s="3" t="s">
        <v>28</v>
      </c>
      <c r="G6" s="3" t="s">
        <v>17</v>
      </c>
      <c r="H6" s="4">
        <v>-5729.34</v>
      </c>
    </row>
    <row r="7" spans="1:8" x14ac:dyDescent="0.25">
      <c r="A7" s="3">
        <v>1143102</v>
      </c>
      <c r="B7" s="3" t="s">
        <v>29</v>
      </c>
      <c r="C7" s="3" t="s">
        <v>30</v>
      </c>
      <c r="D7" s="3" t="s">
        <v>10</v>
      </c>
      <c r="E7" s="3" t="s">
        <v>31</v>
      </c>
      <c r="F7" s="3" t="s">
        <v>32</v>
      </c>
      <c r="G7" s="3" t="s">
        <v>33</v>
      </c>
      <c r="H7" s="4">
        <v>-5385.29</v>
      </c>
    </row>
    <row r="8" spans="1:8" x14ac:dyDescent="0.25">
      <c r="A8" s="3">
        <v>1143106</v>
      </c>
      <c r="B8" s="3" t="s">
        <v>34</v>
      </c>
      <c r="C8" s="3" t="s">
        <v>9</v>
      </c>
      <c r="D8" s="3" t="s">
        <v>10</v>
      </c>
      <c r="E8" s="3" t="s">
        <v>31</v>
      </c>
      <c r="F8" s="3" t="s">
        <v>35</v>
      </c>
      <c r="G8" s="3" t="s">
        <v>36</v>
      </c>
      <c r="H8" s="4">
        <v>-4012.93</v>
      </c>
    </row>
    <row r="9" spans="1:8" x14ac:dyDescent="0.25">
      <c r="A9" s="3">
        <v>1143109</v>
      </c>
      <c r="B9" s="3" t="s">
        <v>37</v>
      </c>
      <c r="C9" s="3" t="s">
        <v>9</v>
      </c>
      <c r="D9" s="3" t="s">
        <v>10</v>
      </c>
      <c r="E9" s="3" t="s">
        <v>38</v>
      </c>
      <c r="F9" s="3" t="s">
        <v>39</v>
      </c>
      <c r="G9" s="3" t="s">
        <v>40</v>
      </c>
      <c r="H9" s="4">
        <v>-3535.73</v>
      </c>
    </row>
    <row r="10" spans="1:8" x14ac:dyDescent="0.25">
      <c r="A10" s="3">
        <v>1143109</v>
      </c>
      <c r="B10" s="3" t="s">
        <v>41</v>
      </c>
      <c r="C10" s="3" t="s">
        <v>9</v>
      </c>
      <c r="D10" s="3" t="s">
        <v>10</v>
      </c>
      <c r="E10" s="3" t="s">
        <v>42</v>
      </c>
      <c r="F10" s="3" t="s">
        <v>43</v>
      </c>
      <c r="G10" s="3" t="s">
        <v>44</v>
      </c>
      <c r="H10" s="4">
        <v>-3022.77</v>
      </c>
    </row>
    <row r="11" spans="1:8" x14ac:dyDescent="0.25">
      <c r="A11" s="3">
        <v>1143106</v>
      </c>
      <c r="B11" s="3" t="s">
        <v>45</v>
      </c>
      <c r="C11" s="3" t="s">
        <v>9</v>
      </c>
      <c r="D11" s="3" t="s">
        <v>10</v>
      </c>
      <c r="E11" s="3" t="s">
        <v>46</v>
      </c>
      <c r="F11" s="3" t="s">
        <v>47</v>
      </c>
      <c r="G11" s="3" t="s">
        <v>48</v>
      </c>
      <c r="H11" s="4">
        <v>-2424.84</v>
      </c>
    </row>
    <row r="12" spans="1:8" x14ac:dyDescent="0.25">
      <c r="A12" s="3">
        <v>1143109</v>
      </c>
      <c r="B12" s="3" t="s">
        <v>49</v>
      </c>
      <c r="C12" s="3" t="s">
        <v>9</v>
      </c>
      <c r="D12" s="3" t="s">
        <v>10</v>
      </c>
      <c r="E12" s="3" t="s">
        <v>42</v>
      </c>
      <c r="F12" s="3" t="s">
        <v>50</v>
      </c>
      <c r="G12" s="3" t="s">
        <v>51</v>
      </c>
      <c r="H12" s="4">
        <v>-2276.4899999999998</v>
      </c>
    </row>
    <row r="13" spans="1:8" x14ac:dyDescent="0.25">
      <c r="A13" s="3">
        <v>1143109</v>
      </c>
      <c r="B13" s="3" t="s">
        <v>52</v>
      </c>
      <c r="C13" s="3" t="s">
        <v>9</v>
      </c>
      <c r="D13" s="3" t="s">
        <v>10</v>
      </c>
      <c r="E13" s="3" t="s">
        <v>53</v>
      </c>
      <c r="F13" s="3" t="s">
        <v>54</v>
      </c>
      <c r="G13" s="3" t="s">
        <v>40</v>
      </c>
      <c r="H13" s="4">
        <v>-2116.16</v>
      </c>
    </row>
    <row r="14" spans="1:8" x14ac:dyDescent="0.25">
      <c r="A14" s="3">
        <v>1143106</v>
      </c>
      <c r="B14" s="3" t="s">
        <v>55</v>
      </c>
      <c r="C14" s="3" t="s">
        <v>9</v>
      </c>
      <c r="D14" s="3" t="s">
        <v>10</v>
      </c>
      <c r="E14" s="3" t="s">
        <v>56</v>
      </c>
      <c r="F14" s="3" t="s">
        <v>57</v>
      </c>
      <c r="G14" s="3" t="s">
        <v>58</v>
      </c>
      <c r="H14" s="4">
        <v>-1748.43</v>
      </c>
    </row>
    <row r="15" spans="1:8" x14ac:dyDescent="0.25">
      <c r="A15" s="3">
        <v>1143105</v>
      </c>
      <c r="B15" s="3" t="s">
        <v>59</v>
      </c>
      <c r="C15" s="3" t="s">
        <v>9</v>
      </c>
      <c r="D15" s="3" t="s">
        <v>10</v>
      </c>
      <c r="E15" s="3" t="s">
        <v>60</v>
      </c>
      <c r="F15" s="3" t="s">
        <v>61</v>
      </c>
      <c r="G15" s="3" t="s">
        <v>62</v>
      </c>
      <c r="H15" s="4">
        <v>-1666.2</v>
      </c>
    </row>
    <row r="16" spans="1:8" x14ac:dyDescent="0.25">
      <c r="A16" s="3">
        <v>1143106</v>
      </c>
      <c r="B16" s="3" t="s">
        <v>63</v>
      </c>
      <c r="C16" s="3" t="s">
        <v>9</v>
      </c>
      <c r="D16" s="3" t="s">
        <v>10</v>
      </c>
      <c r="E16" s="3" t="s">
        <v>64</v>
      </c>
      <c r="F16" s="3" t="s">
        <v>65</v>
      </c>
      <c r="G16" s="3" t="s">
        <v>25</v>
      </c>
      <c r="H16" s="4">
        <v>-1501.36</v>
      </c>
    </row>
    <row r="17" spans="1:8" x14ac:dyDescent="0.25">
      <c r="A17" s="3">
        <v>1143109</v>
      </c>
      <c r="B17" s="3" t="s">
        <v>66</v>
      </c>
      <c r="C17" s="3" t="s">
        <v>9</v>
      </c>
      <c r="D17" s="3" t="s">
        <v>10</v>
      </c>
      <c r="E17" s="3" t="s">
        <v>67</v>
      </c>
      <c r="F17" s="3" t="s">
        <v>68</v>
      </c>
      <c r="G17" s="3" t="s">
        <v>21</v>
      </c>
      <c r="H17" s="4">
        <v>-1501.2</v>
      </c>
    </row>
    <row r="18" spans="1:8" x14ac:dyDescent="0.25">
      <c r="A18" s="3">
        <v>1143109</v>
      </c>
      <c r="B18" s="3" t="s">
        <v>69</v>
      </c>
      <c r="C18" s="3" t="s">
        <v>9</v>
      </c>
      <c r="D18" s="3" t="s">
        <v>10</v>
      </c>
      <c r="E18" s="3" t="s">
        <v>70</v>
      </c>
      <c r="F18" s="3" t="s">
        <v>71</v>
      </c>
      <c r="G18" s="3" t="s">
        <v>17</v>
      </c>
      <c r="H18" s="4">
        <v>-1500.4</v>
      </c>
    </row>
    <row r="19" spans="1:8" x14ac:dyDescent="0.25">
      <c r="A19" s="3">
        <v>1143109</v>
      </c>
      <c r="B19" s="3" t="s">
        <v>72</v>
      </c>
      <c r="C19" s="3" t="s">
        <v>9</v>
      </c>
      <c r="D19" s="3" t="s">
        <v>10</v>
      </c>
      <c r="E19" s="3" t="s">
        <v>42</v>
      </c>
      <c r="F19" s="3" t="s">
        <v>43</v>
      </c>
      <c r="G19" s="3" t="s">
        <v>44</v>
      </c>
      <c r="H19" s="4">
        <v>-1169.9000000000001</v>
      </c>
    </row>
    <row r="20" spans="1:8" x14ac:dyDescent="0.25">
      <c r="A20" s="3">
        <v>1143106</v>
      </c>
      <c r="B20" s="3" t="s">
        <v>73</v>
      </c>
      <c r="C20" s="3" t="s">
        <v>9</v>
      </c>
      <c r="D20" s="3" t="s">
        <v>10</v>
      </c>
      <c r="E20" s="3" t="s">
        <v>74</v>
      </c>
      <c r="F20" s="3" t="s">
        <v>75</v>
      </c>
      <c r="G20" s="3" t="s">
        <v>36</v>
      </c>
      <c r="H20" s="4">
        <v>-1136.32</v>
      </c>
    </row>
    <row r="21" spans="1:8" x14ac:dyDescent="0.25">
      <c r="A21" s="3">
        <v>1143106</v>
      </c>
      <c r="B21" s="3" t="s">
        <v>76</v>
      </c>
      <c r="C21" s="3" t="s">
        <v>9</v>
      </c>
      <c r="D21" s="3" t="s">
        <v>10</v>
      </c>
      <c r="E21" s="3" t="s">
        <v>77</v>
      </c>
      <c r="F21" s="3" t="s">
        <v>78</v>
      </c>
      <c r="G21" s="3" t="s">
        <v>33</v>
      </c>
      <c r="H21" s="4">
        <v>-1056.8800000000001</v>
      </c>
    </row>
    <row r="22" spans="1:8" x14ac:dyDescent="0.25">
      <c r="A22" s="3">
        <v>1143115</v>
      </c>
      <c r="B22" s="3" t="s">
        <v>79</v>
      </c>
      <c r="C22" s="3" t="s">
        <v>80</v>
      </c>
      <c r="D22" s="3" t="s">
        <v>10</v>
      </c>
      <c r="E22" s="3" t="s">
        <v>81</v>
      </c>
      <c r="F22" s="3" t="s">
        <v>82</v>
      </c>
      <c r="G22" s="3" t="s">
        <v>83</v>
      </c>
      <c r="H22" s="4">
        <v>-975.62</v>
      </c>
    </row>
    <row r="23" spans="1:8" x14ac:dyDescent="0.25">
      <c r="A23" s="3">
        <v>1143106</v>
      </c>
      <c r="B23" s="3" t="s">
        <v>84</v>
      </c>
      <c r="C23" s="3" t="s">
        <v>9</v>
      </c>
      <c r="D23" s="3" t="s">
        <v>10</v>
      </c>
      <c r="E23" s="3" t="s">
        <v>85</v>
      </c>
      <c r="F23" s="3" t="s">
        <v>86</v>
      </c>
      <c r="G23" s="3" t="s">
        <v>87</v>
      </c>
      <c r="H23" s="4">
        <v>-939.37</v>
      </c>
    </row>
    <row r="24" spans="1:8" x14ac:dyDescent="0.25">
      <c r="A24" s="3">
        <v>1143109</v>
      </c>
      <c r="B24" s="3" t="s">
        <v>88</v>
      </c>
      <c r="C24" s="3" t="s">
        <v>9</v>
      </c>
      <c r="D24" s="3" t="s">
        <v>10</v>
      </c>
      <c r="E24" s="3" t="s">
        <v>89</v>
      </c>
      <c r="F24" s="3" t="s">
        <v>90</v>
      </c>
      <c r="G24" s="3" t="s">
        <v>91</v>
      </c>
      <c r="H24" s="4">
        <v>-916.09</v>
      </c>
    </row>
    <row r="25" spans="1:8" x14ac:dyDescent="0.25">
      <c r="A25" s="3">
        <v>1143106</v>
      </c>
      <c r="B25" s="3" t="s">
        <v>92</v>
      </c>
      <c r="C25" s="3" t="s">
        <v>9</v>
      </c>
      <c r="D25" s="3" t="s">
        <v>10</v>
      </c>
      <c r="E25" s="3" t="s">
        <v>93</v>
      </c>
      <c r="F25" s="3" t="s">
        <v>94</v>
      </c>
      <c r="G25" s="3" t="s">
        <v>95</v>
      </c>
      <c r="H25" s="4">
        <v>-858.9</v>
      </c>
    </row>
    <row r="26" spans="1:8" x14ac:dyDescent="0.25">
      <c r="A26" s="3">
        <v>1143109</v>
      </c>
      <c r="B26" s="3" t="s">
        <v>96</v>
      </c>
      <c r="C26" s="3" t="s">
        <v>9</v>
      </c>
      <c r="D26" s="3" t="s">
        <v>10</v>
      </c>
      <c r="E26" s="3" t="s">
        <v>97</v>
      </c>
      <c r="F26" s="3" t="s">
        <v>98</v>
      </c>
      <c r="G26" s="3" t="s">
        <v>17</v>
      </c>
      <c r="H26" s="4">
        <v>-777.88</v>
      </c>
    </row>
    <row r="27" spans="1:8" x14ac:dyDescent="0.25">
      <c r="A27" s="3">
        <v>1143110</v>
      </c>
      <c r="B27" s="3" t="s">
        <v>99</v>
      </c>
      <c r="C27" s="3" t="s">
        <v>9</v>
      </c>
      <c r="D27" s="3" t="s">
        <v>10</v>
      </c>
      <c r="E27" s="3" t="s">
        <v>100</v>
      </c>
      <c r="F27" s="3" t="s">
        <v>101</v>
      </c>
      <c r="G27" s="3" t="s">
        <v>102</v>
      </c>
      <c r="H27" s="4">
        <v>-751.27</v>
      </c>
    </row>
    <row r="28" spans="1:8" x14ac:dyDescent="0.25">
      <c r="A28" s="3">
        <v>1143111</v>
      </c>
      <c r="B28" s="3" t="s">
        <v>103</v>
      </c>
      <c r="C28" s="3" t="s">
        <v>9</v>
      </c>
      <c r="D28" s="3" t="s">
        <v>10</v>
      </c>
      <c r="E28" s="3" t="s">
        <v>104</v>
      </c>
      <c r="F28" s="3" t="s">
        <v>105</v>
      </c>
      <c r="G28" s="3" t="s">
        <v>106</v>
      </c>
      <c r="H28" s="4">
        <v>-707.29</v>
      </c>
    </row>
    <row r="29" spans="1:8" x14ac:dyDescent="0.25">
      <c r="A29" s="3">
        <v>1143109</v>
      </c>
      <c r="B29" s="3" t="s">
        <v>107</v>
      </c>
      <c r="C29" s="3" t="s">
        <v>9</v>
      </c>
      <c r="D29" s="3" t="s">
        <v>10</v>
      </c>
      <c r="E29" s="3" t="s">
        <v>108</v>
      </c>
      <c r="F29" s="3" t="s">
        <v>109</v>
      </c>
      <c r="G29" s="3" t="s">
        <v>40</v>
      </c>
      <c r="H29" s="4">
        <v>-624.33000000000004</v>
      </c>
    </row>
    <row r="30" spans="1:8" x14ac:dyDescent="0.25">
      <c r="A30" s="3">
        <v>1143102</v>
      </c>
      <c r="B30" s="3" t="s">
        <v>110</v>
      </c>
      <c r="C30" s="3" t="s">
        <v>9</v>
      </c>
      <c r="D30" s="3" t="s">
        <v>10</v>
      </c>
      <c r="E30" s="3" t="s">
        <v>111</v>
      </c>
      <c r="F30" s="3" t="s">
        <v>112</v>
      </c>
      <c r="G30" s="3" t="s">
        <v>113</v>
      </c>
      <c r="H30" s="4">
        <v>-469.47</v>
      </c>
    </row>
    <row r="31" spans="1:8" x14ac:dyDescent="0.25">
      <c r="A31" s="3">
        <v>1143108</v>
      </c>
      <c r="B31" s="3" t="s">
        <v>114</v>
      </c>
      <c r="C31" s="3" t="s">
        <v>9</v>
      </c>
      <c r="D31" s="3" t="s">
        <v>10</v>
      </c>
      <c r="E31" s="3" t="s">
        <v>115</v>
      </c>
      <c r="F31" s="3" t="s">
        <v>116</v>
      </c>
      <c r="G31" s="3" t="s">
        <v>117</v>
      </c>
      <c r="H31" s="4">
        <v>-390.21</v>
      </c>
    </row>
    <row r="32" spans="1:8" x14ac:dyDescent="0.25">
      <c r="A32" s="3">
        <v>1143106</v>
      </c>
      <c r="B32" s="3" t="s">
        <v>118</v>
      </c>
      <c r="C32" s="3" t="s">
        <v>9</v>
      </c>
      <c r="D32" s="3" t="s">
        <v>10</v>
      </c>
      <c r="E32" s="3" t="s">
        <v>119</v>
      </c>
      <c r="F32" s="3" t="s">
        <v>120</v>
      </c>
      <c r="G32" s="3" t="s">
        <v>58</v>
      </c>
      <c r="H32" s="4">
        <v>-385.49</v>
      </c>
    </row>
    <row r="33" spans="1:8" x14ac:dyDescent="0.25">
      <c r="A33" s="3">
        <v>1143109</v>
      </c>
      <c r="B33" s="3" t="s">
        <v>121</v>
      </c>
      <c r="C33" s="3" t="s">
        <v>9</v>
      </c>
      <c r="D33" s="3" t="s">
        <v>10</v>
      </c>
      <c r="E33" s="3" t="s">
        <v>122</v>
      </c>
      <c r="F33" s="3" t="s">
        <v>123</v>
      </c>
      <c r="G33" s="3" t="s">
        <v>40</v>
      </c>
      <c r="H33" s="4">
        <v>-378.2</v>
      </c>
    </row>
    <row r="34" spans="1:8" x14ac:dyDescent="0.25">
      <c r="A34" s="3">
        <v>1143109</v>
      </c>
      <c r="B34" s="3" t="s">
        <v>124</v>
      </c>
      <c r="C34" s="3" t="s">
        <v>9</v>
      </c>
      <c r="D34" s="3" t="s">
        <v>10</v>
      </c>
      <c r="E34" s="3" t="s">
        <v>125</v>
      </c>
      <c r="F34" s="3" t="s">
        <v>126</v>
      </c>
      <c r="G34" s="3" t="s">
        <v>17</v>
      </c>
      <c r="H34" s="4">
        <v>-377.92</v>
      </c>
    </row>
    <row r="35" spans="1:8" x14ac:dyDescent="0.25">
      <c r="A35" s="3">
        <v>1143109</v>
      </c>
      <c r="B35" s="3" t="s">
        <v>127</v>
      </c>
      <c r="C35" s="3" t="s">
        <v>9</v>
      </c>
      <c r="D35" s="3" t="s">
        <v>10</v>
      </c>
      <c r="E35" s="3" t="s">
        <v>128</v>
      </c>
      <c r="F35" s="3" t="s">
        <v>129</v>
      </c>
      <c r="G35" s="3" t="s">
        <v>17</v>
      </c>
      <c r="H35" s="4">
        <v>-374.07</v>
      </c>
    </row>
    <row r="36" spans="1:8" x14ac:dyDescent="0.25">
      <c r="A36" s="3">
        <v>1143109</v>
      </c>
      <c r="B36" s="3" t="s">
        <v>130</v>
      </c>
      <c r="C36" s="3" t="s">
        <v>9</v>
      </c>
      <c r="D36" s="3" t="s">
        <v>10</v>
      </c>
      <c r="E36" s="3" t="s">
        <v>131</v>
      </c>
      <c r="F36" s="3" t="s">
        <v>132</v>
      </c>
      <c r="G36" s="3" t="s">
        <v>40</v>
      </c>
      <c r="H36" s="4">
        <v>-366.19</v>
      </c>
    </row>
    <row r="37" spans="1:8" x14ac:dyDescent="0.25">
      <c r="A37" s="3">
        <v>1143106</v>
      </c>
      <c r="B37" s="3" t="s">
        <v>133</v>
      </c>
      <c r="C37" s="3" t="s">
        <v>9</v>
      </c>
      <c r="D37" s="3" t="s">
        <v>10</v>
      </c>
      <c r="E37" s="3" t="s">
        <v>134</v>
      </c>
      <c r="F37" s="3" t="s">
        <v>135</v>
      </c>
      <c r="G37" s="3" t="s">
        <v>36</v>
      </c>
      <c r="H37" s="4">
        <v>-341.67</v>
      </c>
    </row>
    <row r="38" spans="1:8" x14ac:dyDescent="0.25">
      <c r="A38" s="3">
        <v>1143109</v>
      </c>
      <c r="B38" s="3" t="s">
        <v>136</v>
      </c>
      <c r="C38" s="3" t="s">
        <v>9</v>
      </c>
      <c r="D38" s="3" t="s">
        <v>10</v>
      </c>
      <c r="E38" s="3" t="s">
        <v>137</v>
      </c>
      <c r="F38" s="3" t="s">
        <v>138</v>
      </c>
      <c r="G38" s="3" t="s">
        <v>91</v>
      </c>
      <c r="H38" s="4">
        <v>-324.07</v>
      </c>
    </row>
    <row r="39" spans="1:8" x14ac:dyDescent="0.25">
      <c r="A39" s="3">
        <v>1143109</v>
      </c>
      <c r="B39" s="3" t="s">
        <v>139</v>
      </c>
      <c r="C39" s="3" t="s">
        <v>9</v>
      </c>
      <c r="D39" s="3" t="s">
        <v>10</v>
      </c>
      <c r="E39" s="3" t="s">
        <v>140</v>
      </c>
      <c r="F39" s="3" t="s">
        <v>141</v>
      </c>
      <c r="G39" s="3" t="s">
        <v>40</v>
      </c>
      <c r="H39" s="4">
        <v>-323.54000000000002</v>
      </c>
    </row>
    <row r="40" spans="1:8" x14ac:dyDescent="0.25">
      <c r="A40" s="3">
        <v>1143109</v>
      </c>
      <c r="B40" s="3" t="s">
        <v>142</v>
      </c>
      <c r="C40" s="3" t="s">
        <v>9</v>
      </c>
      <c r="D40" s="3" t="s">
        <v>10</v>
      </c>
      <c r="E40" s="3" t="s">
        <v>143</v>
      </c>
      <c r="F40" s="3" t="s">
        <v>144</v>
      </c>
      <c r="G40" s="3" t="s">
        <v>145</v>
      </c>
      <c r="H40" s="4">
        <v>-316.64</v>
      </c>
    </row>
    <row r="41" spans="1:8" x14ac:dyDescent="0.25">
      <c r="A41" s="3">
        <v>1143114</v>
      </c>
      <c r="B41" s="3" t="s">
        <v>146</v>
      </c>
      <c r="C41" s="3" t="s">
        <v>9</v>
      </c>
      <c r="D41" s="3" t="s">
        <v>10</v>
      </c>
      <c r="E41" s="3" t="s">
        <v>147</v>
      </c>
      <c r="F41" s="3" t="s">
        <v>148</v>
      </c>
      <c r="G41" s="3" t="s">
        <v>149</v>
      </c>
      <c r="H41" s="4">
        <v>-302.2</v>
      </c>
    </row>
    <row r="42" spans="1:8" x14ac:dyDescent="0.25">
      <c r="A42" s="3">
        <v>1143106</v>
      </c>
      <c r="B42" s="3" t="s">
        <v>150</v>
      </c>
      <c r="C42" s="3" t="s">
        <v>9</v>
      </c>
      <c r="D42" s="3" t="s">
        <v>10</v>
      </c>
      <c r="E42" s="3" t="s">
        <v>151</v>
      </c>
      <c r="F42" s="3" t="s">
        <v>152</v>
      </c>
      <c r="G42" s="3" t="s">
        <v>25</v>
      </c>
      <c r="H42" s="4">
        <v>-300.33999999999997</v>
      </c>
    </row>
    <row r="43" spans="1:8" x14ac:dyDescent="0.25">
      <c r="A43" s="3">
        <v>1143106</v>
      </c>
      <c r="B43" s="3" t="s">
        <v>153</v>
      </c>
      <c r="C43" s="3" t="s">
        <v>9</v>
      </c>
      <c r="D43" s="3" t="s">
        <v>10</v>
      </c>
      <c r="E43" s="3" t="s">
        <v>154</v>
      </c>
      <c r="F43" s="3" t="s">
        <v>155</v>
      </c>
      <c r="G43" s="3" t="s">
        <v>156</v>
      </c>
      <c r="H43" s="4">
        <v>-270.52999999999997</v>
      </c>
    </row>
    <row r="44" spans="1:8" x14ac:dyDescent="0.25">
      <c r="A44" s="3">
        <v>1143106</v>
      </c>
      <c r="B44" s="3" t="s">
        <v>157</v>
      </c>
      <c r="C44" s="3" t="s">
        <v>9</v>
      </c>
      <c r="D44" s="3" t="s">
        <v>10</v>
      </c>
      <c r="E44" s="3" t="s">
        <v>158</v>
      </c>
      <c r="F44" s="3" t="s">
        <v>159</v>
      </c>
      <c r="G44" s="3" t="s">
        <v>95</v>
      </c>
      <c r="H44" s="4">
        <v>-263.47000000000003</v>
      </c>
    </row>
    <row r="45" spans="1:8" x14ac:dyDescent="0.25">
      <c r="A45" s="3">
        <v>1143109</v>
      </c>
      <c r="B45" s="3" t="s">
        <v>160</v>
      </c>
      <c r="C45" s="3" t="s">
        <v>9</v>
      </c>
      <c r="D45" s="3" t="s">
        <v>10</v>
      </c>
      <c r="E45" s="3" t="s">
        <v>161</v>
      </c>
      <c r="F45" s="3" t="s">
        <v>162</v>
      </c>
      <c r="G45" s="3" t="s">
        <v>91</v>
      </c>
      <c r="H45" s="4">
        <v>-210.87</v>
      </c>
    </row>
    <row r="46" spans="1:8" x14ac:dyDescent="0.25">
      <c r="A46" s="3">
        <v>1143106</v>
      </c>
      <c r="B46" s="3" t="s">
        <v>163</v>
      </c>
      <c r="C46" s="3" t="s">
        <v>9</v>
      </c>
      <c r="D46" s="3" t="s">
        <v>10</v>
      </c>
      <c r="E46" s="3" t="s">
        <v>164</v>
      </c>
      <c r="F46" s="3" t="s">
        <v>165</v>
      </c>
      <c r="G46" s="3" t="s">
        <v>166</v>
      </c>
      <c r="H46" s="4">
        <v>-200</v>
      </c>
    </row>
    <row r="47" spans="1:8" x14ac:dyDescent="0.25">
      <c r="A47" s="3">
        <v>1143109</v>
      </c>
      <c r="B47" s="3" t="s">
        <v>167</v>
      </c>
      <c r="C47" s="3" t="s">
        <v>9</v>
      </c>
      <c r="D47" s="3" t="s">
        <v>10</v>
      </c>
      <c r="E47" s="3" t="s">
        <v>168</v>
      </c>
      <c r="F47" s="3" t="s">
        <v>169</v>
      </c>
      <c r="G47" s="3" t="s">
        <v>40</v>
      </c>
      <c r="H47" s="4">
        <v>-190.65</v>
      </c>
    </row>
    <row r="48" spans="1:8" x14ac:dyDescent="0.25">
      <c r="A48" s="3">
        <v>1143108</v>
      </c>
      <c r="B48" s="3" t="s">
        <v>170</v>
      </c>
      <c r="C48" s="3" t="s">
        <v>171</v>
      </c>
      <c r="D48" s="3" t="s">
        <v>10</v>
      </c>
      <c r="E48" s="3" t="s">
        <v>172</v>
      </c>
      <c r="F48" s="3" t="s">
        <v>173</v>
      </c>
      <c r="G48" s="3" t="s">
        <v>174</v>
      </c>
      <c r="H48" s="4">
        <v>-167</v>
      </c>
    </row>
    <row r="49" spans="1:8" x14ac:dyDescent="0.25">
      <c r="A49" s="3">
        <v>1143109</v>
      </c>
      <c r="B49" s="3" t="s">
        <v>175</v>
      </c>
      <c r="C49" s="3" t="s">
        <v>9</v>
      </c>
      <c r="D49" s="3" t="s">
        <v>10</v>
      </c>
      <c r="E49" s="3" t="s">
        <v>176</v>
      </c>
      <c r="F49" s="3" t="s">
        <v>177</v>
      </c>
      <c r="G49" s="3" t="s">
        <v>25</v>
      </c>
      <c r="H49" s="4">
        <v>-160.15</v>
      </c>
    </row>
    <row r="50" spans="1:8" x14ac:dyDescent="0.25">
      <c r="A50" s="3">
        <v>1143106</v>
      </c>
      <c r="B50" s="3" t="s">
        <v>178</v>
      </c>
      <c r="C50" s="3" t="s">
        <v>9</v>
      </c>
      <c r="D50" s="3" t="s">
        <v>10</v>
      </c>
      <c r="E50" s="3" t="s">
        <v>179</v>
      </c>
      <c r="F50" s="3" t="s">
        <v>180</v>
      </c>
      <c r="G50" s="3" t="s">
        <v>58</v>
      </c>
      <c r="H50" s="4">
        <v>-158.97</v>
      </c>
    </row>
    <row r="51" spans="1:8" x14ac:dyDescent="0.25">
      <c r="A51" s="3">
        <v>1143106</v>
      </c>
      <c r="B51" s="3" t="s">
        <v>181</v>
      </c>
      <c r="C51" s="3" t="s">
        <v>9</v>
      </c>
      <c r="D51" s="3" t="s">
        <v>10</v>
      </c>
      <c r="E51" s="3" t="s">
        <v>182</v>
      </c>
      <c r="F51" s="3" t="s">
        <v>183</v>
      </c>
      <c r="G51" s="3" t="s">
        <v>25</v>
      </c>
      <c r="H51" s="4">
        <v>-140.11000000000001</v>
      </c>
    </row>
    <row r="52" spans="1:8" x14ac:dyDescent="0.25">
      <c r="A52" s="3">
        <v>1143109</v>
      </c>
      <c r="B52" s="3" t="s">
        <v>184</v>
      </c>
      <c r="C52" s="3" t="s">
        <v>9</v>
      </c>
      <c r="D52" s="3" t="s">
        <v>10</v>
      </c>
      <c r="E52" s="3" t="s">
        <v>185</v>
      </c>
      <c r="F52" s="3" t="s">
        <v>186</v>
      </c>
      <c r="G52" s="3" t="s">
        <v>51</v>
      </c>
      <c r="H52" s="4">
        <v>-136.13999999999999</v>
      </c>
    </row>
    <row r="53" spans="1:8" x14ac:dyDescent="0.25">
      <c r="A53" s="3">
        <v>1143109</v>
      </c>
      <c r="B53" s="3" t="s">
        <v>187</v>
      </c>
      <c r="C53" s="3" t="s">
        <v>9</v>
      </c>
      <c r="D53" s="3" t="s">
        <v>10</v>
      </c>
      <c r="E53" s="3" t="s">
        <v>188</v>
      </c>
      <c r="F53" s="3" t="s">
        <v>189</v>
      </c>
      <c r="G53" s="3" t="s">
        <v>40</v>
      </c>
      <c r="H53" s="4">
        <v>-128.31</v>
      </c>
    </row>
    <row r="54" spans="1:8" x14ac:dyDescent="0.25">
      <c r="A54" s="3">
        <v>1143106</v>
      </c>
      <c r="B54" s="3" t="s">
        <v>190</v>
      </c>
      <c r="C54" s="3" t="s">
        <v>9</v>
      </c>
      <c r="D54" s="3" t="s">
        <v>10</v>
      </c>
      <c r="E54" s="3" t="s">
        <v>191</v>
      </c>
      <c r="F54" s="3" t="s">
        <v>192</v>
      </c>
      <c r="G54" s="3" t="s">
        <v>193</v>
      </c>
      <c r="H54" s="4">
        <v>-117.16</v>
      </c>
    </row>
    <row r="55" spans="1:8" x14ac:dyDescent="0.25">
      <c r="A55" s="3">
        <v>1143109</v>
      </c>
      <c r="B55" s="3" t="s">
        <v>194</v>
      </c>
      <c r="C55" s="3" t="s">
        <v>9</v>
      </c>
      <c r="D55" s="3" t="s">
        <v>10</v>
      </c>
      <c r="E55" s="3" t="s">
        <v>195</v>
      </c>
      <c r="F55" s="3" t="s">
        <v>196</v>
      </c>
      <c r="G55" s="3" t="s">
        <v>40</v>
      </c>
      <c r="H55" s="4">
        <v>-110.69</v>
      </c>
    </row>
    <row r="56" spans="1:8" x14ac:dyDescent="0.25">
      <c r="A56" s="3">
        <v>1143106</v>
      </c>
      <c r="B56" s="3" t="s">
        <v>197</v>
      </c>
      <c r="C56" s="3" t="s">
        <v>9</v>
      </c>
      <c r="D56" s="3" t="s">
        <v>10</v>
      </c>
      <c r="E56" s="3" t="s">
        <v>198</v>
      </c>
      <c r="F56" s="3" t="s">
        <v>199</v>
      </c>
      <c r="G56" s="3" t="s">
        <v>58</v>
      </c>
      <c r="H56" s="4">
        <v>-109.63</v>
      </c>
    </row>
    <row r="57" spans="1:8" x14ac:dyDescent="0.25">
      <c r="A57" s="3">
        <v>1143106</v>
      </c>
      <c r="B57" s="3" t="s">
        <v>200</v>
      </c>
      <c r="C57" s="3" t="s">
        <v>9</v>
      </c>
      <c r="D57" s="3" t="s">
        <v>10</v>
      </c>
      <c r="E57" s="3" t="s">
        <v>201</v>
      </c>
      <c r="F57" s="3" t="s">
        <v>202</v>
      </c>
      <c r="G57" s="3" t="s">
        <v>36</v>
      </c>
      <c r="H57" s="4">
        <v>-89.07</v>
      </c>
    </row>
    <row r="58" spans="1:8" x14ac:dyDescent="0.25">
      <c r="A58" s="3">
        <v>1143109</v>
      </c>
      <c r="B58" s="3" t="s">
        <v>203</v>
      </c>
      <c r="C58" s="3" t="s">
        <v>9</v>
      </c>
      <c r="D58" s="3" t="s">
        <v>10</v>
      </c>
      <c r="E58" s="3" t="s">
        <v>204</v>
      </c>
      <c r="F58" s="3" t="s">
        <v>68</v>
      </c>
      <c r="G58" s="3" t="s">
        <v>21</v>
      </c>
      <c r="H58" s="4">
        <v>-80.489999999999995</v>
      </c>
    </row>
    <row r="59" spans="1:8" x14ac:dyDescent="0.25">
      <c r="A59" s="3">
        <v>1143109</v>
      </c>
      <c r="B59" s="3" t="s">
        <v>205</v>
      </c>
      <c r="C59" s="3" t="s">
        <v>9</v>
      </c>
      <c r="D59" s="3" t="s">
        <v>10</v>
      </c>
      <c r="E59" s="3" t="s">
        <v>206</v>
      </c>
      <c r="F59" s="3" t="s">
        <v>207</v>
      </c>
      <c r="G59" s="3" t="s">
        <v>17</v>
      </c>
      <c r="H59" s="4">
        <v>-79.86</v>
      </c>
    </row>
    <row r="60" spans="1:8" x14ac:dyDescent="0.25">
      <c r="A60" s="3">
        <v>1143114</v>
      </c>
      <c r="B60" s="3" t="s">
        <v>208</v>
      </c>
      <c r="C60" s="3" t="s">
        <v>9</v>
      </c>
      <c r="D60" s="3" t="s">
        <v>10</v>
      </c>
      <c r="E60" s="3" t="s">
        <v>209</v>
      </c>
      <c r="F60" s="3" t="s">
        <v>210</v>
      </c>
      <c r="G60" s="3" t="s">
        <v>211</v>
      </c>
      <c r="H60" s="4">
        <v>-65.900000000000006</v>
      </c>
    </row>
    <row r="61" spans="1:8" x14ac:dyDescent="0.25">
      <c r="A61" s="3">
        <v>1143105</v>
      </c>
      <c r="B61" s="3" t="s">
        <v>212</v>
      </c>
      <c r="C61" s="3" t="s">
        <v>213</v>
      </c>
      <c r="D61" s="3" t="s">
        <v>10</v>
      </c>
      <c r="E61" s="3" t="s">
        <v>214</v>
      </c>
      <c r="F61" s="3" t="s">
        <v>215</v>
      </c>
      <c r="G61" s="3" t="s">
        <v>216</v>
      </c>
      <c r="H61" s="4">
        <v>-64.34</v>
      </c>
    </row>
    <row r="62" spans="1:8" x14ac:dyDescent="0.25">
      <c r="A62" s="3">
        <v>1143109</v>
      </c>
      <c r="B62" s="3" t="s">
        <v>217</v>
      </c>
      <c r="C62" s="3" t="s">
        <v>9</v>
      </c>
      <c r="D62" s="3" t="s">
        <v>10</v>
      </c>
      <c r="E62" s="3" t="s">
        <v>218</v>
      </c>
      <c r="F62" s="3" t="s">
        <v>219</v>
      </c>
      <c r="G62" s="3" t="s">
        <v>40</v>
      </c>
      <c r="H62" s="4">
        <v>-57.79</v>
      </c>
    </row>
    <row r="63" spans="1:8" x14ac:dyDescent="0.25">
      <c r="A63" s="3">
        <v>1143108</v>
      </c>
      <c r="B63" s="3" t="s">
        <v>220</v>
      </c>
      <c r="C63" s="3" t="s">
        <v>80</v>
      </c>
      <c r="D63" s="3" t="s">
        <v>10</v>
      </c>
      <c r="E63" s="3" t="s">
        <v>221</v>
      </c>
      <c r="F63" s="3" t="s">
        <v>222</v>
      </c>
      <c r="G63" s="3" t="s">
        <v>223</v>
      </c>
      <c r="H63" s="4">
        <v>-9</v>
      </c>
    </row>
    <row r="64" spans="1:8" x14ac:dyDescent="0.25">
      <c r="A64" s="3">
        <v>1143109</v>
      </c>
      <c r="B64" s="3" t="s">
        <v>224</v>
      </c>
      <c r="C64" s="3" t="s">
        <v>9</v>
      </c>
      <c r="D64" s="3" t="s">
        <v>10</v>
      </c>
      <c r="E64" s="3" t="s">
        <v>225</v>
      </c>
      <c r="F64" s="3" t="s">
        <v>226</v>
      </c>
      <c r="G64" s="3" t="s">
        <v>40</v>
      </c>
      <c r="H64" s="4">
        <v>-2.1800000000000002</v>
      </c>
    </row>
    <row r="65" spans="1:8" x14ac:dyDescent="0.25">
      <c r="A65" s="3">
        <v>1143106</v>
      </c>
      <c r="B65" s="3" t="s">
        <v>227</v>
      </c>
      <c r="C65" s="3" t="s">
        <v>80</v>
      </c>
      <c r="D65" s="3" t="s">
        <v>10</v>
      </c>
      <c r="E65" s="3" t="s">
        <v>228</v>
      </c>
      <c r="F65" s="3" t="s">
        <v>229</v>
      </c>
      <c r="G65" s="3" t="s">
        <v>230</v>
      </c>
      <c r="H65" s="4">
        <v>-0.96</v>
      </c>
    </row>
    <row r="66" spans="1:8" x14ac:dyDescent="0.25">
      <c r="A66" s="3">
        <v>1143106</v>
      </c>
      <c r="B66" s="3" t="s">
        <v>231</v>
      </c>
      <c r="C66" s="3" t="s">
        <v>80</v>
      </c>
      <c r="D66" s="3" t="s">
        <v>10</v>
      </c>
      <c r="E66" s="3" t="s">
        <v>232</v>
      </c>
      <c r="F66" s="3" t="s">
        <v>233</v>
      </c>
      <c r="G66" s="3" t="s">
        <v>166</v>
      </c>
      <c r="H66" s="4">
        <v>927.3</v>
      </c>
    </row>
    <row r="67" spans="1:8" x14ac:dyDescent="0.25">
      <c r="A67" s="3">
        <v>1143115</v>
      </c>
      <c r="B67" s="3" t="s">
        <v>234</v>
      </c>
      <c r="C67" s="3" t="s">
        <v>80</v>
      </c>
      <c r="D67" s="3" t="s">
        <v>10</v>
      </c>
      <c r="E67" s="3" t="s">
        <v>235</v>
      </c>
      <c r="F67" s="3" t="s">
        <v>236</v>
      </c>
      <c r="G67" s="3" t="s">
        <v>237</v>
      </c>
      <c r="H67" s="4">
        <v>1051.8499999999999</v>
      </c>
    </row>
    <row r="68" spans="1:8" x14ac:dyDescent="0.25">
      <c r="A68" s="3">
        <v>1143106</v>
      </c>
      <c r="B68" s="3" t="s">
        <v>238</v>
      </c>
      <c r="C68" s="3" t="s">
        <v>80</v>
      </c>
      <c r="D68" s="3" t="s">
        <v>10</v>
      </c>
      <c r="E68" s="3" t="s">
        <v>239</v>
      </c>
      <c r="F68" s="3" t="s">
        <v>240</v>
      </c>
      <c r="G68" s="3" t="s">
        <v>230</v>
      </c>
      <c r="H68" s="4">
        <v>1158.4100000000001</v>
      </c>
    </row>
    <row r="69" spans="1:8" x14ac:dyDescent="0.25">
      <c r="A69" s="3">
        <v>1143109</v>
      </c>
      <c r="B69" s="3" t="s">
        <v>241</v>
      </c>
      <c r="C69" s="3" t="s">
        <v>80</v>
      </c>
      <c r="D69" s="3" t="s">
        <v>10</v>
      </c>
      <c r="E69" s="3" t="s">
        <v>242</v>
      </c>
      <c r="F69" s="3" t="s">
        <v>243</v>
      </c>
      <c r="G69" s="3" t="s">
        <v>51</v>
      </c>
      <c r="H69" s="4">
        <v>1213.43</v>
      </c>
    </row>
    <row r="70" spans="1:8" x14ac:dyDescent="0.25">
      <c r="A70" s="3">
        <v>1143106</v>
      </c>
      <c r="B70" s="3" t="s">
        <v>244</v>
      </c>
      <c r="C70" s="3" t="s">
        <v>80</v>
      </c>
      <c r="D70" s="3" t="s">
        <v>10</v>
      </c>
      <c r="E70" s="3" t="s">
        <v>245</v>
      </c>
      <c r="F70" s="3" t="s">
        <v>246</v>
      </c>
      <c r="G70" s="3" t="s">
        <v>156</v>
      </c>
      <c r="H70" s="4">
        <v>1311.73</v>
      </c>
    </row>
    <row r="71" spans="1:8" x14ac:dyDescent="0.25">
      <c r="A71" s="3">
        <v>1143115</v>
      </c>
      <c r="B71" s="3" t="s">
        <v>247</v>
      </c>
      <c r="C71" s="3" t="s">
        <v>80</v>
      </c>
      <c r="D71" s="3" t="s">
        <v>10</v>
      </c>
      <c r="E71" s="3" t="s">
        <v>248</v>
      </c>
      <c r="F71" s="3" t="s">
        <v>249</v>
      </c>
      <c r="G71" s="3" t="s">
        <v>83</v>
      </c>
      <c r="H71" s="4">
        <v>1328.78</v>
      </c>
    </row>
    <row r="72" spans="1:8" x14ac:dyDescent="0.25">
      <c r="A72" s="3">
        <v>1143115</v>
      </c>
      <c r="B72" s="3" t="s">
        <v>250</v>
      </c>
      <c r="C72" s="3" t="s">
        <v>80</v>
      </c>
      <c r="D72" s="3" t="s">
        <v>10</v>
      </c>
      <c r="E72" s="3" t="s">
        <v>251</v>
      </c>
      <c r="F72" s="3" t="s">
        <v>252</v>
      </c>
      <c r="G72" s="3" t="s">
        <v>253</v>
      </c>
      <c r="H72" s="4">
        <v>1378.58</v>
      </c>
    </row>
    <row r="73" spans="1:8" x14ac:dyDescent="0.25">
      <c r="A73" s="3">
        <v>1143110</v>
      </c>
      <c r="B73" s="3" t="s">
        <v>254</v>
      </c>
      <c r="C73" s="3" t="s">
        <v>80</v>
      </c>
      <c r="D73" s="3" t="s">
        <v>10</v>
      </c>
      <c r="E73" s="3" t="s">
        <v>255</v>
      </c>
      <c r="F73" s="3" t="s">
        <v>256</v>
      </c>
      <c r="G73" s="3" t="s">
        <v>257</v>
      </c>
      <c r="H73" s="4">
        <v>1420.72</v>
      </c>
    </row>
    <row r="74" spans="1:8" x14ac:dyDescent="0.25">
      <c r="A74" s="3">
        <v>1143115</v>
      </c>
      <c r="B74" s="3" t="s">
        <v>258</v>
      </c>
      <c r="C74" s="3" t="s">
        <v>80</v>
      </c>
      <c r="D74" s="3" t="s">
        <v>10</v>
      </c>
      <c r="E74" s="3" t="s">
        <v>259</v>
      </c>
      <c r="F74" s="3" t="s">
        <v>260</v>
      </c>
      <c r="G74" s="3" t="s">
        <v>261</v>
      </c>
      <c r="H74" s="4">
        <v>1948.16</v>
      </c>
    </row>
    <row r="75" spans="1:8" x14ac:dyDescent="0.25">
      <c r="A75" s="3">
        <v>1143106</v>
      </c>
      <c r="B75" s="3" t="s">
        <v>262</v>
      </c>
      <c r="C75" s="3" t="s">
        <v>80</v>
      </c>
      <c r="D75" s="3" t="s">
        <v>10</v>
      </c>
      <c r="E75" s="3" t="s">
        <v>263</v>
      </c>
      <c r="F75" s="3" t="s">
        <v>264</v>
      </c>
      <c r="G75" s="3" t="s">
        <v>95</v>
      </c>
      <c r="H75" s="4">
        <v>2407.11</v>
      </c>
    </row>
    <row r="76" spans="1:8" x14ac:dyDescent="0.25">
      <c r="A76" s="3">
        <v>1143103</v>
      </c>
      <c r="B76" s="3" t="s">
        <v>265</v>
      </c>
      <c r="C76" s="3" t="s">
        <v>80</v>
      </c>
      <c r="D76" s="3" t="s">
        <v>10</v>
      </c>
      <c r="E76" s="3" t="s">
        <v>266</v>
      </c>
      <c r="F76" s="3" t="s">
        <v>267</v>
      </c>
      <c r="G76" s="3" t="s">
        <v>13</v>
      </c>
      <c r="H76" s="4">
        <v>2939.35</v>
      </c>
    </row>
    <row r="77" spans="1:8" x14ac:dyDescent="0.25">
      <c r="A77" s="3">
        <v>1143114</v>
      </c>
      <c r="B77" s="3" t="s">
        <v>268</v>
      </c>
      <c r="C77" s="3" t="s">
        <v>80</v>
      </c>
      <c r="D77" s="3" t="s">
        <v>10</v>
      </c>
      <c r="E77" s="3" t="s">
        <v>269</v>
      </c>
      <c r="F77" s="3" t="s">
        <v>270</v>
      </c>
      <c r="G77" s="3" t="s">
        <v>271</v>
      </c>
      <c r="H77" s="4">
        <v>3097.99</v>
      </c>
    </row>
    <row r="78" spans="1:8" x14ac:dyDescent="0.25">
      <c r="A78" s="3">
        <v>1143114</v>
      </c>
      <c r="B78" s="3" t="s">
        <v>272</v>
      </c>
      <c r="C78" s="3" t="s">
        <v>273</v>
      </c>
      <c r="D78" s="3" t="s">
        <v>10</v>
      </c>
      <c r="E78" s="3" t="s">
        <v>274</v>
      </c>
      <c r="F78" s="3" t="s">
        <v>275</v>
      </c>
      <c r="G78" s="3" t="s">
        <v>276</v>
      </c>
      <c r="H78" s="4">
        <v>3295.33</v>
      </c>
    </row>
    <row r="79" spans="1:8" x14ac:dyDescent="0.25">
      <c r="A79" s="3">
        <v>1143105</v>
      </c>
      <c r="B79" s="3" t="s">
        <v>277</v>
      </c>
      <c r="C79" s="3" t="s">
        <v>278</v>
      </c>
      <c r="D79" s="3" t="s">
        <v>10</v>
      </c>
      <c r="E79" s="3" t="s">
        <v>279</v>
      </c>
      <c r="F79" s="3" t="s">
        <v>280</v>
      </c>
      <c r="G79" s="3" t="s">
        <v>281</v>
      </c>
      <c r="H79" s="4">
        <v>3581</v>
      </c>
    </row>
    <row r="80" spans="1:8" x14ac:dyDescent="0.25">
      <c r="A80" s="3">
        <v>1143114</v>
      </c>
      <c r="B80" s="3" t="s">
        <v>282</v>
      </c>
      <c r="C80" s="3" t="s">
        <v>80</v>
      </c>
      <c r="D80" s="3" t="s">
        <v>10</v>
      </c>
      <c r="E80" s="3" t="s">
        <v>283</v>
      </c>
      <c r="F80" s="3" t="s">
        <v>284</v>
      </c>
      <c r="G80" s="3" t="s">
        <v>271</v>
      </c>
      <c r="H80" s="4">
        <v>3755.19</v>
      </c>
    </row>
    <row r="81" spans="1:8" x14ac:dyDescent="0.25">
      <c r="A81" s="3">
        <v>1143114</v>
      </c>
      <c r="B81" s="3" t="s">
        <v>285</v>
      </c>
      <c r="C81" s="3" t="s">
        <v>80</v>
      </c>
      <c r="D81" s="3" t="s">
        <v>10</v>
      </c>
      <c r="E81" s="3" t="s">
        <v>286</v>
      </c>
      <c r="F81" s="3" t="s">
        <v>287</v>
      </c>
      <c r="G81" s="3" t="s">
        <v>271</v>
      </c>
      <c r="H81" s="4">
        <v>3821.69</v>
      </c>
    </row>
    <row r="82" spans="1:8" x14ac:dyDescent="0.25">
      <c r="A82" s="3">
        <v>1143114</v>
      </c>
      <c r="B82" s="3" t="s">
        <v>288</v>
      </c>
      <c r="C82" s="3" t="s">
        <v>80</v>
      </c>
      <c r="D82" s="3" t="s">
        <v>10</v>
      </c>
      <c r="E82" s="3" t="s">
        <v>289</v>
      </c>
      <c r="F82" s="3" t="s">
        <v>290</v>
      </c>
      <c r="G82" s="3" t="s">
        <v>271</v>
      </c>
      <c r="H82" s="4">
        <v>3828.3</v>
      </c>
    </row>
    <row r="83" spans="1:8" x14ac:dyDescent="0.25">
      <c r="A83" s="3">
        <v>1143114</v>
      </c>
      <c r="B83" s="3" t="s">
        <v>291</v>
      </c>
      <c r="C83" s="3" t="s">
        <v>273</v>
      </c>
      <c r="D83" s="3" t="s">
        <v>10</v>
      </c>
      <c r="E83" s="3" t="s">
        <v>292</v>
      </c>
      <c r="F83" s="3" t="s">
        <v>293</v>
      </c>
      <c r="G83" s="3" t="s">
        <v>294</v>
      </c>
      <c r="H83" s="4">
        <v>3831.76</v>
      </c>
    </row>
    <row r="84" spans="1:8" x14ac:dyDescent="0.25">
      <c r="A84" s="3">
        <v>1143108</v>
      </c>
      <c r="B84" s="3" t="s">
        <v>295</v>
      </c>
      <c r="C84" s="3" t="s">
        <v>273</v>
      </c>
      <c r="D84" s="3" t="s">
        <v>10</v>
      </c>
      <c r="E84" s="3" t="s">
        <v>296</v>
      </c>
      <c r="F84" s="3" t="s">
        <v>297</v>
      </c>
      <c r="G84" s="3" t="s">
        <v>117</v>
      </c>
      <c r="H84" s="4">
        <v>3866.32</v>
      </c>
    </row>
    <row r="85" spans="1:8" x14ac:dyDescent="0.25">
      <c r="A85" s="3">
        <v>1143108</v>
      </c>
      <c r="B85" s="3" t="s">
        <v>298</v>
      </c>
      <c r="C85" s="3" t="s">
        <v>273</v>
      </c>
      <c r="D85" s="3" t="s">
        <v>10</v>
      </c>
      <c r="E85" s="3" t="s">
        <v>255</v>
      </c>
      <c r="F85" s="3" t="s">
        <v>299</v>
      </c>
      <c r="G85" s="3" t="s">
        <v>300</v>
      </c>
      <c r="H85" s="4">
        <v>3999.87</v>
      </c>
    </row>
    <row r="86" spans="1:8" x14ac:dyDescent="0.25">
      <c r="A86" s="3">
        <v>1143102</v>
      </c>
      <c r="B86" s="3" t="s">
        <v>301</v>
      </c>
      <c r="C86" s="3" t="s">
        <v>273</v>
      </c>
      <c r="D86" s="3" t="s">
        <v>10</v>
      </c>
      <c r="E86" s="3" t="s">
        <v>302</v>
      </c>
      <c r="F86" s="3" t="s">
        <v>303</v>
      </c>
      <c r="G86" s="3" t="s">
        <v>113</v>
      </c>
      <c r="H86" s="4">
        <v>4086.29</v>
      </c>
    </row>
    <row r="87" spans="1:8" x14ac:dyDescent="0.25">
      <c r="A87" s="3">
        <v>1143114</v>
      </c>
      <c r="B87" s="3" t="s">
        <v>304</v>
      </c>
      <c r="C87" s="3" t="s">
        <v>80</v>
      </c>
      <c r="D87" s="3" t="s">
        <v>10</v>
      </c>
      <c r="E87" s="3" t="s">
        <v>305</v>
      </c>
      <c r="F87" s="3" t="s">
        <v>306</v>
      </c>
      <c r="G87" s="3" t="s">
        <v>271</v>
      </c>
      <c r="H87" s="4">
        <v>4167.3999999999996</v>
      </c>
    </row>
    <row r="88" spans="1:8" x14ac:dyDescent="0.25">
      <c r="A88" s="3">
        <v>1143114</v>
      </c>
      <c r="B88" s="3" t="s">
        <v>307</v>
      </c>
      <c r="C88" s="3" t="s">
        <v>80</v>
      </c>
      <c r="D88" s="3" t="s">
        <v>10</v>
      </c>
      <c r="E88" s="3" t="s">
        <v>308</v>
      </c>
      <c r="F88" s="3" t="s">
        <v>309</v>
      </c>
      <c r="G88" s="3" t="s">
        <v>271</v>
      </c>
      <c r="H88" s="4">
        <v>4416.34</v>
      </c>
    </row>
    <row r="89" spans="1:8" x14ac:dyDescent="0.25">
      <c r="A89" s="3">
        <v>1143114</v>
      </c>
      <c r="B89" s="3" t="s">
        <v>310</v>
      </c>
      <c r="C89" s="3" t="s">
        <v>80</v>
      </c>
      <c r="D89" s="3" t="s">
        <v>10</v>
      </c>
      <c r="E89" s="3" t="s">
        <v>311</v>
      </c>
      <c r="F89" s="3" t="s">
        <v>284</v>
      </c>
      <c r="G89" s="3" t="s">
        <v>271</v>
      </c>
      <c r="H89" s="4">
        <v>4856.4399999999996</v>
      </c>
    </row>
    <row r="90" spans="1:8" x14ac:dyDescent="0.25">
      <c r="A90" s="3">
        <v>1143108</v>
      </c>
      <c r="B90" s="3" t="s">
        <v>312</v>
      </c>
      <c r="C90" s="3" t="s">
        <v>273</v>
      </c>
      <c r="D90" s="3" t="s">
        <v>10</v>
      </c>
      <c r="E90" s="3" t="s">
        <v>313</v>
      </c>
      <c r="F90" s="3" t="s">
        <v>314</v>
      </c>
      <c r="G90" s="3" t="s">
        <v>315</v>
      </c>
      <c r="H90" s="4">
        <v>5140.87</v>
      </c>
    </row>
    <row r="91" spans="1:8" x14ac:dyDescent="0.25">
      <c r="A91" s="3">
        <v>1143114</v>
      </c>
      <c r="B91" s="3" t="s">
        <v>316</v>
      </c>
      <c r="C91" s="3" t="s">
        <v>80</v>
      </c>
      <c r="D91" s="3" t="s">
        <v>10</v>
      </c>
      <c r="E91" s="3" t="s">
        <v>289</v>
      </c>
      <c r="F91" s="3" t="s">
        <v>306</v>
      </c>
      <c r="G91" s="3" t="s">
        <v>271</v>
      </c>
      <c r="H91" s="4">
        <v>5348.57</v>
      </c>
    </row>
    <row r="92" spans="1:8" x14ac:dyDescent="0.25">
      <c r="A92" s="3">
        <v>1143114</v>
      </c>
      <c r="B92" s="3" t="s">
        <v>317</v>
      </c>
      <c r="C92" s="3" t="s">
        <v>80</v>
      </c>
      <c r="D92" s="3" t="s">
        <v>10</v>
      </c>
      <c r="E92" s="3" t="s">
        <v>318</v>
      </c>
      <c r="F92" s="3" t="s">
        <v>319</v>
      </c>
      <c r="G92" s="3" t="s">
        <v>271</v>
      </c>
      <c r="H92" s="4">
        <v>5838.23</v>
      </c>
    </row>
    <row r="93" spans="1:8" x14ac:dyDescent="0.25">
      <c r="A93" s="3">
        <v>1143113</v>
      </c>
      <c r="B93" s="3" t="s">
        <v>320</v>
      </c>
      <c r="C93" s="3" t="s">
        <v>80</v>
      </c>
      <c r="D93" s="3" t="s">
        <v>10</v>
      </c>
      <c r="E93" s="3" t="s">
        <v>321</v>
      </c>
      <c r="F93" s="3" t="s">
        <v>322</v>
      </c>
      <c r="G93" s="3" t="s">
        <v>323</v>
      </c>
      <c r="H93" s="4">
        <v>6131.85</v>
      </c>
    </row>
    <row r="94" spans="1:8" x14ac:dyDescent="0.25">
      <c r="A94" s="3">
        <v>1143114</v>
      </c>
      <c r="B94" s="3" t="s">
        <v>324</v>
      </c>
      <c r="C94" s="3" t="s">
        <v>80</v>
      </c>
      <c r="D94" s="3" t="s">
        <v>10</v>
      </c>
      <c r="E94" s="3" t="s">
        <v>325</v>
      </c>
      <c r="F94" s="3" t="s">
        <v>326</v>
      </c>
      <c r="G94" s="3" t="s">
        <v>271</v>
      </c>
      <c r="H94" s="4">
        <v>6281.64</v>
      </c>
    </row>
    <row r="95" spans="1:8" x14ac:dyDescent="0.25">
      <c r="A95" s="3">
        <v>1143114</v>
      </c>
      <c r="B95" s="3" t="s">
        <v>327</v>
      </c>
      <c r="C95" s="3" t="s">
        <v>80</v>
      </c>
      <c r="D95" s="3" t="s">
        <v>10</v>
      </c>
      <c r="E95" s="3" t="s">
        <v>302</v>
      </c>
      <c r="F95" s="3" t="s">
        <v>328</v>
      </c>
      <c r="G95" s="3" t="s">
        <v>271</v>
      </c>
      <c r="H95" s="4">
        <v>6649.32</v>
      </c>
    </row>
    <row r="96" spans="1:8" x14ac:dyDescent="0.25">
      <c r="A96" s="3">
        <v>1143105</v>
      </c>
      <c r="B96" s="3" t="s">
        <v>329</v>
      </c>
      <c r="C96" s="3" t="s">
        <v>278</v>
      </c>
      <c r="D96" s="3" t="s">
        <v>10</v>
      </c>
      <c r="E96" s="3" t="s">
        <v>330</v>
      </c>
      <c r="F96" s="3" t="s">
        <v>331</v>
      </c>
      <c r="G96" s="3" t="s">
        <v>62</v>
      </c>
      <c r="H96" s="4">
        <v>14508</v>
      </c>
    </row>
    <row r="97" spans="1:8" x14ac:dyDescent="0.25">
      <c r="A97" s="3">
        <v>1143105</v>
      </c>
      <c r="B97" s="3" t="s">
        <v>332</v>
      </c>
      <c r="C97" s="3" t="s">
        <v>278</v>
      </c>
      <c r="D97" s="3" t="s">
        <v>10</v>
      </c>
      <c r="E97" s="3" t="s">
        <v>333</v>
      </c>
      <c r="F97" s="3" t="s">
        <v>334</v>
      </c>
      <c r="G97" s="3" t="s">
        <v>335</v>
      </c>
      <c r="H97" s="4">
        <v>28262</v>
      </c>
    </row>
    <row r="98" spans="1:8" x14ac:dyDescent="0.25">
      <c r="A98" s="3">
        <v>1143102</v>
      </c>
      <c r="B98" s="3" t="s">
        <v>336</v>
      </c>
      <c r="C98" s="3" t="s">
        <v>337</v>
      </c>
      <c r="D98" s="3" t="s">
        <v>10</v>
      </c>
      <c r="E98" s="3" t="s">
        <v>338</v>
      </c>
      <c r="F98" s="3" t="s">
        <v>339</v>
      </c>
      <c r="G98" s="3" t="s">
        <v>340</v>
      </c>
      <c r="H98" s="4">
        <v>105080.44</v>
      </c>
    </row>
    <row r="99" spans="1:8" x14ac:dyDescent="0.25">
      <c r="A99" s="3">
        <v>1143108</v>
      </c>
      <c r="B99" s="3" t="s">
        <v>341</v>
      </c>
      <c r="C99" s="3" t="s">
        <v>80</v>
      </c>
      <c r="D99" s="3" t="s">
        <v>10</v>
      </c>
      <c r="E99" s="3" t="s">
        <v>342</v>
      </c>
      <c r="F99" s="3" t="s">
        <v>222</v>
      </c>
      <c r="G99" s="3" t="s">
        <v>223</v>
      </c>
      <c r="H99" s="4">
        <v>-0.48</v>
      </c>
    </row>
    <row r="100" spans="1:8" x14ac:dyDescent="0.25">
      <c r="A100" s="3">
        <v>1143114</v>
      </c>
      <c r="B100" s="3" t="s">
        <v>343</v>
      </c>
      <c r="C100" s="3" t="s">
        <v>80</v>
      </c>
      <c r="D100" s="3" t="s">
        <v>10</v>
      </c>
      <c r="E100" s="3" t="s">
        <v>344</v>
      </c>
      <c r="F100" s="3" t="s">
        <v>345</v>
      </c>
      <c r="G100" s="3" t="s">
        <v>346</v>
      </c>
      <c r="H100" s="4">
        <v>-0.47</v>
      </c>
    </row>
    <row r="101" spans="1:8" x14ac:dyDescent="0.25">
      <c r="A101" s="3">
        <v>1143108</v>
      </c>
      <c r="B101" s="3" t="s">
        <v>347</v>
      </c>
      <c r="C101" s="3" t="s">
        <v>80</v>
      </c>
      <c r="D101" s="3" t="s">
        <v>10</v>
      </c>
      <c r="E101" s="3" t="s">
        <v>348</v>
      </c>
      <c r="F101" s="3" t="s">
        <v>349</v>
      </c>
      <c r="G101" s="3" t="s">
        <v>350</v>
      </c>
      <c r="H101" s="4">
        <v>-0.47</v>
      </c>
    </row>
    <row r="102" spans="1:8" x14ac:dyDescent="0.25">
      <c r="A102" s="3">
        <v>1143108</v>
      </c>
      <c r="B102" s="3" t="s">
        <v>351</v>
      </c>
      <c r="C102" s="3" t="s">
        <v>80</v>
      </c>
      <c r="D102" s="3" t="s">
        <v>10</v>
      </c>
      <c r="E102" s="3" t="s">
        <v>352</v>
      </c>
      <c r="F102" s="3" t="s">
        <v>353</v>
      </c>
      <c r="G102" s="3" t="s">
        <v>350</v>
      </c>
      <c r="H102" s="4">
        <v>-0.47</v>
      </c>
    </row>
    <row r="103" spans="1:8" x14ac:dyDescent="0.25">
      <c r="A103" s="3">
        <v>1143114</v>
      </c>
      <c r="B103" s="3" t="s">
        <v>354</v>
      </c>
      <c r="C103" s="3" t="s">
        <v>80</v>
      </c>
      <c r="D103" s="3" t="s">
        <v>10</v>
      </c>
      <c r="E103" s="3" t="s">
        <v>355</v>
      </c>
      <c r="F103" s="3" t="s">
        <v>356</v>
      </c>
      <c r="G103" s="3" t="s">
        <v>346</v>
      </c>
      <c r="H103" s="4">
        <v>-0.46</v>
      </c>
    </row>
    <row r="104" spans="1:8" x14ac:dyDescent="0.25">
      <c r="A104" s="3">
        <v>1143108</v>
      </c>
      <c r="B104" s="3" t="s">
        <v>357</v>
      </c>
      <c r="C104" s="3" t="s">
        <v>80</v>
      </c>
      <c r="D104" s="3" t="s">
        <v>10</v>
      </c>
      <c r="E104" s="3" t="s">
        <v>358</v>
      </c>
      <c r="F104" s="3" t="s">
        <v>359</v>
      </c>
      <c r="G104" s="3" t="s">
        <v>360</v>
      </c>
      <c r="H104" s="4">
        <v>-0.45</v>
      </c>
    </row>
    <row r="105" spans="1:8" x14ac:dyDescent="0.25">
      <c r="A105" s="3">
        <v>1143114</v>
      </c>
      <c r="B105" s="3" t="s">
        <v>361</v>
      </c>
      <c r="C105" s="3" t="s">
        <v>80</v>
      </c>
      <c r="D105" s="3" t="s">
        <v>10</v>
      </c>
      <c r="E105" s="3" t="s">
        <v>308</v>
      </c>
      <c r="F105" s="3" t="s">
        <v>309</v>
      </c>
      <c r="G105" s="3" t="s">
        <v>271</v>
      </c>
      <c r="H105" s="4">
        <v>-0.44</v>
      </c>
    </row>
    <row r="106" spans="1:8" x14ac:dyDescent="0.25">
      <c r="A106" s="3">
        <v>1143108</v>
      </c>
      <c r="B106" s="3" t="s">
        <v>362</v>
      </c>
      <c r="C106" s="3" t="s">
        <v>80</v>
      </c>
      <c r="D106" s="3" t="s">
        <v>10</v>
      </c>
      <c r="E106" s="3" t="s">
        <v>363</v>
      </c>
      <c r="F106" s="3" t="s">
        <v>364</v>
      </c>
      <c r="G106" s="3" t="s">
        <v>365</v>
      </c>
      <c r="H106" s="4">
        <v>-0.44</v>
      </c>
    </row>
    <row r="107" spans="1:8" x14ac:dyDescent="0.25">
      <c r="A107" s="3">
        <v>1143114</v>
      </c>
      <c r="B107" s="3" t="s">
        <v>366</v>
      </c>
      <c r="C107" s="3" t="s">
        <v>80</v>
      </c>
      <c r="D107" s="3" t="s">
        <v>10</v>
      </c>
      <c r="E107" s="3" t="s">
        <v>367</v>
      </c>
      <c r="F107" s="3" t="s">
        <v>368</v>
      </c>
      <c r="G107" s="3" t="s">
        <v>346</v>
      </c>
      <c r="H107" s="4">
        <v>-0.43</v>
      </c>
    </row>
    <row r="108" spans="1:8" x14ac:dyDescent="0.25">
      <c r="A108" s="5">
        <v>1143115</v>
      </c>
      <c r="B108" s="5" t="s">
        <v>369</v>
      </c>
      <c r="C108" s="5" t="s">
        <v>80</v>
      </c>
      <c r="D108" s="5" t="s">
        <v>10</v>
      </c>
      <c r="E108" s="5" t="s">
        <v>370</v>
      </c>
      <c r="F108" s="5" t="s">
        <v>371</v>
      </c>
      <c r="G108" s="5" t="s">
        <v>83</v>
      </c>
      <c r="H108" s="6">
        <v>-0.42</v>
      </c>
    </row>
    <row r="109" spans="1:8" x14ac:dyDescent="0.25">
      <c r="A109" s="3">
        <v>1143114</v>
      </c>
      <c r="B109" s="3" t="s">
        <v>372</v>
      </c>
      <c r="C109" s="3" t="s">
        <v>80</v>
      </c>
      <c r="D109" s="3" t="s">
        <v>10</v>
      </c>
      <c r="E109" s="3" t="s">
        <v>373</v>
      </c>
      <c r="F109" s="3" t="s">
        <v>368</v>
      </c>
      <c r="G109" s="3" t="s">
        <v>346</v>
      </c>
      <c r="H109" s="4">
        <v>-0.36</v>
      </c>
    </row>
    <row r="110" spans="1:8" x14ac:dyDescent="0.25">
      <c r="A110" s="3">
        <v>1143108</v>
      </c>
      <c r="B110" s="3" t="s">
        <v>374</v>
      </c>
      <c r="C110" s="3" t="s">
        <v>80</v>
      </c>
      <c r="D110" s="3" t="s">
        <v>10</v>
      </c>
      <c r="E110" s="3" t="s">
        <v>375</v>
      </c>
      <c r="F110" s="3" t="s">
        <v>353</v>
      </c>
      <c r="G110" s="3" t="s">
        <v>350</v>
      </c>
      <c r="H110" s="4">
        <v>-0.35</v>
      </c>
    </row>
    <row r="111" spans="1:8" x14ac:dyDescent="0.25">
      <c r="A111" s="3">
        <v>1143114</v>
      </c>
      <c r="B111" s="3" t="s">
        <v>376</v>
      </c>
      <c r="C111" s="3" t="s">
        <v>80</v>
      </c>
      <c r="D111" s="3" t="s">
        <v>10</v>
      </c>
      <c r="E111" s="3" t="s">
        <v>302</v>
      </c>
      <c r="F111" s="3" t="s">
        <v>377</v>
      </c>
      <c r="G111" s="3" t="s">
        <v>271</v>
      </c>
      <c r="H111" s="4">
        <v>-0.33</v>
      </c>
    </row>
    <row r="112" spans="1:8" x14ac:dyDescent="0.25">
      <c r="A112" s="3">
        <v>1143108</v>
      </c>
      <c r="B112" s="3" t="s">
        <v>378</v>
      </c>
      <c r="C112" s="3" t="s">
        <v>80</v>
      </c>
      <c r="D112" s="3" t="s">
        <v>10</v>
      </c>
      <c r="E112" s="3" t="s">
        <v>379</v>
      </c>
      <c r="F112" s="3" t="s">
        <v>353</v>
      </c>
      <c r="G112" s="3" t="s">
        <v>350</v>
      </c>
      <c r="H112" s="4">
        <v>-0.31</v>
      </c>
    </row>
    <row r="113" spans="1:8" x14ac:dyDescent="0.25">
      <c r="A113" s="3">
        <v>1143108</v>
      </c>
      <c r="B113" s="3" t="s">
        <v>380</v>
      </c>
      <c r="C113" s="3" t="s">
        <v>80</v>
      </c>
      <c r="D113" s="3" t="s">
        <v>10</v>
      </c>
      <c r="E113" s="3" t="s">
        <v>381</v>
      </c>
      <c r="F113" s="3" t="s">
        <v>382</v>
      </c>
      <c r="G113" s="3" t="s">
        <v>350</v>
      </c>
      <c r="H113" s="4">
        <v>-0.3</v>
      </c>
    </row>
    <row r="114" spans="1:8" x14ac:dyDescent="0.25">
      <c r="A114" s="3">
        <v>1143114</v>
      </c>
      <c r="B114" s="3" t="s">
        <v>383</v>
      </c>
      <c r="C114" s="3" t="s">
        <v>80</v>
      </c>
      <c r="D114" s="3" t="s">
        <v>10</v>
      </c>
      <c r="E114" s="3" t="s">
        <v>384</v>
      </c>
      <c r="F114" s="3" t="s">
        <v>385</v>
      </c>
      <c r="G114" s="3" t="s">
        <v>271</v>
      </c>
      <c r="H114" s="4">
        <v>-0.28000000000000003</v>
      </c>
    </row>
    <row r="115" spans="1:8" x14ac:dyDescent="0.25">
      <c r="A115" s="3">
        <v>1143114</v>
      </c>
      <c r="B115" s="3" t="s">
        <v>386</v>
      </c>
      <c r="C115" s="3" t="s">
        <v>80</v>
      </c>
      <c r="D115" s="3" t="s">
        <v>10</v>
      </c>
      <c r="E115" s="3" t="s">
        <v>387</v>
      </c>
      <c r="F115" s="3" t="s">
        <v>368</v>
      </c>
      <c r="G115" s="3" t="s">
        <v>346</v>
      </c>
      <c r="H115" s="4">
        <v>-0.21</v>
      </c>
    </row>
    <row r="116" spans="1:8" x14ac:dyDescent="0.25">
      <c r="A116" s="3">
        <v>1143108</v>
      </c>
      <c r="B116" s="3" t="s">
        <v>388</v>
      </c>
      <c r="C116" s="3" t="s">
        <v>80</v>
      </c>
      <c r="D116" s="3" t="s">
        <v>10</v>
      </c>
      <c r="E116" s="3" t="s">
        <v>389</v>
      </c>
      <c r="F116" s="3" t="s">
        <v>390</v>
      </c>
      <c r="G116" s="3" t="s">
        <v>223</v>
      </c>
      <c r="H116" s="4">
        <v>-0.21</v>
      </c>
    </row>
    <row r="117" spans="1:8" x14ac:dyDescent="0.25">
      <c r="A117" s="3">
        <v>1143108</v>
      </c>
      <c r="B117" s="3" t="s">
        <v>391</v>
      </c>
      <c r="C117" s="3" t="s">
        <v>80</v>
      </c>
      <c r="D117" s="3" t="s">
        <v>10</v>
      </c>
      <c r="E117" s="3" t="s">
        <v>392</v>
      </c>
      <c r="F117" s="3" t="s">
        <v>393</v>
      </c>
      <c r="G117" s="3" t="s">
        <v>365</v>
      </c>
      <c r="H117" s="4">
        <v>-0.19</v>
      </c>
    </row>
    <row r="118" spans="1:8" x14ac:dyDescent="0.25">
      <c r="A118" s="3">
        <v>1143108</v>
      </c>
      <c r="B118" s="3" t="s">
        <v>394</v>
      </c>
      <c r="C118" s="3" t="s">
        <v>80</v>
      </c>
      <c r="D118" s="3" t="s">
        <v>10</v>
      </c>
      <c r="E118" s="3" t="s">
        <v>395</v>
      </c>
      <c r="F118" s="3" t="s">
        <v>396</v>
      </c>
      <c r="G118" s="3" t="s">
        <v>365</v>
      </c>
      <c r="H118" s="4">
        <v>-0.19</v>
      </c>
    </row>
    <row r="119" spans="1:8" x14ac:dyDescent="0.25">
      <c r="A119" s="3">
        <v>1143114</v>
      </c>
      <c r="B119" s="3" t="s">
        <v>397</v>
      </c>
      <c r="C119" s="3" t="s">
        <v>80</v>
      </c>
      <c r="D119" s="3" t="s">
        <v>10</v>
      </c>
      <c r="E119" s="3" t="s">
        <v>398</v>
      </c>
      <c r="F119" s="3" t="s">
        <v>399</v>
      </c>
      <c r="G119" s="3" t="s">
        <v>346</v>
      </c>
      <c r="H119" s="4">
        <v>-0.14000000000000001</v>
      </c>
    </row>
    <row r="120" spans="1:8" x14ac:dyDescent="0.25">
      <c r="A120" s="3">
        <v>1143108</v>
      </c>
      <c r="B120" s="3" t="s">
        <v>400</v>
      </c>
      <c r="C120" s="3" t="s">
        <v>80</v>
      </c>
      <c r="D120" s="3" t="s">
        <v>10</v>
      </c>
      <c r="E120" s="3" t="s">
        <v>401</v>
      </c>
      <c r="F120" s="3" t="s">
        <v>402</v>
      </c>
      <c r="G120" s="3" t="s">
        <v>403</v>
      </c>
      <c r="H120" s="4">
        <v>-0.12</v>
      </c>
    </row>
    <row r="121" spans="1:8" x14ac:dyDescent="0.25">
      <c r="A121" s="3">
        <v>1143108</v>
      </c>
      <c r="B121" s="3" t="s">
        <v>404</v>
      </c>
      <c r="C121" s="3" t="s">
        <v>80</v>
      </c>
      <c r="D121" s="3" t="s">
        <v>10</v>
      </c>
      <c r="E121" s="3" t="s">
        <v>405</v>
      </c>
      <c r="F121" s="3" t="s">
        <v>353</v>
      </c>
      <c r="G121" s="3" t="s">
        <v>350</v>
      </c>
      <c r="H121" s="4">
        <v>-0.09</v>
      </c>
    </row>
    <row r="122" spans="1:8" x14ac:dyDescent="0.25">
      <c r="A122" s="3">
        <v>1143108</v>
      </c>
      <c r="B122" s="3" t="s">
        <v>406</v>
      </c>
      <c r="C122" s="3" t="s">
        <v>80</v>
      </c>
      <c r="D122" s="3" t="s">
        <v>10</v>
      </c>
      <c r="E122" s="3" t="s">
        <v>407</v>
      </c>
      <c r="F122" s="3" t="s">
        <v>353</v>
      </c>
      <c r="G122" s="3" t="s">
        <v>350</v>
      </c>
      <c r="H122" s="4">
        <v>-0.06</v>
      </c>
    </row>
    <row r="123" spans="1:8" x14ac:dyDescent="0.25">
      <c r="A123" s="3">
        <v>1143108</v>
      </c>
      <c r="B123" s="3" t="s">
        <v>408</v>
      </c>
      <c r="C123" s="3" t="s">
        <v>80</v>
      </c>
      <c r="D123" s="3" t="s">
        <v>10</v>
      </c>
      <c r="E123" s="3" t="s">
        <v>27</v>
      </c>
      <c r="F123" s="3" t="s">
        <v>409</v>
      </c>
      <c r="G123" s="3" t="s">
        <v>350</v>
      </c>
      <c r="H123" s="4">
        <v>-0.06</v>
      </c>
    </row>
    <row r="124" spans="1:8" x14ac:dyDescent="0.25">
      <c r="A124" s="3">
        <v>1143114</v>
      </c>
      <c r="B124" s="3" t="s">
        <v>410</v>
      </c>
      <c r="C124" s="3" t="s">
        <v>80</v>
      </c>
      <c r="D124" s="3" t="s">
        <v>10</v>
      </c>
      <c r="E124" s="3" t="s">
        <v>411</v>
      </c>
      <c r="F124" s="3" t="s">
        <v>368</v>
      </c>
      <c r="G124" s="3" t="s">
        <v>346</v>
      </c>
      <c r="H124" s="4">
        <v>-0.04</v>
      </c>
    </row>
    <row r="125" spans="1:8" x14ac:dyDescent="0.25">
      <c r="A125" s="3">
        <v>1143108</v>
      </c>
      <c r="B125" s="3" t="s">
        <v>412</v>
      </c>
      <c r="C125" s="3" t="s">
        <v>80</v>
      </c>
      <c r="D125" s="3" t="s">
        <v>10</v>
      </c>
      <c r="E125" s="3" t="s">
        <v>413</v>
      </c>
      <c r="F125" s="3" t="s">
        <v>414</v>
      </c>
      <c r="G125" s="3" t="s">
        <v>415</v>
      </c>
      <c r="H125" s="4">
        <v>-0.04</v>
      </c>
    </row>
    <row r="126" spans="1:8" x14ac:dyDescent="0.25">
      <c r="A126" s="3">
        <v>1143114</v>
      </c>
      <c r="B126" s="3" t="s">
        <v>416</v>
      </c>
      <c r="C126" s="3" t="s">
        <v>80</v>
      </c>
      <c r="D126" s="3" t="s">
        <v>10</v>
      </c>
      <c r="E126" s="3" t="s">
        <v>417</v>
      </c>
      <c r="F126" s="3" t="s">
        <v>418</v>
      </c>
      <c r="G126" s="3" t="s">
        <v>346</v>
      </c>
      <c r="H126" s="4">
        <v>-0.03</v>
      </c>
    </row>
    <row r="127" spans="1:8" x14ac:dyDescent="0.25">
      <c r="A127" s="3">
        <v>1143108</v>
      </c>
      <c r="B127" s="3" t="s">
        <v>419</v>
      </c>
      <c r="C127" s="3" t="s">
        <v>80</v>
      </c>
      <c r="D127" s="3" t="s">
        <v>10</v>
      </c>
      <c r="E127" s="3" t="s">
        <v>420</v>
      </c>
      <c r="F127" s="3" t="s">
        <v>353</v>
      </c>
      <c r="G127" s="3" t="s">
        <v>350</v>
      </c>
      <c r="H127" s="4">
        <v>-0.03</v>
      </c>
    </row>
    <row r="128" spans="1:8" x14ac:dyDescent="0.25">
      <c r="A128" s="3">
        <v>1143114</v>
      </c>
      <c r="B128" s="3" t="s">
        <v>421</v>
      </c>
      <c r="C128" s="3" t="s">
        <v>80</v>
      </c>
      <c r="D128" s="3" t="s">
        <v>10</v>
      </c>
      <c r="E128" s="3" t="s">
        <v>422</v>
      </c>
      <c r="F128" s="3" t="s">
        <v>368</v>
      </c>
      <c r="G128" s="3" t="s">
        <v>346</v>
      </c>
      <c r="H128" s="4">
        <v>0</v>
      </c>
    </row>
    <row r="129" spans="1:8" x14ac:dyDescent="0.25">
      <c r="A129" s="3">
        <v>1143114</v>
      </c>
      <c r="B129" s="3" t="s">
        <v>423</v>
      </c>
      <c r="C129" s="3" t="s">
        <v>80</v>
      </c>
      <c r="D129" s="3" t="s">
        <v>10</v>
      </c>
      <c r="E129" s="3" t="s">
        <v>424</v>
      </c>
      <c r="F129" s="3" t="s">
        <v>418</v>
      </c>
      <c r="G129" s="3" t="s">
        <v>346</v>
      </c>
      <c r="H129" s="4">
        <v>0.04</v>
      </c>
    </row>
    <row r="130" spans="1:8" x14ac:dyDescent="0.25">
      <c r="A130" s="3">
        <v>1143108</v>
      </c>
      <c r="B130" s="3" t="s">
        <v>425</v>
      </c>
      <c r="C130" s="3" t="s">
        <v>80</v>
      </c>
      <c r="D130" s="3" t="s">
        <v>10</v>
      </c>
      <c r="E130" s="3" t="s">
        <v>426</v>
      </c>
      <c r="F130" s="3" t="s">
        <v>427</v>
      </c>
      <c r="G130" s="3" t="s">
        <v>350</v>
      </c>
      <c r="H130" s="4">
        <v>0.04</v>
      </c>
    </row>
    <row r="131" spans="1:8" x14ac:dyDescent="0.25">
      <c r="A131" s="3">
        <v>1143108</v>
      </c>
      <c r="B131" s="3" t="s">
        <v>428</v>
      </c>
      <c r="C131" s="3" t="s">
        <v>80</v>
      </c>
      <c r="D131" s="3" t="s">
        <v>10</v>
      </c>
      <c r="E131" s="3" t="s">
        <v>429</v>
      </c>
      <c r="F131" s="3" t="s">
        <v>353</v>
      </c>
      <c r="G131" s="3" t="s">
        <v>350</v>
      </c>
      <c r="H131" s="4">
        <v>0.05</v>
      </c>
    </row>
    <row r="132" spans="1:8" x14ac:dyDescent="0.25">
      <c r="A132" s="3">
        <v>1143114</v>
      </c>
      <c r="B132" s="3" t="s">
        <v>430</v>
      </c>
      <c r="C132" s="3" t="s">
        <v>80</v>
      </c>
      <c r="D132" s="3" t="s">
        <v>10</v>
      </c>
      <c r="E132" s="3" t="s">
        <v>431</v>
      </c>
      <c r="F132" s="3" t="s">
        <v>368</v>
      </c>
      <c r="G132" s="3" t="s">
        <v>346</v>
      </c>
      <c r="H132" s="4">
        <v>0.06</v>
      </c>
    </row>
    <row r="133" spans="1:8" x14ac:dyDescent="0.25">
      <c r="A133" s="3">
        <v>1143108</v>
      </c>
      <c r="B133" s="3" t="s">
        <v>432</v>
      </c>
      <c r="C133" s="3" t="s">
        <v>80</v>
      </c>
      <c r="D133" s="3" t="s">
        <v>10</v>
      </c>
      <c r="E133" s="3" t="s">
        <v>433</v>
      </c>
      <c r="F133" s="3" t="s">
        <v>396</v>
      </c>
      <c r="G133" s="3" t="s">
        <v>365</v>
      </c>
      <c r="H133" s="4">
        <v>0.1</v>
      </c>
    </row>
    <row r="134" spans="1:8" x14ac:dyDescent="0.25">
      <c r="A134" s="3">
        <v>1143114</v>
      </c>
      <c r="B134" s="3" t="s">
        <v>434</v>
      </c>
      <c r="C134" s="3" t="s">
        <v>80</v>
      </c>
      <c r="D134" s="3" t="s">
        <v>10</v>
      </c>
      <c r="E134" s="3" t="s">
        <v>435</v>
      </c>
      <c r="F134" s="3" t="s">
        <v>436</v>
      </c>
      <c r="G134" s="3" t="s">
        <v>346</v>
      </c>
      <c r="H134" s="4">
        <v>0.1</v>
      </c>
    </row>
    <row r="135" spans="1:8" x14ac:dyDescent="0.25">
      <c r="A135" s="3">
        <v>1143114</v>
      </c>
      <c r="B135" s="3" t="s">
        <v>437</v>
      </c>
      <c r="C135" s="3" t="s">
        <v>80</v>
      </c>
      <c r="D135" s="3" t="s">
        <v>10</v>
      </c>
      <c r="E135" s="3" t="s">
        <v>438</v>
      </c>
      <c r="F135" s="3" t="s">
        <v>439</v>
      </c>
      <c r="G135" s="3" t="s">
        <v>346</v>
      </c>
      <c r="H135" s="4">
        <v>0.12</v>
      </c>
    </row>
    <row r="136" spans="1:8" x14ac:dyDescent="0.25">
      <c r="A136" s="3">
        <v>1143108</v>
      </c>
      <c r="B136" s="3" t="s">
        <v>440</v>
      </c>
      <c r="C136" s="3" t="s">
        <v>80</v>
      </c>
      <c r="D136" s="3" t="s">
        <v>10</v>
      </c>
      <c r="E136" s="3" t="s">
        <v>441</v>
      </c>
      <c r="F136" s="3" t="s">
        <v>353</v>
      </c>
      <c r="G136" s="3" t="s">
        <v>350</v>
      </c>
      <c r="H136" s="4">
        <v>0.15</v>
      </c>
    </row>
    <row r="137" spans="1:8" x14ac:dyDescent="0.25">
      <c r="A137" s="3">
        <v>1143108</v>
      </c>
      <c r="B137" s="3" t="s">
        <v>442</v>
      </c>
      <c r="C137" s="3" t="s">
        <v>80</v>
      </c>
      <c r="D137" s="3" t="s">
        <v>10</v>
      </c>
      <c r="E137" s="3" t="s">
        <v>443</v>
      </c>
      <c r="F137" s="3" t="s">
        <v>396</v>
      </c>
      <c r="G137" s="3" t="s">
        <v>365</v>
      </c>
      <c r="H137" s="4">
        <v>0.17</v>
      </c>
    </row>
    <row r="138" spans="1:8" x14ac:dyDescent="0.25">
      <c r="A138" s="3">
        <v>1143108</v>
      </c>
      <c r="B138" s="3" t="s">
        <v>444</v>
      </c>
      <c r="C138" s="3" t="s">
        <v>80</v>
      </c>
      <c r="D138" s="3" t="s">
        <v>10</v>
      </c>
      <c r="E138" s="3" t="s">
        <v>445</v>
      </c>
      <c r="F138" s="3" t="s">
        <v>396</v>
      </c>
      <c r="G138" s="3" t="s">
        <v>365</v>
      </c>
      <c r="H138" s="4">
        <v>0.19</v>
      </c>
    </row>
    <row r="139" spans="1:8" x14ac:dyDescent="0.25">
      <c r="A139" s="3">
        <v>1143108</v>
      </c>
      <c r="B139" s="3" t="s">
        <v>446</v>
      </c>
      <c r="C139" s="3" t="s">
        <v>80</v>
      </c>
      <c r="D139" s="3" t="s">
        <v>10</v>
      </c>
      <c r="E139" s="3" t="s">
        <v>447</v>
      </c>
      <c r="F139" s="3" t="s">
        <v>353</v>
      </c>
      <c r="G139" s="3" t="s">
        <v>350</v>
      </c>
      <c r="H139" s="4">
        <v>0.2</v>
      </c>
    </row>
    <row r="140" spans="1:8" x14ac:dyDescent="0.25">
      <c r="A140" s="3">
        <v>1143114</v>
      </c>
      <c r="B140" s="3" t="s">
        <v>448</v>
      </c>
      <c r="C140" s="3" t="s">
        <v>80</v>
      </c>
      <c r="D140" s="3" t="s">
        <v>10</v>
      </c>
      <c r="E140" s="3" t="s">
        <v>449</v>
      </c>
      <c r="F140" s="3" t="s">
        <v>368</v>
      </c>
      <c r="G140" s="3" t="s">
        <v>346</v>
      </c>
      <c r="H140" s="4">
        <v>0.21</v>
      </c>
    </row>
    <row r="141" spans="1:8" x14ac:dyDescent="0.25">
      <c r="A141" s="3">
        <v>1143114</v>
      </c>
      <c r="B141" s="3" t="s">
        <v>450</v>
      </c>
      <c r="C141" s="3" t="s">
        <v>80</v>
      </c>
      <c r="D141" s="3" t="s">
        <v>10</v>
      </c>
      <c r="E141" s="3" t="s">
        <v>451</v>
      </c>
      <c r="F141" s="3" t="s">
        <v>418</v>
      </c>
      <c r="G141" s="3" t="s">
        <v>346</v>
      </c>
      <c r="H141" s="4">
        <v>0.23</v>
      </c>
    </row>
    <row r="142" spans="1:8" x14ac:dyDescent="0.25">
      <c r="A142" s="3">
        <v>1143108</v>
      </c>
      <c r="B142" s="3" t="s">
        <v>452</v>
      </c>
      <c r="C142" s="3" t="s">
        <v>80</v>
      </c>
      <c r="D142" s="3" t="s">
        <v>10</v>
      </c>
      <c r="E142" s="3" t="s">
        <v>453</v>
      </c>
      <c r="F142" s="3" t="s">
        <v>353</v>
      </c>
      <c r="G142" s="3" t="s">
        <v>350</v>
      </c>
      <c r="H142" s="4">
        <v>0.25</v>
      </c>
    </row>
    <row r="143" spans="1:8" x14ac:dyDescent="0.25">
      <c r="A143" s="3">
        <v>1143108</v>
      </c>
      <c r="B143" s="3" t="s">
        <v>454</v>
      </c>
      <c r="C143" s="3" t="s">
        <v>80</v>
      </c>
      <c r="D143" s="3" t="s">
        <v>10</v>
      </c>
      <c r="E143" s="3" t="s">
        <v>455</v>
      </c>
      <c r="F143" s="3" t="s">
        <v>353</v>
      </c>
      <c r="G143" s="3" t="s">
        <v>350</v>
      </c>
      <c r="H143" s="4">
        <v>0.25</v>
      </c>
    </row>
    <row r="144" spans="1:8" x14ac:dyDescent="0.25">
      <c r="A144" s="3">
        <v>1143114</v>
      </c>
      <c r="B144" s="3" t="s">
        <v>456</v>
      </c>
      <c r="C144" s="3" t="s">
        <v>80</v>
      </c>
      <c r="D144" s="3" t="s">
        <v>10</v>
      </c>
      <c r="E144" s="3" t="s">
        <v>457</v>
      </c>
      <c r="F144" s="3" t="s">
        <v>368</v>
      </c>
      <c r="G144" s="3" t="s">
        <v>346</v>
      </c>
      <c r="H144" s="4">
        <v>0.26</v>
      </c>
    </row>
    <row r="145" spans="1:8" x14ac:dyDescent="0.25">
      <c r="A145" s="3">
        <v>1143114</v>
      </c>
      <c r="B145" s="3" t="s">
        <v>458</v>
      </c>
      <c r="C145" s="3" t="s">
        <v>80</v>
      </c>
      <c r="D145" s="3" t="s">
        <v>10</v>
      </c>
      <c r="E145" s="3" t="s">
        <v>459</v>
      </c>
      <c r="F145" s="3" t="s">
        <v>418</v>
      </c>
      <c r="G145" s="3" t="s">
        <v>346</v>
      </c>
      <c r="H145" s="4">
        <v>0.28000000000000003</v>
      </c>
    </row>
    <row r="146" spans="1:8" x14ac:dyDescent="0.25">
      <c r="A146" s="3">
        <v>1143114</v>
      </c>
      <c r="B146" s="3" t="s">
        <v>460</v>
      </c>
      <c r="C146" s="3" t="s">
        <v>80</v>
      </c>
      <c r="D146" s="3" t="s">
        <v>10</v>
      </c>
      <c r="E146" s="3" t="s">
        <v>461</v>
      </c>
      <c r="F146" s="3" t="s">
        <v>418</v>
      </c>
      <c r="G146" s="3" t="s">
        <v>346</v>
      </c>
      <c r="H146" s="4">
        <v>0.28000000000000003</v>
      </c>
    </row>
    <row r="147" spans="1:8" x14ac:dyDescent="0.25">
      <c r="A147" s="3">
        <v>1143108</v>
      </c>
      <c r="B147" s="3" t="s">
        <v>462</v>
      </c>
      <c r="C147" s="3" t="s">
        <v>80</v>
      </c>
      <c r="D147" s="3" t="s">
        <v>10</v>
      </c>
      <c r="E147" s="3" t="s">
        <v>463</v>
      </c>
      <c r="F147" s="3" t="s">
        <v>390</v>
      </c>
      <c r="G147" s="3" t="s">
        <v>223</v>
      </c>
      <c r="H147" s="4">
        <v>0.28000000000000003</v>
      </c>
    </row>
    <row r="148" spans="1:8" x14ac:dyDescent="0.25">
      <c r="A148" s="3">
        <v>1143114</v>
      </c>
      <c r="B148" s="3" t="s">
        <v>464</v>
      </c>
      <c r="C148" s="3" t="s">
        <v>80</v>
      </c>
      <c r="D148" s="3" t="s">
        <v>10</v>
      </c>
      <c r="E148" s="3" t="s">
        <v>465</v>
      </c>
      <c r="F148" s="3" t="s">
        <v>466</v>
      </c>
      <c r="G148" s="3" t="s">
        <v>346</v>
      </c>
      <c r="H148" s="4">
        <v>0.3</v>
      </c>
    </row>
    <row r="149" spans="1:8" x14ac:dyDescent="0.25">
      <c r="A149" s="3">
        <v>1143114</v>
      </c>
      <c r="B149" s="3" t="s">
        <v>467</v>
      </c>
      <c r="C149" s="3" t="s">
        <v>80</v>
      </c>
      <c r="D149" s="3" t="s">
        <v>10</v>
      </c>
      <c r="E149" s="3" t="s">
        <v>468</v>
      </c>
      <c r="F149" s="3" t="s">
        <v>469</v>
      </c>
      <c r="G149" s="3" t="s">
        <v>271</v>
      </c>
      <c r="H149" s="4">
        <v>0.32</v>
      </c>
    </row>
    <row r="150" spans="1:8" x14ac:dyDescent="0.25">
      <c r="A150" s="3">
        <v>1143108</v>
      </c>
      <c r="B150" s="3" t="s">
        <v>470</v>
      </c>
      <c r="C150" s="3" t="s">
        <v>80</v>
      </c>
      <c r="D150" s="3" t="s">
        <v>10</v>
      </c>
      <c r="E150" s="3" t="s">
        <v>471</v>
      </c>
      <c r="F150" s="3" t="s">
        <v>222</v>
      </c>
      <c r="G150" s="3" t="s">
        <v>223</v>
      </c>
      <c r="H150" s="4">
        <v>0.33</v>
      </c>
    </row>
    <row r="151" spans="1:8" x14ac:dyDescent="0.25">
      <c r="A151" s="3">
        <v>1143108</v>
      </c>
      <c r="B151" s="3" t="s">
        <v>472</v>
      </c>
      <c r="C151" s="3" t="s">
        <v>80</v>
      </c>
      <c r="D151" s="3" t="s">
        <v>10</v>
      </c>
      <c r="E151" s="3" t="s">
        <v>473</v>
      </c>
      <c r="F151" s="3" t="s">
        <v>474</v>
      </c>
      <c r="G151" s="3" t="s">
        <v>350</v>
      </c>
      <c r="H151" s="4">
        <v>0.35</v>
      </c>
    </row>
    <row r="152" spans="1:8" x14ac:dyDescent="0.25">
      <c r="A152" s="3">
        <v>1143114</v>
      </c>
      <c r="B152" s="3" t="s">
        <v>475</v>
      </c>
      <c r="C152" s="3" t="s">
        <v>80</v>
      </c>
      <c r="D152" s="3" t="s">
        <v>10</v>
      </c>
      <c r="E152" s="3" t="s">
        <v>476</v>
      </c>
      <c r="F152" s="3" t="s">
        <v>368</v>
      </c>
      <c r="G152" s="3" t="s">
        <v>346</v>
      </c>
      <c r="H152" s="4">
        <v>0.37</v>
      </c>
    </row>
    <row r="153" spans="1:8" x14ac:dyDescent="0.25">
      <c r="A153" s="3">
        <v>1143114</v>
      </c>
      <c r="B153" s="3" t="s">
        <v>477</v>
      </c>
      <c r="C153" s="3" t="s">
        <v>80</v>
      </c>
      <c r="D153" s="3" t="s">
        <v>10</v>
      </c>
      <c r="E153" s="3" t="s">
        <v>478</v>
      </c>
      <c r="F153" s="3" t="s">
        <v>368</v>
      </c>
      <c r="G153" s="3" t="s">
        <v>346</v>
      </c>
      <c r="H153" s="4">
        <v>0.37</v>
      </c>
    </row>
    <row r="154" spans="1:8" x14ac:dyDescent="0.25">
      <c r="A154" s="3">
        <v>1143108</v>
      </c>
      <c r="B154" s="3" t="s">
        <v>479</v>
      </c>
      <c r="C154" s="3" t="s">
        <v>80</v>
      </c>
      <c r="D154" s="3" t="s">
        <v>10</v>
      </c>
      <c r="E154" s="3" t="s">
        <v>480</v>
      </c>
      <c r="F154" s="3" t="s">
        <v>353</v>
      </c>
      <c r="G154" s="3" t="s">
        <v>350</v>
      </c>
      <c r="H154" s="4">
        <v>0.37</v>
      </c>
    </row>
    <row r="155" spans="1:8" x14ac:dyDescent="0.25">
      <c r="A155" s="3">
        <v>1143108</v>
      </c>
      <c r="B155" s="3" t="s">
        <v>481</v>
      </c>
      <c r="C155" s="3" t="s">
        <v>80</v>
      </c>
      <c r="D155" s="3" t="s">
        <v>10</v>
      </c>
      <c r="E155" s="3" t="s">
        <v>482</v>
      </c>
      <c r="F155" s="3" t="s">
        <v>483</v>
      </c>
      <c r="G155" s="3" t="s">
        <v>484</v>
      </c>
      <c r="H155" s="4">
        <v>0.37</v>
      </c>
    </row>
    <row r="156" spans="1:8" x14ac:dyDescent="0.25">
      <c r="A156" s="3">
        <v>1143114</v>
      </c>
      <c r="B156" s="3" t="s">
        <v>485</v>
      </c>
      <c r="C156" s="3" t="s">
        <v>80</v>
      </c>
      <c r="D156" s="3" t="s">
        <v>10</v>
      </c>
      <c r="E156" s="3" t="s">
        <v>486</v>
      </c>
      <c r="F156" s="3" t="s">
        <v>487</v>
      </c>
      <c r="G156" s="3" t="s">
        <v>346</v>
      </c>
      <c r="H156" s="4">
        <v>0.39</v>
      </c>
    </row>
    <row r="157" spans="1:8" x14ac:dyDescent="0.25">
      <c r="A157" s="3">
        <v>1143108</v>
      </c>
      <c r="B157" s="3" t="s">
        <v>488</v>
      </c>
      <c r="C157" s="3" t="s">
        <v>80</v>
      </c>
      <c r="D157" s="3" t="s">
        <v>10</v>
      </c>
      <c r="E157" s="3" t="s">
        <v>489</v>
      </c>
      <c r="F157" s="3" t="s">
        <v>353</v>
      </c>
      <c r="G157" s="3" t="s">
        <v>350</v>
      </c>
      <c r="H157" s="4">
        <v>0.42</v>
      </c>
    </row>
    <row r="158" spans="1:8" x14ac:dyDescent="0.25">
      <c r="A158" s="3">
        <v>1143114</v>
      </c>
      <c r="B158" s="3" t="s">
        <v>490</v>
      </c>
      <c r="C158" s="3" t="s">
        <v>80</v>
      </c>
      <c r="D158" s="3" t="s">
        <v>10</v>
      </c>
      <c r="E158" s="3" t="s">
        <v>491</v>
      </c>
      <c r="F158" s="3" t="s">
        <v>492</v>
      </c>
      <c r="G158" s="3" t="s">
        <v>346</v>
      </c>
      <c r="H158" s="4">
        <v>0.43</v>
      </c>
    </row>
    <row r="159" spans="1:8" x14ac:dyDescent="0.25">
      <c r="A159" s="3">
        <v>1143114</v>
      </c>
      <c r="B159" s="3" t="s">
        <v>493</v>
      </c>
      <c r="C159" s="3" t="s">
        <v>80</v>
      </c>
      <c r="D159" s="3" t="s">
        <v>10</v>
      </c>
      <c r="E159" s="3" t="s">
        <v>494</v>
      </c>
      <c r="F159" s="3" t="s">
        <v>368</v>
      </c>
      <c r="G159" s="3" t="s">
        <v>346</v>
      </c>
      <c r="H159" s="4">
        <v>0.44</v>
      </c>
    </row>
    <row r="160" spans="1:8" x14ac:dyDescent="0.25">
      <c r="A160" s="3">
        <v>1143114</v>
      </c>
      <c r="B160" s="3" t="s">
        <v>495</v>
      </c>
      <c r="C160" s="3" t="s">
        <v>80</v>
      </c>
      <c r="D160" s="3" t="s">
        <v>10</v>
      </c>
      <c r="E160" s="3" t="s">
        <v>496</v>
      </c>
      <c r="F160" s="3" t="s">
        <v>418</v>
      </c>
      <c r="G160" s="3" t="s">
        <v>346</v>
      </c>
      <c r="H160" s="4">
        <v>0.45</v>
      </c>
    </row>
    <row r="161" spans="1:8" x14ac:dyDescent="0.25">
      <c r="A161" s="3">
        <v>1143107</v>
      </c>
      <c r="B161" s="3" t="s">
        <v>497</v>
      </c>
      <c r="C161" s="3" t="s">
        <v>498</v>
      </c>
      <c r="D161" s="3" t="s">
        <v>10</v>
      </c>
      <c r="E161" s="3" t="s">
        <v>499</v>
      </c>
      <c r="F161" s="3" t="s">
        <v>500</v>
      </c>
      <c r="G161" s="3" t="s">
        <v>501</v>
      </c>
      <c r="H161" s="4">
        <v>0</v>
      </c>
    </row>
    <row r="162" spans="1:8" x14ac:dyDescent="0.25">
      <c r="A162" s="5">
        <v>1143107</v>
      </c>
      <c r="B162" s="5" t="s">
        <v>502</v>
      </c>
      <c r="C162" s="5" t="s">
        <v>503</v>
      </c>
      <c r="D162" s="5" t="s">
        <v>10</v>
      </c>
      <c r="E162" s="5" t="s">
        <v>504</v>
      </c>
      <c r="F162" s="5" t="s">
        <v>505</v>
      </c>
      <c r="G162" s="5" t="s">
        <v>501</v>
      </c>
      <c r="H162" s="6">
        <v>0</v>
      </c>
    </row>
    <row r="163" spans="1:8" x14ac:dyDescent="0.25">
      <c r="A163" s="5">
        <v>1143113</v>
      </c>
      <c r="B163" s="5" t="s">
        <v>506</v>
      </c>
      <c r="C163" s="5" t="s">
        <v>30</v>
      </c>
      <c r="D163" s="5" t="s">
        <v>10</v>
      </c>
      <c r="E163" s="5" t="s">
        <v>507</v>
      </c>
      <c r="F163" s="5" t="s">
        <v>32</v>
      </c>
      <c r="G163" s="5" t="s">
        <v>508</v>
      </c>
      <c r="H163" s="6">
        <v>0</v>
      </c>
    </row>
    <row r="164" spans="1:8" x14ac:dyDescent="0.25">
      <c r="A164" s="5">
        <v>1143115</v>
      </c>
      <c r="B164" s="5" t="s">
        <v>369</v>
      </c>
      <c r="C164" s="5" t="s">
        <v>80</v>
      </c>
      <c r="D164" s="5" t="s">
        <v>10</v>
      </c>
      <c r="E164" s="5" t="s">
        <v>370</v>
      </c>
      <c r="F164" s="5" t="s">
        <v>371</v>
      </c>
      <c r="G164" s="5" t="s">
        <v>83</v>
      </c>
      <c r="H164" s="6">
        <v>-0.42</v>
      </c>
    </row>
    <row r="165" spans="1:8" x14ac:dyDescent="0.25">
      <c r="A165" s="3">
        <v>1143102</v>
      </c>
      <c r="B165" s="3" t="s">
        <v>509</v>
      </c>
      <c r="C165" s="3" t="s">
        <v>510</v>
      </c>
      <c r="D165" s="3" t="s">
        <v>10</v>
      </c>
      <c r="E165" s="3" t="s">
        <v>511</v>
      </c>
      <c r="F165" s="3" t="s">
        <v>512</v>
      </c>
      <c r="G165" s="3" t="s">
        <v>113</v>
      </c>
      <c r="H165" s="4">
        <v>-0.43</v>
      </c>
    </row>
    <row r="166" spans="1:8" x14ac:dyDescent="0.25">
      <c r="A166" s="3">
        <v>1143114</v>
      </c>
      <c r="B166" s="3" t="s">
        <v>513</v>
      </c>
      <c r="C166" s="3" t="s">
        <v>510</v>
      </c>
      <c r="D166" s="3" t="s">
        <v>10</v>
      </c>
      <c r="E166" s="3" t="s">
        <v>514</v>
      </c>
      <c r="F166" s="3" t="s">
        <v>515</v>
      </c>
      <c r="G166" s="3" t="s">
        <v>516</v>
      </c>
      <c r="H166" s="4">
        <v>-0.37</v>
      </c>
    </row>
    <row r="167" spans="1:8" x14ac:dyDescent="0.25">
      <c r="A167" s="3">
        <v>1143102</v>
      </c>
      <c r="B167" s="3" t="s">
        <v>517</v>
      </c>
      <c r="C167" s="3" t="s">
        <v>510</v>
      </c>
      <c r="D167" s="3" t="s">
        <v>10</v>
      </c>
      <c r="E167" s="3" t="s">
        <v>518</v>
      </c>
      <c r="F167" s="3" t="s">
        <v>519</v>
      </c>
      <c r="G167" s="3" t="s">
        <v>520</v>
      </c>
      <c r="H167" s="4">
        <v>-0.28000000000000003</v>
      </c>
    </row>
    <row r="168" spans="1:8" x14ac:dyDescent="0.25">
      <c r="A168" s="3">
        <v>1143102</v>
      </c>
      <c r="B168" s="3" t="s">
        <v>521</v>
      </c>
      <c r="C168" s="3" t="s">
        <v>510</v>
      </c>
      <c r="D168" s="3" t="s">
        <v>10</v>
      </c>
      <c r="E168" s="3" t="s">
        <v>522</v>
      </c>
      <c r="F168" s="3" t="s">
        <v>512</v>
      </c>
      <c r="G168" s="3" t="s">
        <v>523</v>
      </c>
      <c r="H168" s="4">
        <v>-0.11</v>
      </c>
    </row>
    <row r="169" spans="1:8" x14ac:dyDescent="0.25">
      <c r="A169" s="3">
        <v>1143108</v>
      </c>
      <c r="B169" s="3" t="s">
        <v>524</v>
      </c>
      <c r="C169" s="3" t="s">
        <v>510</v>
      </c>
      <c r="D169" s="3" t="s">
        <v>10</v>
      </c>
      <c r="E169" s="3" t="s">
        <v>525</v>
      </c>
      <c r="F169" s="3" t="s">
        <v>512</v>
      </c>
      <c r="G169" s="3" t="s">
        <v>350</v>
      </c>
      <c r="H169" s="4">
        <v>-0.11</v>
      </c>
    </row>
    <row r="170" spans="1:8" x14ac:dyDescent="0.25">
      <c r="A170" s="3">
        <v>1143107</v>
      </c>
      <c r="B170" s="3" t="s">
        <v>526</v>
      </c>
      <c r="C170" s="3" t="s">
        <v>510</v>
      </c>
      <c r="D170" s="3" t="s">
        <v>10</v>
      </c>
      <c r="E170" s="3" t="s">
        <v>527</v>
      </c>
      <c r="F170" s="3" t="s">
        <v>528</v>
      </c>
      <c r="G170" s="3" t="s">
        <v>529</v>
      </c>
      <c r="H170" s="4">
        <v>-0.06</v>
      </c>
    </row>
    <row r="171" spans="1:8" x14ac:dyDescent="0.25">
      <c r="A171" s="3">
        <v>1143112</v>
      </c>
      <c r="B171" s="3" t="s">
        <v>530</v>
      </c>
      <c r="C171" s="3" t="s">
        <v>510</v>
      </c>
      <c r="D171" s="3" t="s">
        <v>10</v>
      </c>
      <c r="E171" s="3" t="s">
        <v>531</v>
      </c>
      <c r="F171" s="3" t="s">
        <v>532</v>
      </c>
      <c r="G171" s="3" t="s">
        <v>533</v>
      </c>
      <c r="H171" s="4">
        <v>0</v>
      </c>
    </row>
    <row r="172" spans="1:8" x14ac:dyDescent="0.25">
      <c r="A172" s="3">
        <v>1143111</v>
      </c>
      <c r="B172" s="3" t="s">
        <v>534</v>
      </c>
      <c r="C172" s="3" t="s">
        <v>510</v>
      </c>
      <c r="D172" s="3" t="s">
        <v>10</v>
      </c>
      <c r="E172" s="3" t="s">
        <v>535</v>
      </c>
      <c r="F172" s="3" t="s">
        <v>536</v>
      </c>
      <c r="G172" s="3" t="s">
        <v>537</v>
      </c>
      <c r="H172" s="4">
        <v>0</v>
      </c>
    </row>
    <row r="173" spans="1:8" x14ac:dyDescent="0.25">
      <c r="A173" s="3">
        <v>1143111</v>
      </c>
      <c r="B173" s="3" t="s">
        <v>538</v>
      </c>
      <c r="C173" s="3" t="s">
        <v>510</v>
      </c>
      <c r="D173" s="3" t="s">
        <v>10</v>
      </c>
      <c r="E173" s="3" t="s">
        <v>539</v>
      </c>
      <c r="F173" s="3" t="s">
        <v>240</v>
      </c>
      <c r="G173" s="3" t="s">
        <v>540</v>
      </c>
      <c r="H173" s="4">
        <v>0</v>
      </c>
    </row>
    <row r="174" spans="1:8" x14ac:dyDescent="0.25">
      <c r="A174" s="3">
        <v>1143108</v>
      </c>
      <c r="B174" s="3" t="s">
        <v>541</v>
      </c>
      <c r="C174" s="3" t="s">
        <v>510</v>
      </c>
      <c r="D174" s="3" t="s">
        <v>10</v>
      </c>
      <c r="E174" s="3" t="s">
        <v>542</v>
      </c>
      <c r="F174" s="3" t="s">
        <v>512</v>
      </c>
      <c r="G174" s="3" t="s">
        <v>543</v>
      </c>
      <c r="H174" s="4">
        <v>0</v>
      </c>
    </row>
    <row r="175" spans="1:8" x14ac:dyDescent="0.25">
      <c r="A175" s="3">
        <v>1143112</v>
      </c>
      <c r="B175" s="3" t="s">
        <v>544</v>
      </c>
      <c r="C175" s="3" t="s">
        <v>510</v>
      </c>
      <c r="D175" s="3" t="s">
        <v>10</v>
      </c>
      <c r="E175" s="3" t="s">
        <v>531</v>
      </c>
      <c r="F175" s="3" t="s">
        <v>545</v>
      </c>
      <c r="G175" s="3" t="s">
        <v>546</v>
      </c>
      <c r="H175" s="4">
        <v>0.11</v>
      </c>
    </row>
    <row r="176" spans="1:8" x14ac:dyDescent="0.25">
      <c r="A176" s="3">
        <v>1143102</v>
      </c>
      <c r="B176" s="3" t="s">
        <v>547</v>
      </c>
      <c r="C176" s="3" t="s">
        <v>510</v>
      </c>
      <c r="D176" s="3" t="s">
        <v>10</v>
      </c>
      <c r="E176" s="3" t="s">
        <v>548</v>
      </c>
      <c r="F176" s="3" t="s">
        <v>512</v>
      </c>
      <c r="G176" s="3" t="s">
        <v>113</v>
      </c>
      <c r="H176" s="4">
        <v>0.18</v>
      </c>
    </row>
    <row r="177" spans="1:8" x14ac:dyDescent="0.25">
      <c r="A177" s="3">
        <v>1143107</v>
      </c>
      <c r="B177" s="3" t="s">
        <v>549</v>
      </c>
      <c r="C177" s="3" t="s">
        <v>510</v>
      </c>
      <c r="D177" s="3" t="s">
        <v>10</v>
      </c>
      <c r="E177" s="3" t="s">
        <v>48</v>
      </c>
      <c r="F177" s="3" t="s">
        <v>512</v>
      </c>
      <c r="G177" s="3" t="s">
        <v>550</v>
      </c>
      <c r="H177" s="4">
        <v>0.26</v>
      </c>
    </row>
    <row r="178" spans="1:8" x14ac:dyDescent="0.25">
      <c r="A178" s="3">
        <v>1143102</v>
      </c>
      <c r="B178" s="3" t="s">
        <v>551</v>
      </c>
      <c r="C178" s="3" t="s">
        <v>510</v>
      </c>
      <c r="D178" s="3" t="s">
        <v>10</v>
      </c>
      <c r="E178" s="3" t="s">
        <v>552</v>
      </c>
      <c r="F178" s="3" t="s">
        <v>512</v>
      </c>
      <c r="G178" s="3" t="s">
        <v>553</v>
      </c>
      <c r="H178" s="4">
        <v>0.42</v>
      </c>
    </row>
    <row r="179" spans="1:8" x14ac:dyDescent="0.25">
      <c r="A179" s="3">
        <v>1143102</v>
      </c>
      <c r="B179" s="3" t="s">
        <v>554</v>
      </c>
      <c r="C179" s="3" t="s">
        <v>510</v>
      </c>
      <c r="D179" s="3" t="s">
        <v>10</v>
      </c>
      <c r="E179" s="3" t="s">
        <v>555</v>
      </c>
      <c r="F179" s="3" t="s">
        <v>556</v>
      </c>
      <c r="G179" s="3" t="s">
        <v>553</v>
      </c>
      <c r="H179" s="4">
        <v>0.45</v>
      </c>
    </row>
    <row r="180" spans="1:8" x14ac:dyDescent="0.25">
      <c r="A180" s="3">
        <v>1143111</v>
      </c>
      <c r="B180" s="3" t="s">
        <v>557</v>
      </c>
      <c r="C180" s="3" t="s">
        <v>9</v>
      </c>
      <c r="D180" s="3" t="s">
        <v>10</v>
      </c>
      <c r="E180" s="3" t="s">
        <v>558</v>
      </c>
      <c r="F180" s="3" t="s">
        <v>559</v>
      </c>
      <c r="G180" s="3" t="s">
        <v>560</v>
      </c>
      <c r="H180" s="4">
        <v>-0.2</v>
      </c>
    </row>
    <row r="181" spans="1:8" x14ac:dyDescent="0.25">
      <c r="A181" s="3">
        <v>1143109</v>
      </c>
      <c r="B181" s="3" t="s">
        <v>561</v>
      </c>
      <c r="C181" s="3" t="s">
        <v>9</v>
      </c>
      <c r="D181" s="3" t="s">
        <v>10</v>
      </c>
      <c r="E181" s="3" t="s">
        <v>562</v>
      </c>
      <c r="F181" s="3" t="s">
        <v>563</v>
      </c>
      <c r="G181" s="3" t="s">
        <v>91</v>
      </c>
      <c r="H181" s="4">
        <v>0.19</v>
      </c>
    </row>
    <row r="182" spans="1:8" x14ac:dyDescent="0.25">
      <c r="A182" s="3">
        <v>1143102</v>
      </c>
      <c r="B182" s="3" t="s">
        <v>564</v>
      </c>
      <c r="C182" s="3" t="s">
        <v>9</v>
      </c>
      <c r="D182" s="3" t="s">
        <v>10</v>
      </c>
      <c r="E182" s="3" t="s">
        <v>565</v>
      </c>
      <c r="F182" s="3" t="s">
        <v>566</v>
      </c>
      <c r="G182" s="3" t="s">
        <v>567</v>
      </c>
      <c r="H182" s="4">
        <v>0.34</v>
      </c>
    </row>
    <row r="183" spans="1:8" x14ac:dyDescent="0.25">
      <c r="A183" s="3">
        <v>1143106</v>
      </c>
      <c r="B183" s="3" t="s">
        <v>568</v>
      </c>
      <c r="C183" s="3" t="s">
        <v>9</v>
      </c>
      <c r="D183" s="3" t="s">
        <v>10</v>
      </c>
      <c r="E183" s="3" t="s">
        <v>542</v>
      </c>
      <c r="F183" s="3" t="s">
        <v>569</v>
      </c>
      <c r="G183" s="3" t="s">
        <v>95</v>
      </c>
      <c r="H183" s="4">
        <v>0.45</v>
      </c>
    </row>
    <row r="184" spans="1:8" x14ac:dyDescent="0.25">
      <c r="A184" s="3">
        <v>1143109</v>
      </c>
      <c r="B184" s="3" t="s">
        <v>570</v>
      </c>
      <c r="C184" s="3" t="s">
        <v>9</v>
      </c>
      <c r="D184" s="3" t="s">
        <v>10</v>
      </c>
      <c r="E184" s="3" t="s">
        <v>38</v>
      </c>
      <c r="F184" s="3" t="s">
        <v>571</v>
      </c>
      <c r="G184" s="3" t="s">
        <v>40</v>
      </c>
      <c r="H184" s="4">
        <v>0.33</v>
      </c>
    </row>
    <row r="185" spans="1:8" x14ac:dyDescent="0.25">
      <c r="A185" s="3">
        <v>1143109</v>
      </c>
      <c r="B185" s="3" t="s">
        <v>572</v>
      </c>
      <c r="C185" s="3" t="s">
        <v>9</v>
      </c>
      <c r="D185" s="3" t="s">
        <v>10</v>
      </c>
      <c r="E185" s="3" t="s">
        <v>573</v>
      </c>
      <c r="F185" s="3" t="s">
        <v>574</v>
      </c>
      <c r="G185" s="3" t="s">
        <v>40</v>
      </c>
      <c r="H185" s="4">
        <v>0</v>
      </c>
    </row>
    <row r="186" spans="1:8" x14ac:dyDescent="0.25">
      <c r="A186" s="3">
        <v>1143102</v>
      </c>
      <c r="B186" s="3" t="s">
        <v>575</v>
      </c>
      <c r="C186" s="3" t="s">
        <v>9</v>
      </c>
      <c r="D186" s="3" t="s">
        <v>10</v>
      </c>
      <c r="E186" s="3" t="s">
        <v>576</v>
      </c>
      <c r="F186" s="3" t="s">
        <v>577</v>
      </c>
      <c r="G186" s="3" t="s">
        <v>33</v>
      </c>
      <c r="H186" s="4">
        <v>0</v>
      </c>
    </row>
    <row r="187" spans="1:8" x14ac:dyDescent="0.25">
      <c r="A187" s="3">
        <v>1143109</v>
      </c>
      <c r="B187" s="3" t="s">
        <v>578</v>
      </c>
      <c r="C187" s="3" t="s">
        <v>9</v>
      </c>
      <c r="D187" s="3" t="s">
        <v>10</v>
      </c>
      <c r="E187" s="3" t="s">
        <v>579</v>
      </c>
      <c r="F187" s="3" t="s">
        <v>580</v>
      </c>
      <c r="G187" s="3" t="s">
        <v>40</v>
      </c>
      <c r="H187" s="4">
        <v>0</v>
      </c>
    </row>
    <row r="188" spans="1:8" x14ac:dyDescent="0.25">
      <c r="A188" s="3">
        <v>1143114</v>
      </c>
      <c r="B188" s="3" t="s">
        <v>581</v>
      </c>
      <c r="C188" s="3" t="s">
        <v>9</v>
      </c>
      <c r="D188" s="3" t="s">
        <v>10</v>
      </c>
      <c r="E188" s="3" t="s">
        <v>582</v>
      </c>
      <c r="F188" s="3" t="s">
        <v>583</v>
      </c>
      <c r="G188" s="3" t="s">
        <v>149</v>
      </c>
      <c r="H188" s="4">
        <v>0</v>
      </c>
    </row>
    <row r="189" spans="1:8" x14ac:dyDescent="0.25">
      <c r="A189" s="3">
        <v>1143109</v>
      </c>
      <c r="B189" s="3" t="s">
        <v>584</v>
      </c>
      <c r="C189" s="3" t="s">
        <v>9</v>
      </c>
      <c r="D189" s="3" t="s">
        <v>10</v>
      </c>
      <c r="E189" s="3" t="s">
        <v>585</v>
      </c>
      <c r="F189" s="3" t="s">
        <v>586</v>
      </c>
      <c r="G189" s="3" t="s">
        <v>40</v>
      </c>
      <c r="H189" s="4">
        <v>-0.31</v>
      </c>
    </row>
    <row r="190" spans="1:8" x14ac:dyDescent="0.25">
      <c r="A190" s="3">
        <v>1143106</v>
      </c>
      <c r="B190" s="3" t="s">
        <v>587</v>
      </c>
      <c r="C190" s="3" t="s">
        <v>9</v>
      </c>
      <c r="D190" s="3" t="s">
        <v>10</v>
      </c>
      <c r="E190" s="3" t="s">
        <v>588</v>
      </c>
      <c r="F190" s="3" t="s">
        <v>589</v>
      </c>
      <c r="G190" s="3" t="s">
        <v>36</v>
      </c>
      <c r="H190" s="4">
        <v>0</v>
      </c>
    </row>
    <row r="191" spans="1:8" x14ac:dyDescent="0.25">
      <c r="A191" s="3">
        <v>1143109</v>
      </c>
      <c r="B191" s="3" t="s">
        <v>590</v>
      </c>
      <c r="C191" s="3" t="s">
        <v>9</v>
      </c>
      <c r="D191" s="3" t="s">
        <v>10</v>
      </c>
      <c r="E191" s="3" t="s">
        <v>591</v>
      </c>
      <c r="F191" s="3" t="s">
        <v>592</v>
      </c>
      <c r="G191" s="3" t="s">
        <v>593</v>
      </c>
      <c r="H191" s="4">
        <v>-0.27</v>
      </c>
    </row>
    <row r="192" spans="1:8" x14ac:dyDescent="0.25">
      <c r="A192" s="3">
        <v>1143114</v>
      </c>
      <c r="B192" s="3" t="s">
        <v>594</v>
      </c>
      <c r="C192" s="3" t="s">
        <v>9</v>
      </c>
      <c r="D192" s="3" t="s">
        <v>10</v>
      </c>
      <c r="E192" s="3" t="s">
        <v>595</v>
      </c>
      <c r="F192" s="3" t="s">
        <v>596</v>
      </c>
      <c r="G192" s="3" t="s">
        <v>149</v>
      </c>
      <c r="H192" s="4">
        <v>0.28999999999999998</v>
      </c>
    </row>
    <row r="193" spans="1:8" x14ac:dyDescent="0.25">
      <c r="A193" s="3">
        <v>1143106</v>
      </c>
      <c r="B193" s="3" t="s">
        <v>597</v>
      </c>
      <c r="C193" s="3" t="s">
        <v>9</v>
      </c>
      <c r="D193" s="3" t="s">
        <v>10</v>
      </c>
      <c r="E193" s="3" t="s">
        <v>598</v>
      </c>
      <c r="F193" s="3" t="s">
        <v>599</v>
      </c>
      <c r="G193" s="3" t="s">
        <v>25</v>
      </c>
      <c r="H193" s="4">
        <v>0</v>
      </c>
    </row>
    <row r="194" spans="1:8" x14ac:dyDescent="0.25">
      <c r="A194" s="3">
        <v>1143106</v>
      </c>
      <c r="B194" s="3" t="s">
        <v>600</v>
      </c>
      <c r="C194" s="3" t="s">
        <v>9</v>
      </c>
      <c r="D194" s="3" t="s">
        <v>10</v>
      </c>
      <c r="E194" s="3" t="s">
        <v>601</v>
      </c>
      <c r="F194" s="3" t="s">
        <v>602</v>
      </c>
      <c r="G194" s="3" t="s">
        <v>25</v>
      </c>
      <c r="H194" s="4">
        <v>0</v>
      </c>
    </row>
    <row r="195" spans="1:8" x14ac:dyDescent="0.25">
      <c r="A195" s="3">
        <v>1143106</v>
      </c>
      <c r="B195" s="3" t="s">
        <v>603</v>
      </c>
      <c r="C195" s="3" t="s">
        <v>9</v>
      </c>
      <c r="D195" s="3" t="s">
        <v>10</v>
      </c>
      <c r="E195" s="3" t="s">
        <v>604</v>
      </c>
      <c r="F195" s="3" t="s">
        <v>605</v>
      </c>
      <c r="G195" s="3" t="s">
        <v>606</v>
      </c>
      <c r="H195" s="4">
        <v>0</v>
      </c>
    </row>
    <row r="196" spans="1:8" x14ac:dyDescent="0.25">
      <c r="A196" s="3">
        <v>1143106</v>
      </c>
      <c r="B196" s="3" t="s">
        <v>607</v>
      </c>
      <c r="C196" s="3" t="s">
        <v>9</v>
      </c>
      <c r="D196" s="3" t="s">
        <v>10</v>
      </c>
      <c r="E196" s="3" t="s">
        <v>608</v>
      </c>
      <c r="F196" s="3" t="s">
        <v>609</v>
      </c>
      <c r="G196" s="3" t="s">
        <v>25</v>
      </c>
      <c r="H196" s="4">
        <v>0</v>
      </c>
    </row>
    <row r="197" spans="1:8" x14ac:dyDescent="0.25">
      <c r="A197" s="3">
        <v>1143109</v>
      </c>
      <c r="B197" s="3" t="s">
        <v>610</v>
      </c>
      <c r="C197" s="3" t="s">
        <v>9</v>
      </c>
      <c r="D197" s="3" t="s">
        <v>10</v>
      </c>
      <c r="E197" s="3" t="s">
        <v>611</v>
      </c>
      <c r="F197" s="3" t="s">
        <v>612</v>
      </c>
      <c r="G197" s="3" t="s">
        <v>613</v>
      </c>
      <c r="H197" s="4">
        <v>0</v>
      </c>
    </row>
    <row r="198" spans="1:8" x14ac:dyDescent="0.25">
      <c r="A198" s="3">
        <v>1143106</v>
      </c>
      <c r="B198" s="3" t="s">
        <v>614</v>
      </c>
      <c r="C198" s="3" t="s">
        <v>9</v>
      </c>
      <c r="D198" s="3" t="s">
        <v>10</v>
      </c>
      <c r="E198" s="3" t="s">
        <v>615</v>
      </c>
      <c r="F198" s="3" t="s">
        <v>616</v>
      </c>
      <c r="G198" s="3" t="s">
        <v>25</v>
      </c>
      <c r="H198" s="4">
        <v>0</v>
      </c>
    </row>
    <row r="199" spans="1:8" x14ac:dyDescent="0.25">
      <c r="A199" s="3">
        <v>1143110</v>
      </c>
      <c r="B199" s="3" t="s">
        <v>617</v>
      </c>
      <c r="C199" s="3" t="s">
        <v>9</v>
      </c>
      <c r="D199" s="3" t="s">
        <v>10</v>
      </c>
      <c r="E199" s="3" t="s">
        <v>618</v>
      </c>
      <c r="F199" s="3" t="s">
        <v>619</v>
      </c>
      <c r="G199" s="3" t="s">
        <v>102</v>
      </c>
      <c r="H199" s="4">
        <v>0</v>
      </c>
    </row>
    <row r="200" spans="1:8" x14ac:dyDescent="0.25">
      <c r="A200" s="3">
        <v>1143110</v>
      </c>
      <c r="B200" s="3" t="s">
        <v>620</v>
      </c>
      <c r="C200" s="3" t="s">
        <v>9</v>
      </c>
      <c r="D200" s="3" t="s">
        <v>10</v>
      </c>
      <c r="E200" s="3" t="s">
        <v>621</v>
      </c>
      <c r="F200" s="3" t="s">
        <v>622</v>
      </c>
      <c r="G200" s="3" t="s">
        <v>623</v>
      </c>
      <c r="H200" s="4">
        <v>0.4</v>
      </c>
    </row>
    <row r="201" spans="1:8" x14ac:dyDescent="0.25">
      <c r="A201" s="3">
        <v>1143109</v>
      </c>
      <c r="B201" s="3" t="s">
        <v>624</v>
      </c>
      <c r="C201" s="3" t="s">
        <v>9</v>
      </c>
      <c r="D201" s="3" t="s">
        <v>10</v>
      </c>
      <c r="E201" s="3" t="s">
        <v>625</v>
      </c>
      <c r="F201" s="3" t="s">
        <v>626</v>
      </c>
      <c r="G201" s="3" t="s">
        <v>25</v>
      </c>
      <c r="H201" s="4">
        <v>0</v>
      </c>
    </row>
    <row r="202" spans="1:8" x14ac:dyDescent="0.25">
      <c r="A202" s="3">
        <v>1143106</v>
      </c>
      <c r="B202" s="3" t="s">
        <v>627</v>
      </c>
      <c r="C202" s="3" t="s">
        <v>9</v>
      </c>
      <c r="D202" s="3" t="s">
        <v>10</v>
      </c>
      <c r="E202" s="3" t="s">
        <v>628</v>
      </c>
      <c r="F202" s="3" t="s">
        <v>629</v>
      </c>
      <c r="G202" s="3" t="s">
        <v>630</v>
      </c>
      <c r="H202" s="4">
        <v>0</v>
      </c>
    </row>
    <row r="203" spans="1:8" x14ac:dyDescent="0.25">
      <c r="A203" s="3">
        <v>1143106</v>
      </c>
      <c r="B203" s="3" t="s">
        <v>631</v>
      </c>
      <c r="C203" s="3" t="s">
        <v>9</v>
      </c>
      <c r="D203" s="3" t="s">
        <v>10</v>
      </c>
      <c r="E203" s="3" t="s">
        <v>632</v>
      </c>
      <c r="F203" s="3" t="s">
        <v>633</v>
      </c>
      <c r="G203" s="3" t="s">
        <v>87</v>
      </c>
      <c r="H203" s="4">
        <v>0</v>
      </c>
    </row>
    <row r="204" spans="1:8" x14ac:dyDescent="0.25">
      <c r="A204" s="3">
        <v>1143106</v>
      </c>
      <c r="B204" s="3" t="s">
        <v>634</v>
      </c>
      <c r="C204" s="3" t="s">
        <v>9</v>
      </c>
      <c r="D204" s="3" t="s">
        <v>10</v>
      </c>
      <c r="E204" s="3" t="s">
        <v>635</v>
      </c>
      <c r="F204" s="3" t="s">
        <v>609</v>
      </c>
      <c r="G204" s="3" t="s">
        <v>25</v>
      </c>
      <c r="H204" s="4">
        <v>0</v>
      </c>
    </row>
    <row r="205" spans="1:8" x14ac:dyDescent="0.25">
      <c r="A205" s="3">
        <v>1143110</v>
      </c>
      <c r="B205" s="3" t="s">
        <v>636</v>
      </c>
      <c r="C205" s="3" t="s">
        <v>9</v>
      </c>
      <c r="D205" s="3" t="s">
        <v>10</v>
      </c>
      <c r="E205" s="3" t="s">
        <v>637</v>
      </c>
      <c r="F205" s="3" t="s">
        <v>638</v>
      </c>
      <c r="G205" s="3" t="s">
        <v>639</v>
      </c>
      <c r="H205" s="4">
        <v>0</v>
      </c>
    </row>
    <row r="206" spans="1:8" x14ac:dyDescent="0.25">
      <c r="A206" s="3">
        <v>1143106</v>
      </c>
      <c r="B206" s="3" t="s">
        <v>640</v>
      </c>
      <c r="C206" s="3" t="s">
        <v>9</v>
      </c>
      <c r="D206" s="3" t="s">
        <v>10</v>
      </c>
      <c r="E206" s="3" t="s">
        <v>641</v>
      </c>
      <c r="F206" s="3" t="s">
        <v>642</v>
      </c>
      <c r="G206" s="3" t="s">
        <v>25</v>
      </c>
      <c r="H206" s="4">
        <v>0</v>
      </c>
    </row>
    <row r="207" spans="1:8" x14ac:dyDescent="0.25">
      <c r="A207" s="3">
        <v>1143113</v>
      </c>
      <c r="B207" s="3" t="s">
        <v>643</v>
      </c>
      <c r="C207" s="3" t="s">
        <v>9</v>
      </c>
      <c r="D207" s="3" t="s">
        <v>10</v>
      </c>
      <c r="E207" s="3" t="s">
        <v>644</v>
      </c>
      <c r="F207" s="3" t="s">
        <v>645</v>
      </c>
      <c r="G207" s="3" t="s">
        <v>646</v>
      </c>
      <c r="H207" s="4">
        <v>0</v>
      </c>
    </row>
    <row r="208" spans="1:8" x14ac:dyDescent="0.25">
      <c r="A208" s="3">
        <v>1143106</v>
      </c>
      <c r="B208" s="3" t="s">
        <v>647</v>
      </c>
      <c r="C208" s="3" t="s">
        <v>9</v>
      </c>
      <c r="D208" s="3" t="s">
        <v>10</v>
      </c>
      <c r="E208" s="3" t="s">
        <v>648</v>
      </c>
      <c r="F208" s="3" t="s">
        <v>152</v>
      </c>
      <c r="G208" s="3" t="s">
        <v>25</v>
      </c>
      <c r="H208" s="4">
        <v>0</v>
      </c>
    </row>
    <row r="209" spans="1:8" x14ac:dyDescent="0.25">
      <c r="A209" s="3">
        <v>1143107</v>
      </c>
      <c r="B209" s="3" t="s">
        <v>649</v>
      </c>
      <c r="C209" s="3" t="s">
        <v>9</v>
      </c>
      <c r="D209" s="3" t="s">
        <v>10</v>
      </c>
      <c r="E209" s="3" t="s">
        <v>650</v>
      </c>
      <c r="F209" s="3" t="s">
        <v>651</v>
      </c>
      <c r="G209" s="3" t="s">
        <v>48</v>
      </c>
      <c r="H209" s="4">
        <v>0</v>
      </c>
    </row>
    <row r="210" spans="1:8" x14ac:dyDescent="0.25">
      <c r="A210" s="3">
        <v>1143110</v>
      </c>
      <c r="B210" s="3" t="s">
        <v>652</v>
      </c>
      <c r="C210" s="3" t="s">
        <v>9</v>
      </c>
      <c r="D210" s="3" t="s">
        <v>10</v>
      </c>
      <c r="E210" s="3" t="s">
        <v>653</v>
      </c>
      <c r="F210" s="3" t="s">
        <v>654</v>
      </c>
      <c r="G210" s="3" t="s">
        <v>655</v>
      </c>
      <c r="H210" s="4">
        <v>0</v>
      </c>
    </row>
    <row r="211" spans="1:8" x14ac:dyDescent="0.25">
      <c r="A211" s="3">
        <v>1143109</v>
      </c>
      <c r="B211" s="3" t="s">
        <v>656</v>
      </c>
      <c r="C211" s="3" t="s">
        <v>9</v>
      </c>
      <c r="D211" s="3" t="s">
        <v>10</v>
      </c>
      <c r="E211" s="3" t="s">
        <v>657</v>
      </c>
      <c r="F211" s="3" t="s">
        <v>612</v>
      </c>
      <c r="G211" s="3" t="s">
        <v>613</v>
      </c>
      <c r="H211" s="4">
        <v>0</v>
      </c>
    </row>
    <row r="212" spans="1:8" x14ac:dyDescent="0.25">
      <c r="A212" s="3">
        <v>1143106</v>
      </c>
      <c r="B212" s="3" t="s">
        <v>658</v>
      </c>
      <c r="C212" s="3" t="s">
        <v>9</v>
      </c>
      <c r="D212" s="3" t="s">
        <v>10</v>
      </c>
      <c r="E212" s="3" t="s">
        <v>659</v>
      </c>
      <c r="F212" s="3" t="s">
        <v>660</v>
      </c>
      <c r="G212" s="3" t="s">
        <v>25</v>
      </c>
      <c r="H212" s="4">
        <v>0</v>
      </c>
    </row>
    <row r="213" spans="1:8" x14ac:dyDescent="0.25">
      <c r="A213" s="3">
        <v>1143113</v>
      </c>
      <c r="B213" s="3" t="s">
        <v>661</v>
      </c>
      <c r="C213" s="3" t="s">
        <v>9</v>
      </c>
      <c r="D213" s="3" t="s">
        <v>10</v>
      </c>
      <c r="E213" s="3" t="s">
        <v>662</v>
      </c>
      <c r="F213" s="3" t="s">
        <v>663</v>
      </c>
      <c r="G213" s="3" t="s">
        <v>664</v>
      </c>
      <c r="H213" s="4">
        <v>0</v>
      </c>
    </row>
    <row r="214" spans="1:8" x14ac:dyDescent="0.25">
      <c r="A214" s="3">
        <v>1143105</v>
      </c>
      <c r="B214" s="3" t="s">
        <v>665</v>
      </c>
      <c r="C214" s="3" t="s">
        <v>9</v>
      </c>
      <c r="D214" s="3" t="s">
        <v>10</v>
      </c>
      <c r="E214" s="3" t="s">
        <v>666</v>
      </c>
      <c r="F214" s="3" t="s">
        <v>667</v>
      </c>
      <c r="G214" s="3" t="s">
        <v>668</v>
      </c>
      <c r="H214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opLeftCell="A97" workbookViewId="0">
      <selection activeCell="A84" sqref="A84:I118"/>
    </sheetView>
  </sheetViews>
  <sheetFormatPr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9" x14ac:dyDescent="0.25">
      <c r="A2" s="3">
        <v>1143108</v>
      </c>
      <c r="B2" s="3" t="s">
        <v>341</v>
      </c>
      <c r="C2" s="3" t="s">
        <v>80</v>
      </c>
      <c r="D2" s="3" t="s">
        <v>10</v>
      </c>
      <c r="E2" s="3" t="s">
        <v>342</v>
      </c>
      <c r="F2" s="3" t="s">
        <v>222</v>
      </c>
      <c r="G2" s="3" t="s">
        <v>223</v>
      </c>
      <c r="H2" s="4">
        <v>-0.48</v>
      </c>
      <c r="I2" t="str">
        <f>VLOOKUP(B2,hadi!$A$1:$A$217,1,0)</f>
        <v>BBL4719</v>
      </c>
    </row>
    <row r="3" spans="1:9" x14ac:dyDescent="0.25">
      <c r="A3" s="3">
        <v>1143114</v>
      </c>
      <c r="B3" s="3" t="s">
        <v>343</v>
      </c>
      <c r="C3" s="3" t="s">
        <v>80</v>
      </c>
      <c r="D3" s="3" t="s">
        <v>10</v>
      </c>
      <c r="E3" s="3" t="s">
        <v>344</v>
      </c>
      <c r="F3" s="3" t="s">
        <v>345</v>
      </c>
      <c r="G3" s="3" t="s">
        <v>346</v>
      </c>
      <c r="H3" s="4">
        <v>-0.47</v>
      </c>
      <c r="I3" t="str">
        <f>VLOOKUP(B3,hadi!$A$1:$A$217,1,0)</f>
        <v>BBL1857</v>
      </c>
    </row>
    <row r="4" spans="1:9" x14ac:dyDescent="0.25">
      <c r="A4" s="3">
        <v>1143108</v>
      </c>
      <c r="B4" s="3" t="s">
        <v>347</v>
      </c>
      <c r="C4" s="3" t="s">
        <v>80</v>
      </c>
      <c r="D4" s="3" t="s">
        <v>10</v>
      </c>
      <c r="E4" s="3" t="s">
        <v>348</v>
      </c>
      <c r="F4" s="3" t="s">
        <v>349</v>
      </c>
      <c r="G4" s="3" t="s">
        <v>350</v>
      </c>
      <c r="H4" s="4">
        <v>-0.47</v>
      </c>
      <c r="I4" t="str">
        <f>VLOOKUP(B4,hadi!$A$1:$A$217,1,0)</f>
        <v>BBL1917</v>
      </c>
    </row>
    <row r="5" spans="1:9" x14ac:dyDescent="0.25">
      <c r="A5" s="3">
        <v>1143108</v>
      </c>
      <c r="B5" s="3" t="s">
        <v>351</v>
      </c>
      <c r="C5" s="3" t="s">
        <v>80</v>
      </c>
      <c r="D5" s="3" t="s">
        <v>10</v>
      </c>
      <c r="E5" s="3" t="s">
        <v>352</v>
      </c>
      <c r="F5" s="3" t="s">
        <v>353</v>
      </c>
      <c r="G5" s="3" t="s">
        <v>350</v>
      </c>
      <c r="H5" s="4">
        <v>-0.47</v>
      </c>
      <c r="I5" t="str">
        <f>VLOOKUP(B5,hadi!$A$1:$A$217,1,0)</f>
        <v>BBL1925</v>
      </c>
    </row>
    <row r="6" spans="1:9" x14ac:dyDescent="0.25">
      <c r="A6" s="3">
        <v>1143114</v>
      </c>
      <c r="B6" s="3" t="s">
        <v>354</v>
      </c>
      <c r="C6" s="3" t="s">
        <v>80</v>
      </c>
      <c r="D6" s="3" t="s">
        <v>10</v>
      </c>
      <c r="E6" s="3" t="s">
        <v>355</v>
      </c>
      <c r="F6" s="3" t="s">
        <v>356</v>
      </c>
      <c r="G6" s="3" t="s">
        <v>346</v>
      </c>
      <c r="H6" s="4">
        <v>-0.46</v>
      </c>
      <c r="I6" t="str">
        <f>VLOOKUP(B6,hadi!$A$1:$A$217,1,0)</f>
        <v>BBL1836</v>
      </c>
    </row>
    <row r="7" spans="1:9" x14ac:dyDescent="0.25">
      <c r="A7" s="3">
        <v>1143108</v>
      </c>
      <c r="B7" s="3" t="s">
        <v>357</v>
      </c>
      <c r="C7" s="3" t="s">
        <v>80</v>
      </c>
      <c r="D7" s="3" t="s">
        <v>10</v>
      </c>
      <c r="E7" s="3" t="s">
        <v>358</v>
      </c>
      <c r="F7" s="3" t="s">
        <v>359</v>
      </c>
      <c r="G7" s="3" t="s">
        <v>360</v>
      </c>
      <c r="H7" s="4">
        <v>-0.45</v>
      </c>
      <c r="I7" t="str">
        <f>VLOOKUP(B7,hadi!$A$1:$A$217,1,0)</f>
        <v>BBl4734</v>
      </c>
    </row>
    <row r="8" spans="1:9" x14ac:dyDescent="0.25">
      <c r="A8" s="3">
        <v>1143114</v>
      </c>
      <c r="B8" s="3" t="s">
        <v>361</v>
      </c>
      <c r="C8" s="3" t="s">
        <v>80</v>
      </c>
      <c r="D8" s="3" t="s">
        <v>10</v>
      </c>
      <c r="E8" s="3" t="s">
        <v>308</v>
      </c>
      <c r="F8" s="3" t="s">
        <v>309</v>
      </c>
      <c r="G8" s="3" t="s">
        <v>271</v>
      </c>
      <c r="H8" s="4">
        <v>-0.44</v>
      </c>
      <c r="I8" t="str">
        <f>VLOOKUP(B8,hadi!$A$1:$A$217,1,0)</f>
        <v>BBL232</v>
      </c>
    </row>
    <row r="9" spans="1:9" x14ac:dyDescent="0.25">
      <c r="A9" s="3">
        <v>1143108</v>
      </c>
      <c r="B9" s="3" t="s">
        <v>362</v>
      </c>
      <c r="C9" s="3" t="s">
        <v>80</v>
      </c>
      <c r="D9" s="3" t="s">
        <v>10</v>
      </c>
      <c r="E9" s="3" t="s">
        <v>363</v>
      </c>
      <c r="F9" s="3" t="s">
        <v>364</v>
      </c>
      <c r="G9" s="3" t="s">
        <v>365</v>
      </c>
      <c r="H9" s="4">
        <v>-0.44</v>
      </c>
      <c r="I9" t="str">
        <f>VLOOKUP(B9,hadi!$A$1:$A$217,1,0)</f>
        <v>BBL1819</v>
      </c>
    </row>
    <row r="10" spans="1:9" x14ac:dyDescent="0.25">
      <c r="A10" s="3">
        <v>1143114</v>
      </c>
      <c r="B10" s="3" t="s">
        <v>366</v>
      </c>
      <c r="C10" s="3" t="s">
        <v>80</v>
      </c>
      <c r="D10" s="3" t="s">
        <v>10</v>
      </c>
      <c r="E10" s="3" t="s">
        <v>367</v>
      </c>
      <c r="F10" s="3" t="s">
        <v>368</v>
      </c>
      <c r="G10" s="3" t="s">
        <v>346</v>
      </c>
      <c r="H10" s="4">
        <v>-0.43</v>
      </c>
      <c r="I10" t="str">
        <f>VLOOKUP(B10,hadi!$A$1:$A$217,1,0)</f>
        <v>BBL1860</v>
      </c>
    </row>
    <row r="11" spans="1:9" x14ac:dyDescent="0.25">
      <c r="A11" s="3">
        <v>1143114</v>
      </c>
      <c r="B11" s="3" t="s">
        <v>372</v>
      </c>
      <c r="C11" s="3" t="s">
        <v>80</v>
      </c>
      <c r="D11" s="3" t="s">
        <v>10</v>
      </c>
      <c r="E11" s="3" t="s">
        <v>373</v>
      </c>
      <c r="F11" s="3" t="s">
        <v>368</v>
      </c>
      <c r="G11" s="3" t="s">
        <v>346</v>
      </c>
      <c r="H11" s="4">
        <v>-0.36</v>
      </c>
      <c r="I11" t="str">
        <f>VLOOKUP(B11,hadi!$A$1:$A$217,1,0)</f>
        <v>BBL1846</v>
      </c>
    </row>
    <row r="12" spans="1:9" x14ac:dyDescent="0.25">
      <c r="A12" s="3">
        <v>1143108</v>
      </c>
      <c r="B12" s="3" t="s">
        <v>374</v>
      </c>
      <c r="C12" s="3" t="s">
        <v>80</v>
      </c>
      <c r="D12" s="3" t="s">
        <v>10</v>
      </c>
      <c r="E12" s="3" t="s">
        <v>375</v>
      </c>
      <c r="F12" s="3" t="s">
        <v>353</v>
      </c>
      <c r="G12" s="3" t="s">
        <v>350</v>
      </c>
      <c r="H12" s="4">
        <v>-0.35</v>
      </c>
      <c r="I12" t="str">
        <f>VLOOKUP(B12,hadi!$A$1:$A$217,1,0)</f>
        <v>BBL1929</v>
      </c>
    </row>
    <row r="13" spans="1:9" x14ac:dyDescent="0.25">
      <c r="A13" s="3">
        <v>1143114</v>
      </c>
      <c r="B13" s="3" t="s">
        <v>376</v>
      </c>
      <c r="C13" s="3" t="s">
        <v>80</v>
      </c>
      <c r="D13" s="3" t="s">
        <v>10</v>
      </c>
      <c r="E13" s="3" t="s">
        <v>302</v>
      </c>
      <c r="F13" s="3" t="s">
        <v>377</v>
      </c>
      <c r="G13" s="3" t="s">
        <v>271</v>
      </c>
      <c r="H13" s="4">
        <v>-0.33</v>
      </c>
      <c r="I13" t="str">
        <f>VLOOKUP(B13,hadi!$A$1:$A$217,1,0)</f>
        <v>BBL215</v>
      </c>
    </row>
    <row r="14" spans="1:9" x14ac:dyDescent="0.25">
      <c r="A14" s="3">
        <v>1143108</v>
      </c>
      <c r="B14" s="3" t="s">
        <v>378</v>
      </c>
      <c r="C14" s="3" t="s">
        <v>80</v>
      </c>
      <c r="D14" s="3" t="s">
        <v>10</v>
      </c>
      <c r="E14" s="3" t="s">
        <v>379</v>
      </c>
      <c r="F14" s="3" t="s">
        <v>353</v>
      </c>
      <c r="G14" s="3" t="s">
        <v>350</v>
      </c>
      <c r="H14" s="4">
        <v>-0.31</v>
      </c>
      <c r="I14" t="str">
        <f>VLOOKUP(B14,hadi!$A$1:$A$217,1,0)</f>
        <v>BBL1940</v>
      </c>
    </row>
    <row r="15" spans="1:9" x14ac:dyDescent="0.25">
      <c r="A15" s="3">
        <v>1143108</v>
      </c>
      <c r="B15" s="3" t="s">
        <v>380</v>
      </c>
      <c r="C15" s="3" t="s">
        <v>80</v>
      </c>
      <c r="D15" s="3" t="s">
        <v>10</v>
      </c>
      <c r="E15" s="3" t="s">
        <v>381</v>
      </c>
      <c r="F15" s="3" t="s">
        <v>382</v>
      </c>
      <c r="G15" s="3" t="s">
        <v>350</v>
      </c>
      <c r="H15" s="4">
        <v>-0.3</v>
      </c>
      <c r="I15" t="str">
        <f>VLOOKUP(B15,hadi!$A$1:$A$217,1,0)</f>
        <v>BBL1937</v>
      </c>
    </row>
    <row r="16" spans="1:9" x14ac:dyDescent="0.25">
      <c r="A16" s="3">
        <v>1143114</v>
      </c>
      <c r="B16" s="3" t="s">
        <v>383</v>
      </c>
      <c r="C16" s="3" t="s">
        <v>80</v>
      </c>
      <c r="D16" s="3" t="s">
        <v>10</v>
      </c>
      <c r="E16" s="3" t="s">
        <v>384</v>
      </c>
      <c r="F16" s="3" t="s">
        <v>385</v>
      </c>
      <c r="G16" s="3" t="s">
        <v>271</v>
      </c>
      <c r="H16" s="4">
        <v>-0.28000000000000003</v>
      </c>
      <c r="I16" t="str">
        <f>VLOOKUP(B16,hadi!$A$1:$A$217,1,0)</f>
        <v>BBL218</v>
      </c>
    </row>
    <row r="17" spans="1:9" x14ac:dyDescent="0.25">
      <c r="A17" s="3">
        <v>1143114</v>
      </c>
      <c r="B17" s="3" t="s">
        <v>386</v>
      </c>
      <c r="C17" s="3" t="s">
        <v>80</v>
      </c>
      <c r="D17" s="3" t="s">
        <v>10</v>
      </c>
      <c r="E17" s="3" t="s">
        <v>387</v>
      </c>
      <c r="F17" s="3" t="s">
        <v>368</v>
      </c>
      <c r="G17" s="3" t="s">
        <v>346</v>
      </c>
      <c r="H17" s="4">
        <v>-0.21</v>
      </c>
      <c r="I17" t="str">
        <f>VLOOKUP(B17,hadi!$A$1:$A$217,1,0)</f>
        <v>BBL1841</v>
      </c>
    </row>
    <row r="18" spans="1:9" x14ac:dyDescent="0.25">
      <c r="A18" s="3">
        <v>1143108</v>
      </c>
      <c r="B18" s="3" t="s">
        <v>388</v>
      </c>
      <c r="C18" s="3" t="s">
        <v>80</v>
      </c>
      <c r="D18" s="3" t="s">
        <v>10</v>
      </c>
      <c r="E18" s="3" t="s">
        <v>389</v>
      </c>
      <c r="F18" s="3" t="s">
        <v>390</v>
      </c>
      <c r="G18" s="3" t="s">
        <v>223</v>
      </c>
      <c r="H18" s="4">
        <v>-0.21</v>
      </c>
      <c r="I18" t="str">
        <f>VLOOKUP(B18,hadi!$A$1:$A$217,1,0)</f>
        <v>BBl4733</v>
      </c>
    </row>
    <row r="19" spans="1:9" x14ac:dyDescent="0.25">
      <c r="A19" s="3">
        <v>1143108</v>
      </c>
      <c r="B19" s="3" t="s">
        <v>391</v>
      </c>
      <c r="C19" s="3" t="s">
        <v>80</v>
      </c>
      <c r="D19" s="3" t="s">
        <v>10</v>
      </c>
      <c r="E19" s="3" t="s">
        <v>392</v>
      </c>
      <c r="F19" s="3" t="s">
        <v>393</v>
      </c>
      <c r="G19" s="3" t="s">
        <v>365</v>
      </c>
      <c r="H19" s="4">
        <v>-0.19</v>
      </c>
      <c r="I19" t="str">
        <f>VLOOKUP(B19,hadi!$A$1:$A$217,1,0)</f>
        <v>BBL1831</v>
      </c>
    </row>
    <row r="20" spans="1:9" x14ac:dyDescent="0.25">
      <c r="A20" s="3">
        <v>1143108</v>
      </c>
      <c r="B20" s="3" t="s">
        <v>394</v>
      </c>
      <c r="C20" s="3" t="s">
        <v>80</v>
      </c>
      <c r="D20" s="3" t="s">
        <v>10</v>
      </c>
      <c r="E20" s="3" t="s">
        <v>395</v>
      </c>
      <c r="F20" s="3" t="s">
        <v>396</v>
      </c>
      <c r="G20" s="3" t="s">
        <v>365</v>
      </c>
      <c r="H20" s="4">
        <v>-0.19</v>
      </c>
      <c r="I20" t="str">
        <f>VLOOKUP(B20,hadi!$A$1:$A$217,1,0)</f>
        <v>BBL1824</v>
      </c>
    </row>
    <row r="21" spans="1:9" x14ac:dyDescent="0.25">
      <c r="A21" s="3">
        <v>1143114</v>
      </c>
      <c r="B21" s="3" t="s">
        <v>397</v>
      </c>
      <c r="C21" s="3" t="s">
        <v>80</v>
      </c>
      <c r="D21" s="3" t="s">
        <v>10</v>
      </c>
      <c r="E21" s="3" t="s">
        <v>398</v>
      </c>
      <c r="F21" s="3" t="s">
        <v>399</v>
      </c>
      <c r="G21" s="3" t="s">
        <v>346</v>
      </c>
      <c r="H21" s="4">
        <v>-0.14000000000000001</v>
      </c>
      <c r="I21" t="str">
        <f>VLOOKUP(B21,hadi!$A$1:$A$217,1,0)</f>
        <v>BBL1834</v>
      </c>
    </row>
    <row r="22" spans="1:9" x14ac:dyDescent="0.25">
      <c r="A22" s="3">
        <v>1143108</v>
      </c>
      <c r="B22" s="3" t="s">
        <v>400</v>
      </c>
      <c r="C22" s="3" t="s">
        <v>80</v>
      </c>
      <c r="D22" s="3" t="s">
        <v>10</v>
      </c>
      <c r="E22" s="3" t="s">
        <v>401</v>
      </c>
      <c r="F22" s="3" t="s">
        <v>402</v>
      </c>
      <c r="G22" s="3" t="s">
        <v>403</v>
      </c>
      <c r="H22" s="4">
        <v>-0.12</v>
      </c>
      <c r="I22" t="str">
        <f>VLOOKUP(B22,hadi!$A$1:$A$217,1,0)</f>
        <v>BBL4723</v>
      </c>
    </row>
    <row r="23" spans="1:9" x14ac:dyDescent="0.25">
      <c r="A23" s="3">
        <v>1143108</v>
      </c>
      <c r="B23" s="3" t="s">
        <v>404</v>
      </c>
      <c r="C23" s="3" t="s">
        <v>80</v>
      </c>
      <c r="D23" s="3" t="s">
        <v>10</v>
      </c>
      <c r="E23" s="3" t="s">
        <v>405</v>
      </c>
      <c r="F23" s="3" t="s">
        <v>353</v>
      </c>
      <c r="G23" s="3" t="s">
        <v>350</v>
      </c>
      <c r="H23" s="4">
        <v>-0.09</v>
      </c>
      <c r="I23" t="str">
        <f>VLOOKUP(B23,hadi!$A$1:$A$217,1,0)</f>
        <v>BBL1915</v>
      </c>
    </row>
    <row r="24" spans="1:9" x14ac:dyDescent="0.25">
      <c r="A24" s="3">
        <v>1143108</v>
      </c>
      <c r="B24" s="3" t="s">
        <v>406</v>
      </c>
      <c r="C24" s="3" t="s">
        <v>80</v>
      </c>
      <c r="D24" s="3" t="s">
        <v>10</v>
      </c>
      <c r="E24" s="3" t="s">
        <v>407</v>
      </c>
      <c r="F24" s="3" t="s">
        <v>353</v>
      </c>
      <c r="G24" s="3" t="s">
        <v>350</v>
      </c>
      <c r="H24" s="4">
        <v>-0.06</v>
      </c>
      <c r="I24" t="str">
        <f>VLOOKUP(B24,hadi!$A$1:$A$217,1,0)</f>
        <v>BBL1920</v>
      </c>
    </row>
    <row r="25" spans="1:9" x14ac:dyDescent="0.25">
      <c r="A25" s="3">
        <v>1143108</v>
      </c>
      <c r="B25" s="3" t="s">
        <v>408</v>
      </c>
      <c r="C25" s="3" t="s">
        <v>80</v>
      </c>
      <c r="D25" s="3" t="s">
        <v>10</v>
      </c>
      <c r="E25" s="3" t="s">
        <v>27</v>
      </c>
      <c r="F25" s="3" t="s">
        <v>409</v>
      </c>
      <c r="G25" s="3" t="s">
        <v>350</v>
      </c>
      <c r="H25" s="4">
        <v>-0.06</v>
      </c>
      <c r="I25" t="str">
        <f>VLOOKUP(B25,hadi!$A$1:$A$217,1,0)</f>
        <v>BBL1935</v>
      </c>
    </row>
    <row r="26" spans="1:9" x14ac:dyDescent="0.25">
      <c r="A26" s="3">
        <v>1143114</v>
      </c>
      <c r="B26" s="3" t="s">
        <v>410</v>
      </c>
      <c r="C26" s="3" t="s">
        <v>80</v>
      </c>
      <c r="D26" s="3" t="s">
        <v>10</v>
      </c>
      <c r="E26" s="3" t="s">
        <v>411</v>
      </c>
      <c r="F26" s="3" t="s">
        <v>368</v>
      </c>
      <c r="G26" s="3" t="s">
        <v>346</v>
      </c>
      <c r="H26" s="4">
        <v>-0.04</v>
      </c>
      <c r="I26" t="str">
        <f>VLOOKUP(B26,hadi!$A$1:$A$217,1,0)</f>
        <v>BBL1849</v>
      </c>
    </row>
    <row r="27" spans="1:9" x14ac:dyDescent="0.25">
      <c r="A27" s="3">
        <v>1143108</v>
      </c>
      <c r="B27" s="3" t="s">
        <v>412</v>
      </c>
      <c r="C27" s="3" t="s">
        <v>80</v>
      </c>
      <c r="D27" s="3" t="s">
        <v>10</v>
      </c>
      <c r="E27" s="3" t="s">
        <v>413</v>
      </c>
      <c r="F27" s="3" t="s">
        <v>414</v>
      </c>
      <c r="G27" s="3" t="s">
        <v>415</v>
      </c>
      <c r="H27" s="4">
        <v>-0.04</v>
      </c>
      <c r="I27" t="str">
        <f>VLOOKUP(B27,hadi!$A$1:$A$217,1,0)</f>
        <v>BBL4724</v>
      </c>
    </row>
    <row r="28" spans="1:9" x14ac:dyDescent="0.25">
      <c r="A28" s="3">
        <v>1143114</v>
      </c>
      <c r="B28" s="3" t="s">
        <v>416</v>
      </c>
      <c r="C28" s="3" t="s">
        <v>80</v>
      </c>
      <c r="D28" s="3" t="s">
        <v>10</v>
      </c>
      <c r="E28" s="3" t="s">
        <v>417</v>
      </c>
      <c r="F28" s="3" t="s">
        <v>418</v>
      </c>
      <c r="G28" s="3" t="s">
        <v>346</v>
      </c>
      <c r="H28" s="4">
        <v>-0.03</v>
      </c>
      <c r="I28" t="str">
        <f>VLOOKUP(B28,hadi!$A$1:$A$217,1,0)</f>
        <v>BBL1835</v>
      </c>
    </row>
    <row r="29" spans="1:9" x14ac:dyDescent="0.25">
      <c r="A29" s="3">
        <v>1143108</v>
      </c>
      <c r="B29" s="3" t="s">
        <v>419</v>
      </c>
      <c r="C29" s="3" t="s">
        <v>80</v>
      </c>
      <c r="D29" s="3" t="s">
        <v>10</v>
      </c>
      <c r="E29" s="3" t="s">
        <v>420</v>
      </c>
      <c r="F29" s="3" t="s">
        <v>353</v>
      </c>
      <c r="G29" s="3" t="s">
        <v>350</v>
      </c>
      <c r="H29" s="4">
        <v>-0.03</v>
      </c>
      <c r="I29" t="str">
        <f>VLOOKUP(B29,hadi!$A$1:$A$217,1,0)</f>
        <v>BBL1918</v>
      </c>
    </row>
    <row r="30" spans="1:9" x14ac:dyDescent="0.25">
      <c r="A30" s="3">
        <v>1143114</v>
      </c>
      <c r="B30" s="3" t="s">
        <v>421</v>
      </c>
      <c r="C30" s="3" t="s">
        <v>80</v>
      </c>
      <c r="D30" s="3" t="s">
        <v>10</v>
      </c>
      <c r="E30" s="3" t="s">
        <v>422</v>
      </c>
      <c r="F30" s="3" t="s">
        <v>368</v>
      </c>
      <c r="G30" s="3" t="s">
        <v>346</v>
      </c>
      <c r="H30" s="4">
        <v>0</v>
      </c>
      <c r="I30" t="str">
        <f>VLOOKUP(B30,hadi!$A$1:$A$217,1,0)</f>
        <v>BBL1832</v>
      </c>
    </row>
    <row r="31" spans="1:9" x14ac:dyDescent="0.25">
      <c r="A31" s="3">
        <v>1143114</v>
      </c>
      <c r="B31" s="3" t="s">
        <v>423</v>
      </c>
      <c r="C31" s="3" t="s">
        <v>80</v>
      </c>
      <c r="D31" s="3" t="s">
        <v>10</v>
      </c>
      <c r="E31" s="3" t="s">
        <v>424</v>
      </c>
      <c r="F31" s="3" t="s">
        <v>418</v>
      </c>
      <c r="G31" s="3" t="s">
        <v>346</v>
      </c>
      <c r="H31" s="4">
        <v>0.04</v>
      </c>
      <c r="I31" t="str">
        <f>VLOOKUP(B31,hadi!$A$1:$A$217,1,0)</f>
        <v>BBL1854</v>
      </c>
    </row>
    <row r="32" spans="1:9" x14ac:dyDescent="0.25">
      <c r="A32" s="3">
        <v>1143108</v>
      </c>
      <c r="B32" s="3" t="s">
        <v>425</v>
      </c>
      <c r="C32" s="3" t="s">
        <v>80</v>
      </c>
      <c r="D32" s="3" t="s">
        <v>10</v>
      </c>
      <c r="E32" s="3" t="s">
        <v>426</v>
      </c>
      <c r="F32" s="3" t="s">
        <v>427</v>
      </c>
      <c r="G32" s="3" t="s">
        <v>350</v>
      </c>
      <c r="H32" s="4">
        <v>0.04</v>
      </c>
      <c r="I32" t="str">
        <f>VLOOKUP(B32,hadi!$A$1:$A$217,1,0)</f>
        <v>BBL1932</v>
      </c>
    </row>
    <row r="33" spans="1:9" x14ac:dyDescent="0.25">
      <c r="A33" s="3">
        <v>1143108</v>
      </c>
      <c r="B33" s="3" t="s">
        <v>428</v>
      </c>
      <c r="C33" s="3" t="s">
        <v>80</v>
      </c>
      <c r="D33" s="3" t="s">
        <v>10</v>
      </c>
      <c r="E33" s="3" t="s">
        <v>429</v>
      </c>
      <c r="F33" s="3" t="s">
        <v>353</v>
      </c>
      <c r="G33" s="3" t="s">
        <v>350</v>
      </c>
      <c r="H33" s="4">
        <v>0.05</v>
      </c>
      <c r="I33" t="str">
        <f>VLOOKUP(B33,hadi!$A$1:$A$217,1,0)</f>
        <v>BBL1941</v>
      </c>
    </row>
    <row r="34" spans="1:9" x14ac:dyDescent="0.25">
      <c r="A34" s="3">
        <v>1143114</v>
      </c>
      <c r="B34" s="3" t="s">
        <v>430</v>
      </c>
      <c r="C34" s="3" t="s">
        <v>80</v>
      </c>
      <c r="D34" s="3" t="s">
        <v>10</v>
      </c>
      <c r="E34" s="3" t="s">
        <v>431</v>
      </c>
      <c r="F34" s="3" t="s">
        <v>368</v>
      </c>
      <c r="G34" s="3" t="s">
        <v>346</v>
      </c>
      <c r="H34" s="4">
        <v>0.06</v>
      </c>
      <c r="I34" t="str">
        <f>VLOOKUP(B34,hadi!$A$1:$A$217,1,0)</f>
        <v>BBL1839</v>
      </c>
    </row>
    <row r="35" spans="1:9" x14ac:dyDescent="0.25">
      <c r="A35" s="3">
        <v>1143108</v>
      </c>
      <c r="B35" s="3" t="s">
        <v>432</v>
      </c>
      <c r="C35" s="3" t="s">
        <v>80</v>
      </c>
      <c r="D35" s="3" t="s">
        <v>10</v>
      </c>
      <c r="E35" s="3" t="s">
        <v>433</v>
      </c>
      <c r="F35" s="3" t="s">
        <v>396</v>
      </c>
      <c r="G35" s="3" t="s">
        <v>365</v>
      </c>
      <c r="H35" s="4">
        <v>0.1</v>
      </c>
      <c r="I35" t="str">
        <f>VLOOKUP(B35,hadi!$A$1:$A$217,1,0)</f>
        <v>BBL1828</v>
      </c>
    </row>
    <row r="36" spans="1:9" x14ac:dyDescent="0.25">
      <c r="A36" s="3">
        <v>1143114</v>
      </c>
      <c r="B36" s="3" t="s">
        <v>434</v>
      </c>
      <c r="C36" s="3" t="s">
        <v>80</v>
      </c>
      <c r="D36" s="3" t="s">
        <v>10</v>
      </c>
      <c r="E36" s="3" t="s">
        <v>435</v>
      </c>
      <c r="F36" s="3" t="s">
        <v>436</v>
      </c>
      <c r="G36" s="3" t="s">
        <v>346</v>
      </c>
      <c r="H36" s="4">
        <v>0.1</v>
      </c>
      <c r="I36" t="str">
        <f>VLOOKUP(B36,hadi!$A$1:$A$217,1,0)</f>
        <v>BBL1833</v>
      </c>
    </row>
    <row r="37" spans="1:9" x14ac:dyDescent="0.25">
      <c r="A37" s="3">
        <v>1143114</v>
      </c>
      <c r="B37" s="3" t="s">
        <v>437</v>
      </c>
      <c r="C37" s="3" t="s">
        <v>80</v>
      </c>
      <c r="D37" s="3" t="s">
        <v>10</v>
      </c>
      <c r="E37" s="3" t="s">
        <v>438</v>
      </c>
      <c r="F37" s="3" t="s">
        <v>439</v>
      </c>
      <c r="G37" s="3" t="s">
        <v>346</v>
      </c>
      <c r="H37" s="4">
        <v>0.12</v>
      </c>
      <c r="I37" t="str">
        <f>VLOOKUP(B37,hadi!$A$1:$A$217,1,0)</f>
        <v>BBL1853</v>
      </c>
    </row>
    <row r="38" spans="1:9" x14ac:dyDescent="0.25">
      <c r="A38" s="3">
        <v>1143108</v>
      </c>
      <c r="B38" s="3" t="s">
        <v>440</v>
      </c>
      <c r="C38" s="3" t="s">
        <v>80</v>
      </c>
      <c r="D38" s="3" t="s">
        <v>10</v>
      </c>
      <c r="E38" s="3" t="s">
        <v>441</v>
      </c>
      <c r="F38" s="3" t="s">
        <v>353</v>
      </c>
      <c r="G38" s="3" t="s">
        <v>350</v>
      </c>
      <c r="H38" s="4">
        <v>0.15</v>
      </c>
      <c r="I38" t="str">
        <f>VLOOKUP(B38,hadi!$A$1:$A$217,1,0)</f>
        <v>BBL1916</v>
      </c>
    </row>
    <row r="39" spans="1:9" x14ac:dyDescent="0.25">
      <c r="A39" s="3">
        <v>1143108</v>
      </c>
      <c r="B39" s="3" t="s">
        <v>442</v>
      </c>
      <c r="C39" s="3" t="s">
        <v>80</v>
      </c>
      <c r="D39" s="3" t="s">
        <v>10</v>
      </c>
      <c r="E39" s="3" t="s">
        <v>443</v>
      </c>
      <c r="F39" s="3" t="s">
        <v>396</v>
      </c>
      <c r="G39" s="3" t="s">
        <v>365</v>
      </c>
      <c r="H39" s="4">
        <v>0.17</v>
      </c>
      <c r="I39" t="str">
        <f>VLOOKUP(B39,hadi!$A$1:$A$217,1,0)</f>
        <v>BBL1823</v>
      </c>
    </row>
    <row r="40" spans="1:9" x14ac:dyDescent="0.25">
      <c r="A40" s="3">
        <v>1143108</v>
      </c>
      <c r="B40" s="3" t="s">
        <v>444</v>
      </c>
      <c r="C40" s="3" t="s">
        <v>80</v>
      </c>
      <c r="D40" s="3" t="s">
        <v>10</v>
      </c>
      <c r="E40" s="3" t="s">
        <v>445</v>
      </c>
      <c r="F40" s="3" t="s">
        <v>396</v>
      </c>
      <c r="G40" s="3" t="s">
        <v>365</v>
      </c>
      <c r="H40" s="4">
        <v>0.19</v>
      </c>
      <c r="I40" t="str">
        <f>VLOOKUP(B40,hadi!$A$1:$A$217,1,0)</f>
        <v>BBL1830</v>
      </c>
    </row>
    <row r="41" spans="1:9" x14ac:dyDescent="0.25">
      <c r="A41" s="3">
        <v>1143108</v>
      </c>
      <c r="B41" s="3" t="s">
        <v>446</v>
      </c>
      <c r="C41" s="3" t="s">
        <v>80</v>
      </c>
      <c r="D41" s="3" t="s">
        <v>10</v>
      </c>
      <c r="E41" s="3" t="s">
        <v>447</v>
      </c>
      <c r="F41" s="3" t="s">
        <v>353</v>
      </c>
      <c r="G41" s="3" t="s">
        <v>350</v>
      </c>
      <c r="H41" s="4">
        <v>0.2</v>
      </c>
      <c r="I41" t="str">
        <f>VLOOKUP(B41,hadi!$A$1:$A$217,1,0)</f>
        <v>BBL1943</v>
      </c>
    </row>
    <row r="42" spans="1:9" x14ac:dyDescent="0.25">
      <c r="A42" s="3">
        <v>1143114</v>
      </c>
      <c r="B42" s="3" t="s">
        <v>448</v>
      </c>
      <c r="C42" s="3" t="s">
        <v>80</v>
      </c>
      <c r="D42" s="3" t="s">
        <v>10</v>
      </c>
      <c r="E42" s="3" t="s">
        <v>449</v>
      </c>
      <c r="F42" s="3" t="s">
        <v>368</v>
      </c>
      <c r="G42" s="3" t="s">
        <v>346</v>
      </c>
      <c r="H42" s="4">
        <v>0.21</v>
      </c>
      <c r="I42" t="str">
        <f>VLOOKUP(B42,hadi!$A$1:$A$217,1,0)</f>
        <v>BBL1837</v>
      </c>
    </row>
    <row r="43" spans="1:9" x14ac:dyDescent="0.25">
      <c r="A43" s="3">
        <v>1143114</v>
      </c>
      <c r="B43" s="3" t="s">
        <v>450</v>
      </c>
      <c r="C43" s="3" t="s">
        <v>80</v>
      </c>
      <c r="D43" s="3" t="s">
        <v>10</v>
      </c>
      <c r="E43" s="3" t="s">
        <v>451</v>
      </c>
      <c r="F43" s="3" t="s">
        <v>418</v>
      </c>
      <c r="G43" s="3" t="s">
        <v>346</v>
      </c>
      <c r="H43" s="4">
        <v>0.23</v>
      </c>
      <c r="I43" t="str">
        <f>VLOOKUP(B43,hadi!$A$1:$A$217,1,0)</f>
        <v>BBL1855</v>
      </c>
    </row>
    <row r="44" spans="1:9" x14ac:dyDescent="0.25">
      <c r="A44" s="3">
        <v>1143108</v>
      </c>
      <c r="B44" s="3" t="s">
        <v>452</v>
      </c>
      <c r="C44" s="3" t="s">
        <v>80</v>
      </c>
      <c r="D44" s="3" t="s">
        <v>10</v>
      </c>
      <c r="E44" s="3" t="s">
        <v>453</v>
      </c>
      <c r="F44" s="3" t="s">
        <v>353</v>
      </c>
      <c r="G44" s="3" t="s">
        <v>350</v>
      </c>
      <c r="H44" s="4">
        <v>0.25</v>
      </c>
      <c r="I44" t="str">
        <f>VLOOKUP(B44,hadi!$A$1:$A$217,1,0)</f>
        <v>BBL1919</v>
      </c>
    </row>
    <row r="45" spans="1:9" x14ac:dyDescent="0.25">
      <c r="A45" s="3">
        <v>1143108</v>
      </c>
      <c r="B45" s="3" t="s">
        <v>454</v>
      </c>
      <c r="C45" s="3" t="s">
        <v>80</v>
      </c>
      <c r="D45" s="3" t="s">
        <v>10</v>
      </c>
      <c r="E45" s="3" t="s">
        <v>455</v>
      </c>
      <c r="F45" s="3" t="s">
        <v>353</v>
      </c>
      <c r="G45" s="3" t="s">
        <v>350</v>
      </c>
      <c r="H45" s="4">
        <v>0.25</v>
      </c>
      <c r="I45" t="str">
        <f>VLOOKUP(B45,hadi!$A$1:$A$217,1,0)</f>
        <v>BBL1922</v>
      </c>
    </row>
    <row r="46" spans="1:9" x14ac:dyDescent="0.25">
      <c r="A46" s="3">
        <v>1143114</v>
      </c>
      <c r="B46" s="3" t="s">
        <v>456</v>
      </c>
      <c r="C46" s="3" t="s">
        <v>80</v>
      </c>
      <c r="D46" s="3" t="s">
        <v>10</v>
      </c>
      <c r="E46" s="3" t="s">
        <v>457</v>
      </c>
      <c r="F46" s="3" t="s">
        <v>368</v>
      </c>
      <c r="G46" s="3" t="s">
        <v>346</v>
      </c>
      <c r="H46" s="4">
        <v>0.26</v>
      </c>
      <c r="I46" t="str">
        <f>VLOOKUP(B46,hadi!$A$1:$A$217,1,0)</f>
        <v>BBL1843</v>
      </c>
    </row>
    <row r="47" spans="1:9" x14ac:dyDescent="0.25">
      <c r="A47" s="3">
        <v>1143114</v>
      </c>
      <c r="B47" s="3" t="s">
        <v>458</v>
      </c>
      <c r="C47" s="3" t="s">
        <v>80</v>
      </c>
      <c r="D47" s="3" t="s">
        <v>10</v>
      </c>
      <c r="E47" s="3" t="s">
        <v>459</v>
      </c>
      <c r="F47" s="3" t="s">
        <v>418</v>
      </c>
      <c r="G47" s="3" t="s">
        <v>346</v>
      </c>
      <c r="H47" s="4">
        <v>0.28000000000000003</v>
      </c>
      <c r="I47" t="str">
        <f>VLOOKUP(B47,hadi!$A$1:$A$217,1,0)</f>
        <v>BBL1850</v>
      </c>
    </row>
    <row r="48" spans="1:9" x14ac:dyDescent="0.25">
      <c r="A48" s="3">
        <v>1143114</v>
      </c>
      <c r="B48" s="3" t="s">
        <v>460</v>
      </c>
      <c r="C48" s="3" t="s">
        <v>80</v>
      </c>
      <c r="D48" s="3" t="s">
        <v>10</v>
      </c>
      <c r="E48" s="3" t="s">
        <v>461</v>
      </c>
      <c r="F48" s="3" t="s">
        <v>418</v>
      </c>
      <c r="G48" s="3" t="s">
        <v>346</v>
      </c>
      <c r="H48" s="4">
        <v>0.28000000000000003</v>
      </c>
      <c r="I48" t="str">
        <f>VLOOKUP(B48,hadi!$A$1:$A$217,1,0)</f>
        <v>BBL1856</v>
      </c>
    </row>
    <row r="49" spans="1:9" x14ac:dyDescent="0.25">
      <c r="A49" s="3">
        <v>1143108</v>
      </c>
      <c r="B49" s="3" t="s">
        <v>462</v>
      </c>
      <c r="C49" s="3" t="s">
        <v>80</v>
      </c>
      <c r="D49" s="3" t="s">
        <v>10</v>
      </c>
      <c r="E49" s="3" t="s">
        <v>463</v>
      </c>
      <c r="F49" s="3" t="s">
        <v>390</v>
      </c>
      <c r="G49" s="3" t="s">
        <v>223</v>
      </c>
      <c r="H49" s="4">
        <v>0.28000000000000003</v>
      </c>
      <c r="I49" t="str">
        <f>VLOOKUP(B49,hadi!$A$1:$A$217,1,0)</f>
        <v>BBl4732</v>
      </c>
    </row>
    <row r="50" spans="1:9" x14ac:dyDescent="0.25">
      <c r="A50" s="3">
        <v>1143114</v>
      </c>
      <c r="B50" s="3" t="s">
        <v>464</v>
      </c>
      <c r="C50" s="3" t="s">
        <v>80</v>
      </c>
      <c r="D50" s="3" t="s">
        <v>10</v>
      </c>
      <c r="E50" s="3" t="s">
        <v>465</v>
      </c>
      <c r="F50" s="3" t="s">
        <v>466</v>
      </c>
      <c r="G50" s="3" t="s">
        <v>346</v>
      </c>
      <c r="H50" s="4">
        <v>0.3</v>
      </c>
      <c r="I50" t="str">
        <f>VLOOKUP(B50,hadi!$A$1:$A$217,1,0)</f>
        <v>BBL1845</v>
      </c>
    </row>
    <row r="51" spans="1:9" x14ac:dyDescent="0.25">
      <c r="A51" s="3">
        <v>1143114</v>
      </c>
      <c r="B51" s="3" t="s">
        <v>467</v>
      </c>
      <c r="C51" s="3" t="s">
        <v>80</v>
      </c>
      <c r="D51" s="3" t="s">
        <v>10</v>
      </c>
      <c r="E51" s="3" t="s">
        <v>468</v>
      </c>
      <c r="F51" s="3" t="s">
        <v>469</v>
      </c>
      <c r="G51" s="3" t="s">
        <v>271</v>
      </c>
      <c r="H51" s="4">
        <v>0.32</v>
      </c>
      <c r="I51" t="str">
        <f>VLOOKUP(B51,hadi!$A$1:$A$217,1,0)</f>
        <v>BBL217</v>
      </c>
    </row>
    <row r="52" spans="1:9" x14ac:dyDescent="0.25">
      <c r="A52" s="3">
        <v>1143108</v>
      </c>
      <c r="B52" s="3" t="s">
        <v>470</v>
      </c>
      <c r="C52" s="3" t="s">
        <v>80</v>
      </c>
      <c r="D52" s="3" t="s">
        <v>10</v>
      </c>
      <c r="E52" s="3" t="s">
        <v>471</v>
      </c>
      <c r="F52" s="3" t="s">
        <v>222</v>
      </c>
      <c r="G52" s="3" t="s">
        <v>223</v>
      </c>
      <c r="H52" s="4">
        <v>0.33</v>
      </c>
      <c r="I52" t="str">
        <f>VLOOKUP(B52,hadi!$A$1:$A$217,1,0)</f>
        <v>BBL4722</v>
      </c>
    </row>
    <row r="53" spans="1:9" x14ac:dyDescent="0.25">
      <c r="A53" s="3">
        <v>1143108</v>
      </c>
      <c r="B53" s="3" t="s">
        <v>472</v>
      </c>
      <c r="C53" s="3" t="s">
        <v>80</v>
      </c>
      <c r="D53" s="3" t="s">
        <v>10</v>
      </c>
      <c r="E53" s="3" t="s">
        <v>473</v>
      </c>
      <c r="F53" s="3" t="s">
        <v>474</v>
      </c>
      <c r="G53" s="3" t="s">
        <v>350</v>
      </c>
      <c r="H53" s="4">
        <v>0.35</v>
      </c>
      <c r="I53" t="str">
        <f>VLOOKUP(B53,hadi!$A$1:$A$217,1,0)</f>
        <v>BBL1934</v>
      </c>
    </row>
    <row r="54" spans="1:9" x14ac:dyDescent="0.25">
      <c r="A54" s="3">
        <v>1143114</v>
      </c>
      <c r="B54" s="3" t="s">
        <v>475</v>
      </c>
      <c r="C54" s="3" t="s">
        <v>80</v>
      </c>
      <c r="D54" s="3" t="s">
        <v>10</v>
      </c>
      <c r="E54" s="3" t="s">
        <v>476</v>
      </c>
      <c r="F54" s="3" t="s">
        <v>368</v>
      </c>
      <c r="G54" s="3" t="s">
        <v>346</v>
      </c>
      <c r="H54" s="4">
        <v>0.37</v>
      </c>
      <c r="I54" t="str">
        <f>VLOOKUP(B54,hadi!$A$1:$A$217,1,0)</f>
        <v>BBL1847</v>
      </c>
    </row>
    <row r="55" spans="1:9" x14ac:dyDescent="0.25">
      <c r="A55" s="3">
        <v>1143114</v>
      </c>
      <c r="B55" s="3" t="s">
        <v>477</v>
      </c>
      <c r="C55" s="3" t="s">
        <v>80</v>
      </c>
      <c r="D55" s="3" t="s">
        <v>10</v>
      </c>
      <c r="E55" s="3" t="s">
        <v>478</v>
      </c>
      <c r="F55" s="3" t="s">
        <v>368</v>
      </c>
      <c r="G55" s="3" t="s">
        <v>346</v>
      </c>
      <c r="H55" s="4">
        <v>0.37</v>
      </c>
      <c r="I55" t="str">
        <f>VLOOKUP(B55,hadi!$A$1:$A$217,1,0)</f>
        <v>BBL1840</v>
      </c>
    </row>
    <row r="56" spans="1:9" x14ac:dyDescent="0.25">
      <c r="A56" s="3">
        <v>1143108</v>
      </c>
      <c r="B56" s="3" t="s">
        <v>479</v>
      </c>
      <c r="C56" s="3" t="s">
        <v>80</v>
      </c>
      <c r="D56" s="3" t="s">
        <v>10</v>
      </c>
      <c r="E56" s="3" t="s">
        <v>480</v>
      </c>
      <c r="F56" s="3" t="s">
        <v>353</v>
      </c>
      <c r="G56" s="3" t="s">
        <v>350</v>
      </c>
      <c r="H56" s="4">
        <v>0.37</v>
      </c>
      <c r="I56" t="str">
        <f>VLOOKUP(B56,hadi!$A$1:$A$217,1,0)</f>
        <v>BBL1944</v>
      </c>
    </row>
    <row r="57" spans="1:9" x14ac:dyDescent="0.25">
      <c r="A57" s="3">
        <v>1143108</v>
      </c>
      <c r="B57" s="3" t="s">
        <v>481</v>
      </c>
      <c r="C57" s="3" t="s">
        <v>80</v>
      </c>
      <c r="D57" s="3" t="s">
        <v>10</v>
      </c>
      <c r="E57" s="3" t="s">
        <v>482</v>
      </c>
      <c r="F57" s="3" t="s">
        <v>483</v>
      </c>
      <c r="G57" s="3" t="s">
        <v>484</v>
      </c>
      <c r="H57" s="4">
        <v>0.37</v>
      </c>
      <c r="I57" t="str">
        <f>VLOOKUP(B57,hadi!$A$1:$A$217,1,0)</f>
        <v>BBL4717</v>
      </c>
    </row>
    <row r="58" spans="1:9" x14ac:dyDescent="0.25">
      <c r="A58" s="3">
        <v>1143114</v>
      </c>
      <c r="B58" s="3" t="s">
        <v>485</v>
      </c>
      <c r="C58" s="3" t="s">
        <v>80</v>
      </c>
      <c r="D58" s="3" t="s">
        <v>10</v>
      </c>
      <c r="E58" s="3" t="s">
        <v>486</v>
      </c>
      <c r="F58" s="3" t="s">
        <v>487</v>
      </c>
      <c r="G58" s="3" t="s">
        <v>346</v>
      </c>
      <c r="H58" s="4">
        <v>0.39</v>
      </c>
      <c r="I58" t="str">
        <f>VLOOKUP(B58,hadi!$A$1:$A$217,1,0)</f>
        <v>BBL1861</v>
      </c>
    </row>
    <row r="59" spans="1:9" x14ac:dyDescent="0.25">
      <c r="A59" s="3">
        <v>1143108</v>
      </c>
      <c r="B59" s="3" t="s">
        <v>488</v>
      </c>
      <c r="C59" s="3" t="s">
        <v>80</v>
      </c>
      <c r="D59" s="3" t="s">
        <v>10</v>
      </c>
      <c r="E59" s="3" t="s">
        <v>489</v>
      </c>
      <c r="F59" s="3" t="s">
        <v>353</v>
      </c>
      <c r="G59" s="3" t="s">
        <v>350</v>
      </c>
      <c r="H59" s="4">
        <v>0.42</v>
      </c>
      <c r="I59" t="str">
        <f>VLOOKUP(B59,hadi!$A$1:$A$217,1,0)</f>
        <v>BBL1946</v>
      </c>
    </row>
    <row r="60" spans="1:9" x14ac:dyDescent="0.25">
      <c r="A60" s="3">
        <v>1143114</v>
      </c>
      <c r="B60" s="3" t="s">
        <v>490</v>
      </c>
      <c r="C60" s="3" t="s">
        <v>80</v>
      </c>
      <c r="D60" s="3" t="s">
        <v>10</v>
      </c>
      <c r="E60" s="3" t="s">
        <v>491</v>
      </c>
      <c r="F60" s="3" t="s">
        <v>492</v>
      </c>
      <c r="G60" s="3" t="s">
        <v>346</v>
      </c>
      <c r="H60" s="4">
        <v>0.43</v>
      </c>
      <c r="I60" t="str">
        <f>VLOOKUP(B60,hadi!$A$1:$A$217,1,0)</f>
        <v>BBL1844</v>
      </c>
    </row>
    <row r="61" spans="1:9" x14ac:dyDescent="0.25">
      <c r="A61" s="3">
        <v>1143114</v>
      </c>
      <c r="B61" s="3" t="s">
        <v>493</v>
      </c>
      <c r="C61" s="3" t="s">
        <v>80</v>
      </c>
      <c r="D61" s="3" t="s">
        <v>10</v>
      </c>
      <c r="E61" s="3" t="s">
        <v>494</v>
      </c>
      <c r="F61" s="3" t="s">
        <v>368</v>
      </c>
      <c r="G61" s="3" t="s">
        <v>346</v>
      </c>
      <c r="H61" s="4">
        <v>0.44</v>
      </c>
      <c r="I61" t="str">
        <f>VLOOKUP(B61,hadi!$A$1:$A$217,1,0)</f>
        <v>BBL1842</v>
      </c>
    </row>
    <row r="62" spans="1:9" x14ac:dyDescent="0.25">
      <c r="A62" s="3">
        <v>1143114</v>
      </c>
      <c r="B62" s="3" t="s">
        <v>495</v>
      </c>
      <c r="C62" s="3" t="s">
        <v>80</v>
      </c>
      <c r="D62" s="3" t="s">
        <v>10</v>
      </c>
      <c r="E62" s="3" t="s">
        <v>496</v>
      </c>
      <c r="F62" s="3" t="s">
        <v>418</v>
      </c>
      <c r="G62" s="3" t="s">
        <v>346</v>
      </c>
      <c r="H62" s="4">
        <v>0.45</v>
      </c>
      <c r="I62" t="str">
        <f>VLOOKUP(B62,hadi!$A$1:$A$217,1,0)</f>
        <v>BBL1852</v>
      </c>
    </row>
    <row r="63" spans="1:9" x14ac:dyDescent="0.25">
      <c r="A63" s="3"/>
      <c r="B63" s="3"/>
      <c r="C63" s="3"/>
      <c r="D63" s="3"/>
      <c r="E63" s="3"/>
      <c r="F63" s="3"/>
      <c r="G63" s="3"/>
      <c r="H63" s="4"/>
    </row>
    <row r="64" spans="1:9" x14ac:dyDescent="0.25">
      <c r="A64" s="3">
        <v>1143107</v>
      </c>
      <c r="B64" s="3" t="s">
        <v>497</v>
      </c>
      <c r="C64" s="3" t="s">
        <v>498</v>
      </c>
      <c r="D64" s="3" t="s">
        <v>10</v>
      </c>
      <c r="E64" s="3" t="s">
        <v>499</v>
      </c>
      <c r="F64" s="3" t="s">
        <v>500</v>
      </c>
      <c r="G64" s="3" t="s">
        <v>501</v>
      </c>
      <c r="H64" s="4">
        <v>0</v>
      </c>
      <c r="I64" t="e">
        <f>VLOOKUP(B64,hadi!$A$1:$A$217,1,0)</f>
        <v>#N/A</v>
      </c>
    </row>
    <row r="65" spans="1:9" x14ac:dyDescent="0.25">
      <c r="A65" s="5">
        <v>1143107</v>
      </c>
      <c r="B65" s="5" t="s">
        <v>502</v>
      </c>
      <c r="C65" s="5" t="s">
        <v>503</v>
      </c>
      <c r="D65" s="5" t="s">
        <v>10</v>
      </c>
      <c r="E65" s="5" t="s">
        <v>504</v>
      </c>
      <c r="F65" s="5" t="s">
        <v>505</v>
      </c>
      <c r="G65" s="5" t="s">
        <v>501</v>
      </c>
      <c r="H65" s="6">
        <v>0</v>
      </c>
      <c r="I65" t="e">
        <f>VLOOKUP(B65,hadi!$A$1:$A$217,1,0)</f>
        <v>#N/A</v>
      </c>
    </row>
    <row r="66" spans="1:9" x14ac:dyDescent="0.25">
      <c r="A66" s="5">
        <v>1143113</v>
      </c>
      <c r="B66" s="5" t="s">
        <v>506</v>
      </c>
      <c r="C66" s="5" t="s">
        <v>30</v>
      </c>
      <c r="D66" s="5" t="s">
        <v>10</v>
      </c>
      <c r="E66" s="5" t="s">
        <v>507</v>
      </c>
      <c r="F66" s="5" t="s">
        <v>32</v>
      </c>
      <c r="G66" s="5" t="s">
        <v>508</v>
      </c>
      <c r="H66" s="6">
        <v>0</v>
      </c>
      <c r="I66" t="e">
        <f>VLOOKUP(B66,hadi!$A$1:$A$217,1,0)</f>
        <v>#N/A</v>
      </c>
    </row>
    <row r="67" spans="1:9" x14ac:dyDescent="0.25">
      <c r="A67" s="5">
        <v>1143115</v>
      </c>
      <c r="B67" s="5" t="s">
        <v>369</v>
      </c>
      <c r="C67" s="5" t="s">
        <v>80</v>
      </c>
      <c r="D67" s="5" t="s">
        <v>10</v>
      </c>
      <c r="E67" s="5" t="s">
        <v>370</v>
      </c>
      <c r="F67" s="5" t="s">
        <v>371</v>
      </c>
      <c r="G67" s="5" t="s">
        <v>83</v>
      </c>
      <c r="H67" s="6">
        <v>-0.42</v>
      </c>
      <c r="I67" t="e">
        <f>VLOOKUP(B67,hadi!$A$1:$A$217,1,0)</f>
        <v>#N/A</v>
      </c>
    </row>
    <row r="68" spans="1:9" x14ac:dyDescent="0.25">
      <c r="A68" s="3">
        <v>1143102</v>
      </c>
      <c r="B68" s="3" t="s">
        <v>509</v>
      </c>
      <c r="C68" s="3" t="s">
        <v>510</v>
      </c>
      <c r="D68" s="3" t="s">
        <v>10</v>
      </c>
      <c r="E68" s="3" t="s">
        <v>511</v>
      </c>
      <c r="F68" s="3" t="s">
        <v>512</v>
      </c>
      <c r="G68" s="3" t="s">
        <v>113</v>
      </c>
      <c r="H68" s="4">
        <v>-0.43</v>
      </c>
      <c r="I68" t="e">
        <f>VLOOKUP(B68,hadi!$A$1:$A$217,1,0)</f>
        <v>#N/A</v>
      </c>
    </row>
    <row r="69" spans="1:9" x14ac:dyDescent="0.25">
      <c r="A69" s="3">
        <v>1143114</v>
      </c>
      <c r="B69" s="3" t="s">
        <v>513</v>
      </c>
      <c r="C69" s="3" t="s">
        <v>510</v>
      </c>
      <c r="D69" s="3" t="s">
        <v>10</v>
      </c>
      <c r="E69" s="3" t="s">
        <v>514</v>
      </c>
      <c r="F69" s="3" t="s">
        <v>515</v>
      </c>
      <c r="G69" s="3" t="s">
        <v>516</v>
      </c>
      <c r="H69" s="4">
        <v>-0.37</v>
      </c>
      <c r="I69" t="e">
        <f>VLOOKUP(B69,hadi!$A$1:$A$217,1,0)</f>
        <v>#N/A</v>
      </c>
    </row>
    <row r="70" spans="1:9" x14ac:dyDescent="0.25">
      <c r="A70" s="3">
        <v>1143102</v>
      </c>
      <c r="B70" s="3" t="s">
        <v>517</v>
      </c>
      <c r="C70" s="3" t="s">
        <v>510</v>
      </c>
      <c r="D70" s="3" t="s">
        <v>10</v>
      </c>
      <c r="E70" s="3" t="s">
        <v>518</v>
      </c>
      <c r="F70" s="3" t="s">
        <v>519</v>
      </c>
      <c r="G70" s="3" t="s">
        <v>520</v>
      </c>
      <c r="H70" s="4">
        <v>-0.28000000000000003</v>
      </c>
      <c r="I70" t="e">
        <f>VLOOKUP(B70,hadi!$A$1:$A$217,1,0)</f>
        <v>#N/A</v>
      </c>
    </row>
    <row r="71" spans="1:9" x14ac:dyDescent="0.25">
      <c r="A71" s="3">
        <v>1143102</v>
      </c>
      <c r="B71" s="3" t="s">
        <v>521</v>
      </c>
      <c r="C71" s="3" t="s">
        <v>510</v>
      </c>
      <c r="D71" s="3" t="s">
        <v>10</v>
      </c>
      <c r="E71" s="3" t="s">
        <v>522</v>
      </c>
      <c r="F71" s="3" t="s">
        <v>512</v>
      </c>
      <c r="G71" s="3" t="s">
        <v>523</v>
      </c>
      <c r="H71" s="4">
        <v>-0.11</v>
      </c>
      <c r="I71" t="e">
        <f>VLOOKUP(B71,hadi!$A$1:$A$217,1,0)</f>
        <v>#N/A</v>
      </c>
    </row>
    <row r="72" spans="1:9" x14ac:dyDescent="0.25">
      <c r="A72" s="3">
        <v>1143108</v>
      </c>
      <c r="B72" s="3" t="s">
        <v>524</v>
      </c>
      <c r="C72" s="3" t="s">
        <v>510</v>
      </c>
      <c r="D72" s="3" t="s">
        <v>10</v>
      </c>
      <c r="E72" s="3" t="s">
        <v>525</v>
      </c>
      <c r="F72" s="3" t="s">
        <v>512</v>
      </c>
      <c r="G72" s="3" t="s">
        <v>350</v>
      </c>
      <c r="H72" s="4">
        <v>-0.11</v>
      </c>
      <c r="I72" t="e">
        <f>VLOOKUP(B72,hadi!$A$1:$A$217,1,0)</f>
        <v>#N/A</v>
      </c>
    </row>
    <row r="73" spans="1:9" x14ac:dyDescent="0.25">
      <c r="A73" s="3">
        <v>1143107</v>
      </c>
      <c r="B73" s="3" t="s">
        <v>526</v>
      </c>
      <c r="C73" s="3" t="s">
        <v>510</v>
      </c>
      <c r="D73" s="3" t="s">
        <v>10</v>
      </c>
      <c r="E73" s="3" t="s">
        <v>527</v>
      </c>
      <c r="F73" s="3" t="s">
        <v>528</v>
      </c>
      <c r="G73" s="3" t="s">
        <v>529</v>
      </c>
      <c r="H73" s="4">
        <v>-0.06</v>
      </c>
      <c r="I73" t="e">
        <f>VLOOKUP(B73,hadi!$A$1:$A$217,1,0)</f>
        <v>#N/A</v>
      </c>
    </row>
    <row r="74" spans="1:9" x14ac:dyDescent="0.25">
      <c r="A74" s="3">
        <v>1143112</v>
      </c>
      <c r="B74" s="3" t="s">
        <v>530</v>
      </c>
      <c r="C74" s="3" t="s">
        <v>510</v>
      </c>
      <c r="D74" s="3" t="s">
        <v>10</v>
      </c>
      <c r="E74" s="3" t="s">
        <v>531</v>
      </c>
      <c r="F74" s="3" t="s">
        <v>532</v>
      </c>
      <c r="G74" s="3" t="s">
        <v>533</v>
      </c>
      <c r="H74" s="4">
        <v>0</v>
      </c>
      <c r="I74" t="e">
        <f>VLOOKUP(B74,hadi!$A$1:$A$217,1,0)</f>
        <v>#N/A</v>
      </c>
    </row>
    <row r="75" spans="1:9" x14ac:dyDescent="0.25">
      <c r="A75" s="3">
        <v>1143111</v>
      </c>
      <c r="B75" s="3" t="s">
        <v>534</v>
      </c>
      <c r="C75" s="3" t="s">
        <v>510</v>
      </c>
      <c r="D75" s="3" t="s">
        <v>10</v>
      </c>
      <c r="E75" s="3" t="s">
        <v>535</v>
      </c>
      <c r="F75" s="3" t="s">
        <v>536</v>
      </c>
      <c r="G75" s="3" t="s">
        <v>537</v>
      </c>
      <c r="H75" s="4">
        <v>0</v>
      </c>
      <c r="I75" t="e">
        <f>VLOOKUP(B75,hadi!$A$1:$A$217,1,0)</f>
        <v>#N/A</v>
      </c>
    </row>
    <row r="76" spans="1:9" x14ac:dyDescent="0.25">
      <c r="A76" s="3">
        <v>1143111</v>
      </c>
      <c r="B76" s="3" t="s">
        <v>538</v>
      </c>
      <c r="C76" s="3" t="s">
        <v>510</v>
      </c>
      <c r="D76" s="3" t="s">
        <v>10</v>
      </c>
      <c r="E76" s="3" t="s">
        <v>539</v>
      </c>
      <c r="F76" s="3" t="s">
        <v>240</v>
      </c>
      <c r="G76" s="3" t="s">
        <v>540</v>
      </c>
      <c r="H76" s="4">
        <v>0</v>
      </c>
      <c r="I76" t="e">
        <f>VLOOKUP(B76,hadi!$A$1:$A$217,1,0)</f>
        <v>#N/A</v>
      </c>
    </row>
    <row r="77" spans="1:9" x14ac:dyDescent="0.25">
      <c r="A77" s="3">
        <v>1143108</v>
      </c>
      <c r="B77" s="3" t="s">
        <v>541</v>
      </c>
      <c r="C77" s="3" t="s">
        <v>510</v>
      </c>
      <c r="D77" s="3" t="s">
        <v>10</v>
      </c>
      <c r="E77" s="3" t="s">
        <v>542</v>
      </c>
      <c r="F77" s="3" t="s">
        <v>512</v>
      </c>
      <c r="G77" s="3" t="s">
        <v>543</v>
      </c>
      <c r="H77" s="4">
        <v>0</v>
      </c>
      <c r="I77" t="e">
        <f>VLOOKUP(B77,hadi!$A$1:$A$217,1,0)</f>
        <v>#N/A</v>
      </c>
    </row>
    <row r="78" spans="1:9" x14ac:dyDescent="0.25">
      <c r="A78" s="3">
        <v>1143112</v>
      </c>
      <c r="B78" s="3" t="s">
        <v>544</v>
      </c>
      <c r="C78" s="3" t="s">
        <v>510</v>
      </c>
      <c r="D78" s="3" t="s">
        <v>10</v>
      </c>
      <c r="E78" s="3" t="s">
        <v>531</v>
      </c>
      <c r="F78" s="3" t="s">
        <v>545</v>
      </c>
      <c r="G78" s="3" t="s">
        <v>546</v>
      </c>
      <c r="H78" s="4">
        <v>0.11</v>
      </c>
      <c r="I78" t="e">
        <f>VLOOKUP(B78,hadi!$A$1:$A$217,1,0)</f>
        <v>#N/A</v>
      </c>
    </row>
    <row r="79" spans="1:9" x14ac:dyDescent="0.25">
      <c r="A79" s="3">
        <v>1143102</v>
      </c>
      <c r="B79" s="3" t="s">
        <v>547</v>
      </c>
      <c r="C79" s="3" t="s">
        <v>510</v>
      </c>
      <c r="D79" s="3" t="s">
        <v>10</v>
      </c>
      <c r="E79" s="3" t="s">
        <v>548</v>
      </c>
      <c r="F79" s="3" t="s">
        <v>512</v>
      </c>
      <c r="G79" s="3" t="s">
        <v>113</v>
      </c>
      <c r="H79" s="4">
        <v>0.18</v>
      </c>
      <c r="I79" t="e">
        <f>VLOOKUP(B79,hadi!$A$1:$A$217,1,0)</f>
        <v>#N/A</v>
      </c>
    </row>
    <row r="80" spans="1:9" x14ac:dyDescent="0.25">
      <c r="A80" s="3">
        <v>1143107</v>
      </c>
      <c r="B80" s="3" t="s">
        <v>549</v>
      </c>
      <c r="C80" s="3" t="s">
        <v>510</v>
      </c>
      <c r="D80" s="3" t="s">
        <v>10</v>
      </c>
      <c r="E80" s="3" t="s">
        <v>48</v>
      </c>
      <c r="F80" s="3" t="s">
        <v>512</v>
      </c>
      <c r="G80" s="3" t="s">
        <v>550</v>
      </c>
      <c r="H80" s="4">
        <v>0.26</v>
      </c>
      <c r="I80" t="e">
        <f>VLOOKUP(B80,hadi!$A$1:$A$217,1,0)</f>
        <v>#N/A</v>
      </c>
    </row>
    <row r="81" spans="1:9" x14ac:dyDescent="0.25">
      <c r="A81" s="3">
        <v>1143102</v>
      </c>
      <c r="B81" s="3" t="s">
        <v>551</v>
      </c>
      <c r="C81" s="3" t="s">
        <v>510</v>
      </c>
      <c r="D81" s="3" t="s">
        <v>10</v>
      </c>
      <c r="E81" s="3" t="s">
        <v>552</v>
      </c>
      <c r="F81" s="3" t="s">
        <v>512</v>
      </c>
      <c r="G81" s="3" t="s">
        <v>553</v>
      </c>
      <c r="H81" s="4">
        <v>0.42</v>
      </c>
      <c r="I81" t="e">
        <f>VLOOKUP(B81,hadi!$A$1:$A$217,1,0)</f>
        <v>#N/A</v>
      </c>
    </row>
    <row r="82" spans="1:9" x14ac:dyDescent="0.25">
      <c r="A82" s="3">
        <v>1143102</v>
      </c>
      <c r="B82" s="3" t="s">
        <v>554</v>
      </c>
      <c r="C82" s="3" t="s">
        <v>510</v>
      </c>
      <c r="D82" s="3" t="s">
        <v>10</v>
      </c>
      <c r="E82" s="3" t="s">
        <v>555</v>
      </c>
      <c r="F82" s="3" t="s">
        <v>556</v>
      </c>
      <c r="G82" s="3" t="s">
        <v>553</v>
      </c>
      <c r="H82" s="4">
        <v>0.45</v>
      </c>
      <c r="I82" t="e">
        <f>VLOOKUP(B82,hadi!$A$1:$A$217,1,0)</f>
        <v>#N/A</v>
      </c>
    </row>
    <row r="83" spans="1:9" x14ac:dyDescent="0.25">
      <c r="A83" s="3"/>
      <c r="B83" s="3"/>
      <c r="C83" s="3"/>
      <c r="D83" s="3"/>
      <c r="E83" s="3"/>
      <c r="F83" s="3"/>
      <c r="G83" s="3"/>
      <c r="H83" s="4"/>
    </row>
    <row r="84" spans="1:9" x14ac:dyDescent="0.25">
      <c r="A84" s="3">
        <v>1143111</v>
      </c>
      <c r="B84" s="3" t="s">
        <v>557</v>
      </c>
      <c r="C84" s="3" t="s">
        <v>9</v>
      </c>
      <c r="D84" s="3" t="s">
        <v>10</v>
      </c>
      <c r="E84" s="3" t="s">
        <v>558</v>
      </c>
      <c r="F84" s="3" t="s">
        <v>559</v>
      </c>
      <c r="G84" s="3" t="s">
        <v>560</v>
      </c>
      <c r="H84" s="4">
        <v>-0.2</v>
      </c>
      <c r="I84" t="e">
        <f>VLOOKUP(B84,hadi!$A$1:$A$217,1,0)</f>
        <v>#N/A</v>
      </c>
    </row>
    <row r="85" spans="1:9" x14ac:dyDescent="0.25">
      <c r="A85" s="3">
        <v>1143109</v>
      </c>
      <c r="B85" s="3" t="s">
        <v>561</v>
      </c>
      <c r="C85" s="3" t="s">
        <v>9</v>
      </c>
      <c r="D85" s="3" t="s">
        <v>10</v>
      </c>
      <c r="E85" s="3" t="s">
        <v>562</v>
      </c>
      <c r="F85" s="3" t="s">
        <v>563</v>
      </c>
      <c r="G85" s="3" t="s">
        <v>91</v>
      </c>
      <c r="H85" s="4">
        <v>0.19</v>
      </c>
      <c r="I85" t="e">
        <f>VLOOKUP(B85,hadi!$A$1:$A$217,1,0)</f>
        <v>#N/A</v>
      </c>
    </row>
    <row r="86" spans="1:9" x14ac:dyDescent="0.25">
      <c r="A86" s="3">
        <v>1143102</v>
      </c>
      <c r="B86" s="3" t="s">
        <v>564</v>
      </c>
      <c r="C86" s="3" t="s">
        <v>9</v>
      </c>
      <c r="D86" s="3" t="s">
        <v>10</v>
      </c>
      <c r="E86" s="3" t="s">
        <v>565</v>
      </c>
      <c r="F86" s="3" t="s">
        <v>566</v>
      </c>
      <c r="G86" s="3" t="s">
        <v>567</v>
      </c>
      <c r="H86" s="4">
        <v>0.34</v>
      </c>
      <c r="I86" t="e">
        <f>VLOOKUP(B86,hadi!$A$1:$A$217,1,0)</f>
        <v>#N/A</v>
      </c>
    </row>
    <row r="87" spans="1:9" x14ac:dyDescent="0.25">
      <c r="A87" s="3">
        <v>1143106</v>
      </c>
      <c r="B87" s="3" t="s">
        <v>568</v>
      </c>
      <c r="C87" s="3" t="s">
        <v>9</v>
      </c>
      <c r="D87" s="3" t="s">
        <v>10</v>
      </c>
      <c r="E87" s="3" t="s">
        <v>542</v>
      </c>
      <c r="F87" s="3" t="s">
        <v>569</v>
      </c>
      <c r="G87" s="3" t="s">
        <v>95</v>
      </c>
      <c r="H87" s="4">
        <v>0.45</v>
      </c>
      <c r="I87" t="e">
        <f>VLOOKUP(B87,hadi!$A$1:$A$217,1,0)</f>
        <v>#N/A</v>
      </c>
    </row>
    <row r="88" spans="1:9" x14ac:dyDescent="0.25">
      <c r="A88" s="3">
        <v>1143109</v>
      </c>
      <c r="B88" s="3" t="s">
        <v>570</v>
      </c>
      <c r="C88" s="3" t="s">
        <v>9</v>
      </c>
      <c r="D88" s="3" t="s">
        <v>10</v>
      </c>
      <c r="E88" s="3" t="s">
        <v>38</v>
      </c>
      <c r="F88" s="3" t="s">
        <v>571</v>
      </c>
      <c r="G88" s="3" t="s">
        <v>40</v>
      </c>
      <c r="H88" s="4">
        <v>0.33</v>
      </c>
      <c r="I88" t="e">
        <f>VLOOKUP(B88,hadi!$A$1:$A$217,1,0)</f>
        <v>#N/A</v>
      </c>
    </row>
    <row r="89" spans="1:9" x14ac:dyDescent="0.25">
      <c r="A89" s="3">
        <v>1143109</v>
      </c>
      <c r="B89" s="3" t="s">
        <v>572</v>
      </c>
      <c r="C89" s="3" t="s">
        <v>9</v>
      </c>
      <c r="D89" s="3" t="s">
        <v>10</v>
      </c>
      <c r="E89" s="3" t="s">
        <v>573</v>
      </c>
      <c r="F89" s="3" t="s">
        <v>574</v>
      </c>
      <c r="G89" s="3" t="s">
        <v>40</v>
      </c>
      <c r="H89" s="4">
        <v>0</v>
      </c>
      <c r="I89" t="e">
        <f>VLOOKUP(B89,hadi!$A$1:$A$217,1,0)</f>
        <v>#N/A</v>
      </c>
    </row>
    <row r="90" spans="1:9" x14ac:dyDescent="0.25">
      <c r="A90" s="3">
        <v>1143102</v>
      </c>
      <c r="B90" s="3" t="s">
        <v>575</v>
      </c>
      <c r="C90" s="3" t="s">
        <v>9</v>
      </c>
      <c r="D90" s="3" t="s">
        <v>10</v>
      </c>
      <c r="E90" s="3" t="s">
        <v>576</v>
      </c>
      <c r="F90" s="3" t="s">
        <v>577</v>
      </c>
      <c r="G90" s="3" t="s">
        <v>33</v>
      </c>
      <c r="H90" s="4">
        <v>0</v>
      </c>
      <c r="I90" t="e">
        <f>VLOOKUP(B90,hadi!$A$1:$A$217,1,0)</f>
        <v>#N/A</v>
      </c>
    </row>
    <row r="91" spans="1:9" x14ac:dyDescent="0.25">
      <c r="A91" s="3">
        <v>1143109</v>
      </c>
      <c r="B91" s="3" t="s">
        <v>578</v>
      </c>
      <c r="C91" s="3" t="s">
        <v>9</v>
      </c>
      <c r="D91" s="3" t="s">
        <v>10</v>
      </c>
      <c r="E91" s="3" t="s">
        <v>579</v>
      </c>
      <c r="F91" s="3" t="s">
        <v>580</v>
      </c>
      <c r="G91" s="3" t="s">
        <v>40</v>
      </c>
      <c r="H91" s="4">
        <v>0</v>
      </c>
      <c r="I91" t="e">
        <f>VLOOKUP(B91,hadi!$A$1:$A$217,1,0)</f>
        <v>#N/A</v>
      </c>
    </row>
    <row r="92" spans="1:9" x14ac:dyDescent="0.25">
      <c r="A92" s="3">
        <v>1143114</v>
      </c>
      <c r="B92" s="3" t="s">
        <v>581</v>
      </c>
      <c r="C92" s="3" t="s">
        <v>9</v>
      </c>
      <c r="D92" s="3" t="s">
        <v>10</v>
      </c>
      <c r="E92" s="3" t="s">
        <v>582</v>
      </c>
      <c r="F92" s="3" t="s">
        <v>583</v>
      </c>
      <c r="G92" s="3" t="s">
        <v>149</v>
      </c>
      <c r="H92" s="4">
        <v>0</v>
      </c>
      <c r="I92" t="e">
        <f>VLOOKUP(B92,hadi!$A$1:$A$217,1,0)</f>
        <v>#N/A</v>
      </c>
    </row>
    <row r="93" spans="1:9" x14ac:dyDescent="0.25">
      <c r="A93" s="3">
        <v>1143109</v>
      </c>
      <c r="B93" s="3" t="s">
        <v>584</v>
      </c>
      <c r="C93" s="3" t="s">
        <v>9</v>
      </c>
      <c r="D93" s="3" t="s">
        <v>10</v>
      </c>
      <c r="E93" s="3" t="s">
        <v>585</v>
      </c>
      <c r="F93" s="3" t="s">
        <v>586</v>
      </c>
      <c r="G93" s="3" t="s">
        <v>40</v>
      </c>
      <c r="H93" s="4">
        <v>-0.31</v>
      </c>
      <c r="I93" t="e">
        <f>VLOOKUP(B93,hadi!$A$1:$A$217,1,0)</f>
        <v>#N/A</v>
      </c>
    </row>
    <row r="94" spans="1:9" x14ac:dyDescent="0.25">
      <c r="A94" s="3">
        <v>1143106</v>
      </c>
      <c r="B94" s="3" t="s">
        <v>587</v>
      </c>
      <c r="C94" s="3" t="s">
        <v>9</v>
      </c>
      <c r="D94" s="3" t="s">
        <v>10</v>
      </c>
      <c r="E94" s="3" t="s">
        <v>588</v>
      </c>
      <c r="F94" s="3" t="s">
        <v>589</v>
      </c>
      <c r="G94" s="3" t="s">
        <v>36</v>
      </c>
      <c r="H94" s="4">
        <v>0</v>
      </c>
      <c r="I94" t="e">
        <f>VLOOKUP(B94,hadi!$A$1:$A$217,1,0)</f>
        <v>#N/A</v>
      </c>
    </row>
    <row r="95" spans="1:9" x14ac:dyDescent="0.25">
      <c r="A95" s="3">
        <v>1143109</v>
      </c>
      <c r="B95" s="3" t="s">
        <v>590</v>
      </c>
      <c r="C95" s="3" t="s">
        <v>9</v>
      </c>
      <c r="D95" s="3" t="s">
        <v>10</v>
      </c>
      <c r="E95" s="3" t="s">
        <v>591</v>
      </c>
      <c r="F95" s="3" t="s">
        <v>592</v>
      </c>
      <c r="G95" s="3" t="s">
        <v>593</v>
      </c>
      <c r="H95" s="4">
        <v>-0.27</v>
      </c>
      <c r="I95" t="e">
        <f>VLOOKUP(B95,hadi!$A$1:$A$217,1,0)</f>
        <v>#N/A</v>
      </c>
    </row>
    <row r="96" spans="1:9" x14ac:dyDescent="0.25">
      <c r="A96" s="3">
        <v>1143114</v>
      </c>
      <c r="B96" s="3" t="s">
        <v>594</v>
      </c>
      <c r="C96" s="3" t="s">
        <v>9</v>
      </c>
      <c r="D96" s="3" t="s">
        <v>10</v>
      </c>
      <c r="E96" s="3" t="s">
        <v>595</v>
      </c>
      <c r="F96" s="3" t="s">
        <v>596</v>
      </c>
      <c r="G96" s="3" t="s">
        <v>149</v>
      </c>
      <c r="H96" s="4">
        <v>0.28999999999999998</v>
      </c>
      <c r="I96" t="e">
        <f>VLOOKUP(B96,hadi!$A$1:$A$217,1,0)</f>
        <v>#N/A</v>
      </c>
    </row>
    <row r="97" spans="1:9" x14ac:dyDescent="0.25">
      <c r="A97" s="3">
        <v>1143106</v>
      </c>
      <c r="B97" s="3" t="s">
        <v>597</v>
      </c>
      <c r="C97" s="3" t="s">
        <v>9</v>
      </c>
      <c r="D97" s="3" t="s">
        <v>10</v>
      </c>
      <c r="E97" s="3" t="s">
        <v>598</v>
      </c>
      <c r="F97" s="3" t="s">
        <v>599</v>
      </c>
      <c r="G97" s="3" t="s">
        <v>25</v>
      </c>
      <c r="H97" s="4">
        <v>0</v>
      </c>
      <c r="I97" t="e">
        <f>VLOOKUP(B97,hadi!$A$1:$A$217,1,0)</f>
        <v>#N/A</v>
      </c>
    </row>
    <row r="98" spans="1:9" x14ac:dyDescent="0.25">
      <c r="A98" s="3">
        <v>1143106</v>
      </c>
      <c r="B98" s="3" t="s">
        <v>600</v>
      </c>
      <c r="C98" s="3" t="s">
        <v>9</v>
      </c>
      <c r="D98" s="3" t="s">
        <v>10</v>
      </c>
      <c r="E98" s="3" t="s">
        <v>601</v>
      </c>
      <c r="F98" s="3" t="s">
        <v>602</v>
      </c>
      <c r="G98" s="3" t="s">
        <v>25</v>
      </c>
      <c r="H98" s="4">
        <v>0</v>
      </c>
      <c r="I98" t="e">
        <f>VLOOKUP(B98,hadi!$A$1:$A$217,1,0)</f>
        <v>#N/A</v>
      </c>
    </row>
    <row r="99" spans="1:9" x14ac:dyDescent="0.25">
      <c r="A99" s="3">
        <v>1143106</v>
      </c>
      <c r="B99" s="3" t="s">
        <v>603</v>
      </c>
      <c r="C99" s="3" t="s">
        <v>9</v>
      </c>
      <c r="D99" s="3" t="s">
        <v>10</v>
      </c>
      <c r="E99" s="3" t="s">
        <v>604</v>
      </c>
      <c r="F99" s="3" t="s">
        <v>605</v>
      </c>
      <c r="G99" s="3" t="s">
        <v>606</v>
      </c>
      <c r="H99" s="4">
        <v>0</v>
      </c>
      <c r="I99" t="e">
        <f>VLOOKUP(B99,hadi!$A$1:$A$217,1,0)</f>
        <v>#N/A</v>
      </c>
    </row>
    <row r="100" spans="1:9" x14ac:dyDescent="0.25">
      <c r="A100" s="3">
        <v>1143106</v>
      </c>
      <c r="B100" s="3" t="s">
        <v>607</v>
      </c>
      <c r="C100" s="3" t="s">
        <v>9</v>
      </c>
      <c r="D100" s="3" t="s">
        <v>10</v>
      </c>
      <c r="E100" s="3" t="s">
        <v>608</v>
      </c>
      <c r="F100" s="3" t="s">
        <v>609</v>
      </c>
      <c r="G100" s="3" t="s">
        <v>25</v>
      </c>
      <c r="H100" s="4">
        <v>0</v>
      </c>
      <c r="I100" t="e">
        <f>VLOOKUP(B100,hadi!$A$1:$A$217,1,0)</f>
        <v>#N/A</v>
      </c>
    </row>
    <row r="101" spans="1:9" x14ac:dyDescent="0.25">
      <c r="A101" s="3">
        <v>1143109</v>
      </c>
      <c r="B101" s="3" t="s">
        <v>610</v>
      </c>
      <c r="C101" s="3" t="s">
        <v>9</v>
      </c>
      <c r="D101" s="3" t="s">
        <v>10</v>
      </c>
      <c r="E101" s="3" t="s">
        <v>611</v>
      </c>
      <c r="F101" s="3" t="s">
        <v>612</v>
      </c>
      <c r="G101" s="3" t="s">
        <v>613</v>
      </c>
      <c r="H101" s="4">
        <v>0</v>
      </c>
      <c r="I101" t="e">
        <f>VLOOKUP(B101,hadi!$A$1:$A$217,1,0)</f>
        <v>#N/A</v>
      </c>
    </row>
    <row r="102" spans="1:9" x14ac:dyDescent="0.25">
      <c r="A102" s="3">
        <v>1143106</v>
      </c>
      <c r="B102" s="3" t="s">
        <v>614</v>
      </c>
      <c r="C102" s="3" t="s">
        <v>9</v>
      </c>
      <c r="D102" s="3" t="s">
        <v>10</v>
      </c>
      <c r="E102" s="3" t="s">
        <v>615</v>
      </c>
      <c r="F102" s="3" t="s">
        <v>616</v>
      </c>
      <c r="G102" s="3" t="s">
        <v>25</v>
      </c>
      <c r="H102" s="4">
        <v>0</v>
      </c>
      <c r="I102" t="e">
        <f>VLOOKUP(B102,hadi!$A$1:$A$217,1,0)</f>
        <v>#N/A</v>
      </c>
    </row>
    <row r="103" spans="1:9" x14ac:dyDescent="0.25">
      <c r="A103" s="3">
        <v>1143110</v>
      </c>
      <c r="B103" s="3" t="s">
        <v>617</v>
      </c>
      <c r="C103" s="3" t="s">
        <v>9</v>
      </c>
      <c r="D103" s="3" t="s">
        <v>10</v>
      </c>
      <c r="E103" s="3" t="s">
        <v>618</v>
      </c>
      <c r="F103" s="3" t="s">
        <v>619</v>
      </c>
      <c r="G103" s="3" t="s">
        <v>102</v>
      </c>
      <c r="H103" s="4">
        <v>0</v>
      </c>
      <c r="I103" t="e">
        <f>VLOOKUP(B103,hadi!$A$1:$A$217,1,0)</f>
        <v>#N/A</v>
      </c>
    </row>
    <row r="104" spans="1:9" x14ac:dyDescent="0.25">
      <c r="A104" s="3">
        <v>1143110</v>
      </c>
      <c r="B104" s="3" t="s">
        <v>620</v>
      </c>
      <c r="C104" s="3" t="s">
        <v>9</v>
      </c>
      <c r="D104" s="3" t="s">
        <v>10</v>
      </c>
      <c r="E104" s="3" t="s">
        <v>621</v>
      </c>
      <c r="F104" s="3" t="s">
        <v>622</v>
      </c>
      <c r="G104" s="3" t="s">
        <v>623</v>
      </c>
      <c r="H104" s="4">
        <v>0.4</v>
      </c>
      <c r="I104" t="e">
        <f>VLOOKUP(B104,hadi!$A$1:$A$217,1,0)</f>
        <v>#N/A</v>
      </c>
    </row>
    <row r="105" spans="1:9" x14ac:dyDescent="0.25">
      <c r="A105" s="3">
        <v>1143109</v>
      </c>
      <c r="B105" s="3" t="s">
        <v>624</v>
      </c>
      <c r="C105" s="3" t="s">
        <v>9</v>
      </c>
      <c r="D105" s="3" t="s">
        <v>10</v>
      </c>
      <c r="E105" s="3" t="s">
        <v>625</v>
      </c>
      <c r="F105" s="3" t="s">
        <v>626</v>
      </c>
      <c r="G105" s="3" t="s">
        <v>25</v>
      </c>
      <c r="H105" s="4">
        <v>0</v>
      </c>
      <c r="I105" t="e">
        <f>VLOOKUP(B105,hadi!$A$1:$A$217,1,0)</f>
        <v>#N/A</v>
      </c>
    </row>
    <row r="106" spans="1:9" x14ac:dyDescent="0.25">
      <c r="A106" s="3">
        <v>1143106</v>
      </c>
      <c r="B106" s="3" t="s">
        <v>627</v>
      </c>
      <c r="C106" s="3" t="s">
        <v>9</v>
      </c>
      <c r="D106" s="3" t="s">
        <v>10</v>
      </c>
      <c r="E106" s="3" t="s">
        <v>628</v>
      </c>
      <c r="F106" s="3" t="s">
        <v>629</v>
      </c>
      <c r="G106" s="3" t="s">
        <v>630</v>
      </c>
      <c r="H106" s="4">
        <v>0</v>
      </c>
      <c r="I106" t="e">
        <f>VLOOKUP(B106,hadi!$A$1:$A$217,1,0)</f>
        <v>#N/A</v>
      </c>
    </row>
    <row r="107" spans="1:9" x14ac:dyDescent="0.25">
      <c r="A107" s="3">
        <v>1143106</v>
      </c>
      <c r="B107" s="3" t="s">
        <v>631</v>
      </c>
      <c r="C107" s="3" t="s">
        <v>9</v>
      </c>
      <c r="D107" s="3" t="s">
        <v>10</v>
      </c>
      <c r="E107" s="3" t="s">
        <v>632</v>
      </c>
      <c r="F107" s="3" t="s">
        <v>633</v>
      </c>
      <c r="G107" s="3" t="s">
        <v>87</v>
      </c>
      <c r="H107" s="4">
        <v>0</v>
      </c>
      <c r="I107" t="e">
        <f>VLOOKUP(B107,hadi!$A$1:$A$217,1,0)</f>
        <v>#N/A</v>
      </c>
    </row>
    <row r="108" spans="1:9" x14ac:dyDescent="0.25">
      <c r="A108" s="3">
        <v>1143106</v>
      </c>
      <c r="B108" s="3" t="s">
        <v>634</v>
      </c>
      <c r="C108" s="3" t="s">
        <v>9</v>
      </c>
      <c r="D108" s="3" t="s">
        <v>10</v>
      </c>
      <c r="E108" s="3" t="s">
        <v>635</v>
      </c>
      <c r="F108" s="3" t="s">
        <v>609</v>
      </c>
      <c r="G108" s="3" t="s">
        <v>25</v>
      </c>
      <c r="H108" s="4">
        <v>0</v>
      </c>
      <c r="I108" t="e">
        <f>VLOOKUP(B108,hadi!$A$1:$A$217,1,0)</f>
        <v>#N/A</v>
      </c>
    </row>
    <row r="109" spans="1:9" x14ac:dyDescent="0.25">
      <c r="A109" s="3">
        <v>1143110</v>
      </c>
      <c r="B109" s="3" t="s">
        <v>636</v>
      </c>
      <c r="C109" s="3" t="s">
        <v>9</v>
      </c>
      <c r="D109" s="3" t="s">
        <v>10</v>
      </c>
      <c r="E109" s="3" t="s">
        <v>637</v>
      </c>
      <c r="F109" s="3" t="s">
        <v>638</v>
      </c>
      <c r="G109" s="3" t="s">
        <v>639</v>
      </c>
      <c r="H109" s="4">
        <v>0</v>
      </c>
      <c r="I109" t="e">
        <f>VLOOKUP(B109,hadi!$A$1:$A$217,1,0)</f>
        <v>#N/A</v>
      </c>
    </row>
    <row r="110" spans="1:9" x14ac:dyDescent="0.25">
      <c r="A110" s="3">
        <v>1143106</v>
      </c>
      <c r="B110" s="3" t="s">
        <v>640</v>
      </c>
      <c r="C110" s="3" t="s">
        <v>9</v>
      </c>
      <c r="D110" s="3" t="s">
        <v>10</v>
      </c>
      <c r="E110" s="3" t="s">
        <v>641</v>
      </c>
      <c r="F110" s="3" t="s">
        <v>642</v>
      </c>
      <c r="G110" s="3" t="s">
        <v>25</v>
      </c>
      <c r="H110" s="4">
        <v>0</v>
      </c>
      <c r="I110" t="e">
        <f>VLOOKUP(B110,hadi!$A$1:$A$217,1,0)</f>
        <v>#N/A</v>
      </c>
    </row>
    <row r="111" spans="1:9" x14ac:dyDescent="0.25">
      <c r="A111" s="3">
        <v>1143113</v>
      </c>
      <c r="B111" s="3" t="s">
        <v>643</v>
      </c>
      <c r="C111" s="3" t="s">
        <v>9</v>
      </c>
      <c r="D111" s="3" t="s">
        <v>10</v>
      </c>
      <c r="E111" s="3" t="s">
        <v>644</v>
      </c>
      <c r="F111" s="3" t="s">
        <v>645</v>
      </c>
      <c r="G111" s="3" t="s">
        <v>646</v>
      </c>
      <c r="H111" s="4">
        <v>0</v>
      </c>
      <c r="I111" t="e">
        <f>VLOOKUP(B111,hadi!$A$1:$A$217,1,0)</f>
        <v>#N/A</v>
      </c>
    </row>
    <row r="112" spans="1:9" x14ac:dyDescent="0.25">
      <c r="A112" s="3">
        <v>1143106</v>
      </c>
      <c r="B112" s="3" t="s">
        <v>647</v>
      </c>
      <c r="C112" s="3" t="s">
        <v>9</v>
      </c>
      <c r="D112" s="3" t="s">
        <v>10</v>
      </c>
      <c r="E112" s="3" t="s">
        <v>648</v>
      </c>
      <c r="F112" s="3" t="s">
        <v>152</v>
      </c>
      <c r="G112" s="3" t="s">
        <v>25</v>
      </c>
      <c r="H112" s="4">
        <v>0</v>
      </c>
      <c r="I112" t="e">
        <f>VLOOKUP(B112,hadi!$A$1:$A$217,1,0)</f>
        <v>#N/A</v>
      </c>
    </row>
    <row r="113" spans="1:9" x14ac:dyDescent="0.25">
      <c r="A113" s="3">
        <v>1143107</v>
      </c>
      <c r="B113" s="3" t="s">
        <v>649</v>
      </c>
      <c r="C113" s="3" t="s">
        <v>9</v>
      </c>
      <c r="D113" s="3" t="s">
        <v>10</v>
      </c>
      <c r="E113" s="3" t="s">
        <v>650</v>
      </c>
      <c r="F113" s="3" t="s">
        <v>651</v>
      </c>
      <c r="G113" s="3" t="s">
        <v>48</v>
      </c>
      <c r="H113" s="4">
        <v>0</v>
      </c>
      <c r="I113" t="e">
        <f>VLOOKUP(B113,hadi!$A$1:$A$217,1,0)</f>
        <v>#N/A</v>
      </c>
    </row>
    <row r="114" spans="1:9" x14ac:dyDescent="0.25">
      <c r="A114" s="3">
        <v>1143110</v>
      </c>
      <c r="B114" s="3" t="s">
        <v>652</v>
      </c>
      <c r="C114" s="3" t="s">
        <v>9</v>
      </c>
      <c r="D114" s="3" t="s">
        <v>10</v>
      </c>
      <c r="E114" s="3" t="s">
        <v>653</v>
      </c>
      <c r="F114" s="3" t="s">
        <v>654</v>
      </c>
      <c r="G114" s="3" t="s">
        <v>655</v>
      </c>
      <c r="H114" s="4">
        <v>0</v>
      </c>
      <c r="I114" t="e">
        <f>VLOOKUP(B114,hadi!$A$1:$A$217,1,0)</f>
        <v>#N/A</v>
      </c>
    </row>
    <row r="115" spans="1:9" x14ac:dyDescent="0.25">
      <c r="A115" s="3">
        <v>1143109</v>
      </c>
      <c r="B115" s="3" t="s">
        <v>656</v>
      </c>
      <c r="C115" s="3" t="s">
        <v>9</v>
      </c>
      <c r="D115" s="3" t="s">
        <v>10</v>
      </c>
      <c r="E115" s="3" t="s">
        <v>657</v>
      </c>
      <c r="F115" s="3" t="s">
        <v>612</v>
      </c>
      <c r="G115" s="3" t="s">
        <v>613</v>
      </c>
      <c r="H115" s="4">
        <v>0</v>
      </c>
      <c r="I115" t="e">
        <f>VLOOKUP(B115,hadi!$A$1:$A$217,1,0)</f>
        <v>#N/A</v>
      </c>
    </row>
    <row r="116" spans="1:9" x14ac:dyDescent="0.25">
      <c r="A116" s="3">
        <v>1143106</v>
      </c>
      <c r="B116" s="3" t="s">
        <v>658</v>
      </c>
      <c r="C116" s="3" t="s">
        <v>9</v>
      </c>
      <c r="D116" s="3" t="s">
        <v>10</v>
      </c>
      <c r="E116" s="3" t="s">
        <v>659</v>
      </c>
      <c r="F116" s="3" t="s">
        <v>660</v>
      </c>
      <c r="G116" s="3" t="s">
        <v>25</v>
      </c>
      <c r="H116" s="4">
        <v>0</v>
      </c>
      <c r="I116" t="e">
        <f>VLOOKUP(B116,hadi!$A$1:$A$217,1,0)</f>
        <v>#N/A</v>
      </c>
    </row>
    <row r="117" spans="1:9" x14ac:dyDescent="0.25">
      <c r="A117" s="3">
        <v>1143113</v>
      </c>
      <c r="B117" s="3" t="s">
        <v>661</v>
      </c>
      <c r="C117" s="3" t="s">
        <v>9</v>
      </c>
      <c r="D117" s="3" t="s">
        <v>10</v>
      </c>
      <c r="E117" s="3" t="s">
        <v>662</v>
      </c>
      <c r="F117" s="3" t="s">
        <v>663</v>
      </c>
      <c r="G117" s="3" t="s">
        <v>664</v>
      </c>
      <c r="H117" s="4">
        <v>0</v>
      </c>
      <c r="I117" t="e">
        <f>VLOOKUP(B117,hadi!$A$1:$A$217,1,0)</f>
        <v>#N/A</v>
      </c>
    </row>
    <row r="118" spans="1:9" x14ac:dyDescent="0.25">
      <c r="A118" s="3">
        <v>1143105</v>
      </c>
      <c r="B118" s="3" t="s">
        <v>665</v>
      </c>
      <c r="C118" s="3" t="s">
        <v>9</v>
      </c>
      <c r="D118" s="3" t="s">
        <v>10</v>
      </c>
      <c r="E118" s="3" t="s">
        <v>666</v>
      </c>
      <c r="F118" s="3" t="s">
        <v>667</v>
      </c>
      <c r="G118" s="3" t="s">
        <v>668</v>
      </c>
      <c r="H118" s="4">
        <v>0</v>
      </c>
      <c r="I118" t="e">
        <f>VLOOKUP(B118,hadi!$A$1:$A$217,1,0)</f>
        <v>#N/A</v>
      </c>
    </row>
    <row r="119" spans="1:9" x14ac:dyDescent="0.25">
      <c r="I119" t="e">
        <f>VLOOKUP(B119,hadi!$A$1:$A$217,1,0)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J2" sqref="J2:L6"/>
    </sheetView>
  </sheetViews>
  <sheetFormatPr defaultRowHeight="15" x14ac:dyDescent="0.25"/>
  <cols>
    <col min="10" max="10" width="64.7109375" bestFit="1" customWidth="1"/>
    <col min="11" max="11" width="14.42578125" bestFit="1" customWidth="1"/>
    <col min="12" max="12" width="10.285156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J1" s="7" t="s">
        <v>669</v>
      </c>
      <c r="K1" t="s">
        <v>671</v>
      </c>
      <c r="L1" t="s">
        <v>672</v>
      </c>
    </row>
    <row r="2" spans="1:12" x14ac:dyDescent="0.25">
      <c r="A2" s="3">
        <v>1143106</v>
      </c>
      <c r="B2" s="3" t="s">
        <v>231</v>
      </c>
      <c r="C2" s="3" t="s">
        <v>80</v>
      </c>
      <c r="D2" s="3" t="s">
        <v>10</v>
      </c>
      <c r="E2" s="3" t="s">
        <v>232</v>
      </c>
      <c r="F2" s="3" t="s">
        <v>233</v>
      </c>
      <c r="G2" s="3" t="s">
        <v>166</v>
      </c>
      <c r="H2" s="4">
        <v>927.3</v>
      </c>
      <c r="J2" s="8" t="s">
        <v>273</v>
      </c>
      <c r="K2" s="9">
        <v>6</v>
      </c>
      <c r="L2" s="9">
        <v>24220.44</v>
      </c>
    </row>
    <row r="3" spans="1:12" x14ac:dyDescent="0.25">
      <c r="A3" s="3">
        <v>1143115</v>
      </c>
      <c r="B3" s="3" t="s">
        <v>234</v>
      </c>
      <c r="C3" s="3" t="s">
        <v>80</v>
      </c>
      <c r="D3" s="3" t="s">
        <v>10</v>
      </c>
      <c r="E3" s="3" t="s">
        <v>235</v>
      </c>
      <c r="F3" s="3" t="s">
        <v>236</v>
      </c>
      <c r="G3" s="3" t="s">
        <v>237</v>
      </c>
      <c r="H3" s="4">
        <v>1051.8499999999999</v>
      </c>
      <c r="J3" s="8" t="s">
        <v>80</v>
      </c>
      <c r="K3" s="9">
        <v>23</v>
      </c>
      <c r="L3" s="9">
        <v>75278.38</v>
      </c>
    </row>
    <row r="4" spans="1:12" x14ac:dyDescent="0.25">
      <c r="A4" s="3">
        <v>1143106</v>
      </c>
      <c r="B4" s="3" t="s">
        <v>238</v>
      </c>
      <c r="C4" s="3" t="s">
        <v>80</v>
      </c>
      <c r="D4" s="3" t="s">
        <v>10</v>
      </c>
      <c r="E4" s="3" t="s">
        <v>239</v>
      </c>
      <c r="F4" s="3" t="s">
        <v>240</v>
      </c>
      <c r="G4" s="3" t="s">
        <v>230</v>
      </c>
      <c r="H4" s="4">
        <v>1158.4100000000001</v>
      </c>
      <c r="J4" s="8" t="s">
        <v>278</v>
      </c>
      <c r="K4" s="9">
        <v>3</v>
      </c>
      <c r="L4" s="9">
        <v>46351</v>
      </c>
    </row>
    <row r="5" spans="1:12" x14ac:dyDescent="0.25">
      <c r="A5" s="3">
        <v>1143109</v>
      </c>
      <c r="B5" s="3" t="s">
        <v>241</v>
      </c>
      <c r="C5" s="3" t="s">
        <v>80</v>
      </c>
      <c r="D5" s="3" t="s">
        <v>10</v>
      </c>
      <c r="E5" s="3" t="s">
        <v>242</v>
      </c>
      <c r="F5" s="3" t="s">
        <v>243</v>
      </c>
      <c r="G5" s="3" t="s">
        <v>51</v>
      </c>
      <c r="H5" s="4">
        <v>1213.43</v>
      </c>
      <c r="J5" s="8" t="s">
        <v>337</v>
      </c>
      <c r="K5" s="9">
        <v>1</v>
      </c>
      <c r="L5" s="9">
        <v>105080.44</v>
      </c>
    </row>
    <row r="6" spans="1:12" x14ac:dyDescent="0.25">
      <c r="A6" s="3">
        <v>1143106</v>
      </c>
      <c r="B6" s="3" t="s">
        <v>244</v>
      </c>
      <c r="C6" s="3" t="s">
        <v>80</v>
      </c>
      <c r="D6" s="3" t="s">
        <v>10</v>
      </c>
      <c r="E6" s="3" t="s">
        <v>245</v>
      </c>
      <c r="F6" s="3" t="s">
        <v>246</v>
      </c>
      <c r="G6" s="3" t="s">
        <v>156</v>
      </c>
      <c r="H6" s="4">
        <v>1311.73</v>
      </c>
      <c r="J6" s="8" t="s">
        <v>670</v>
      </c>
      <c r="K6" s="9">
        <v>33</v>
      </c>
      <c r="L6" s="9">
        <v>250930.26</v>
      </c>
    </row>
    <row r="7" spans="1:12" x14ac:dyDescent="0.25">
      <c r="A7" s="3">
        <v>1143115</v>
      </c>
      <c r="B7" s="3" t="s">
        <v>247</v>
      </c>
      <c r="C7" s="3" t="s">
        <v>80</v>
      </c>
      <c r="D7" s="3" t="s">
        <v>10</v>
      </c>
      <c r="E7" s="3" t="s">
        <v>248</v>
      </c>
      <c r="F7" s="3" t="s">
        <v>249</v>
      </c>
      <c r="G7" s="3" t="s">
        <v>83</v>
      </c>
      <c r="H7" s="4">
        <v>1328.78</v>
      </c>
    </row>
    <row r="8" spans="1:12" x14ac:dyDescent="0.25">
      <c r="A8" s="3">
        <v>1143115</v>
      </c>
      <c r="B8" s="3" t="s">
        <v>250</v>
      </c>
      <c r="C8" s="3" t="s">
        <v>80</v>
      </c>
      <c r="D8" s="3" t="s">
        <v>10</v>
      </c>
      <c r="E8" s="3" t="s">
        <v>251</v>
      </c>
      <c r="F8" s="3" t="s">
        <v>252</v>
      </c>
      <c r="G8" s="3" t="s">
        <v>253</v>
      </c>
      <c r="H8" s="4">
        <v>1378.58</v>
      </c>
    </row>
    <row r="9" spans="1:12" x14ac:dyDescent="0.25">
      <c r="A9" s="3">
        <v>1143110</v>
      </c>
      <c r="B9" s="3" t="s">
        <v>254</v>
      </c>
      <c r="C9" s="3" t="s">
        <v>80</v>
      </c>
      <c r="D9" s="3" t="s">
        <v>10</v>
      </c>
      <c r="E9" s="3" t="s">
        <v>255</v>
      </c>
      <c r="F9" s="3" t="s">
        <v>256</v>
      </c>
      <c r="G9" s="3" t="s">
        <v>257</v>
      </c>
      <c r="H9" s="4">
        <v>1420.72</v>
      </c>
    </row>
    <row r="10" spans="1:12" x14ac:dyDescent="0.25">
      <c r="A10" s="3">
        <v>1143115</v>
      </c>
      <c r="B10" s="3" t="s">
        <v>258</v>
      </c>
      <c r="C10" s="3" t="s">
        <v>80</v>
      </c>
      <c r="D10" s="3" t="s">
        <v>10</v>
      </c>
      <c r="E10" s="3" t="s">
        <v>259</v>
      </c>
      <c r="F10" s="3" t="s">
        <v>260</v>
      </c>
      <c r="G10" s="3" t="s">
        <v>261</v>
      </c>
      <c r="H10" s="4">
        <v>1948.16</v>
      </c>
    </row>
    <row r="11" spans="1:12" x14ac:dyDescent="0.25">
      <c r="A11" s="3">
        <v>1143106</v>
      </c>
      <c r="B11" s="3" t="s">
        <v>262</v>
      </c>
      <c r="C11" s="3" t="s">
        <v>80</v>
      </c>
      <c r="D11" s="3" t="s">
        <v>10</v>
      </c>
      <c r="E11" s="3" t="s">
        <v>263</v>
      </c>
      <c r="F11" s="3" t="s">
        <v>264</v>
      </c>
      <c r="G11" s="3" t="s">
        <v>95</v>
      </c>
      <c r="H11" s="4">
        <v>2407.11</v>
      </c>
    </row>
    <row r="12" spans="1:12" x14ac:dyDescent="0.25">
      <c r="A12" s="3">
        <v>1143103</v>
      </c>
      <c r="B12" s="3" t="s">
        <v>265</v>
      </c>
      <c r="C12" s="3" t="s">
        <v>80</v>
      </c>
      <c r="D12" s="3" t="s">
        <v>10</v>
      </c>
      <c r="E12" s="3" t="s">
        <v>266</v>
      </c>
      <c r="F12" s="3" t="s">
        <v>267</v>
      </c>
      <c r="G12" s="3" t="s">
        <v>13</v>
      </c>
      <c r="H12" s="4">
        <v>2939.35</v>
      </c>
    </row>
    <row r="13" spans="1:12" x14ac:dyDescent="0.25">
      <c r="A13" s="3">
        <v>1143114</v>
      </c>
      <c r="B13" s="3" t="s">
        <v>268</v>
      </c>
      <c r="C13" s="3" t="s">
        <v>80</v>
      </c>
      <c r="D13" s="3" t="s">
        <v>10</v>
      </c>
      <c r="E13" s="3" t="s">
        <v>269</v>
      </c>
      <c r="F13" s="3" t="s">
        <v>270</v>
      </c>
      <c r="G13" s="3" t="s">
        <v>271</v>
      </c>
      <c r="H13" s="4">
        <v>3097.99</v>
      </c>
    </row>
    <row r="14" spans="1:12" x14ac:dyDescent="0.25">
      <c r="A14" s="3">
        <v>1143114</v>
      </c>
      <c r="B14" s="3" t="s">
        <v>272</v>
      </c>
      <c r="C14" s="3" t="s">
        <v>273</v>
      </c>
      <c r="D14" s="3" t="s">
        <v>10</v>
      </c>
      <c r="E14" s="3" t="s">
        <v>274</v>
      </c>
      <c r="F14" s="3" t="s">
        <v>275</v>
      </c>
      <c r="G14" s="3" t="s">
        <v>276</v>
      </c>
      <c r="H14" s="4">
        <v>3295.33</v>
      </c>
    </row>
    <row r="15" spans="1:12" x14ac:dyDescent="0.25">
      <c r="A15" s="3">
        <v>1143105</v>
      </c>
      <c r="B15" s="3" t="s">
        <v>277</v>
      </c>
      <c r="C15" s="3" t="s">
        <v>278</v>
      </c>
      <c r="D15" s="3" t="s">
        <v>10</v>
      </c>
      <c r="E15" s="3" t="s">
        <v>279</v>
      </c>
      <c r="F15" s="3" t="s">
        <v>280</v>
      </c>
      <c r="G15" s="3" t="s">
        <v>281</v>
      </c>
      <c r="H15" s="4">
        <v>3581</v>
      </c>
    </row>
    <row r="16" spans="1:12" x14ac:dyDescent="0.25">
      <c r="A16" s="3">
        <v>1143114</v>
      </c>
      <c r="B16" s="3" t="s">
        <v>282</v>
      </c>
      <c r="C16" s="3" t="s">
        <v>80</v>
      </c>
      <c r="D16" s="3" t="s">
        <v>10</v>
      </c>
      <c r="E16" s="3" t="s">
        <v>283</v>
      </c>
      <c r="F16" s="3" t="s">
        <v>284</v>
      </c>
      <c r="G16" s="3" t="s">
        <v>271</v>
      </c>
      <c r="H16" s="4">
        <v>3755.19</v>
      </c>
    </row>
    <row r="17" spans="1:8" x14ac:dyDescent="0.25">
      <c r="A17" s="3">
        <v>1143114</v>
      </c>
      <c r="B17" s="3" t="s">
        <v>285</v>
      </c>
      <c r="C17" s="3" t="s">
        <v>80</v>
      </c>
      <c r="D17" s="3" t="s">
        <v>10</v>
      </c>
      <c r="E17" s="3" t="s">
        <v>286</v>
      </c>
      <c r="F17" s="3" t="s">
        <v>287</v>
      </c>
      <c r="G17" s="3" t="s">
        <v>271</v>
      </c>
      <c r="H17" s="4">
        <v>3821.69</v>
      </c>
    </row>
    <row r="18" spans="1:8" x14ac:dyDescent="0.25">
      <c r="A18" s="3">
        <v>1143114</v>
      </c>
      <c r="B18" s="3" t="s">
        <v>288</v>
      </c>
      <c r="C18" s="3" t="s">
        <v>80</v>
      </c>
      <c r="D18" s="3" t="s">
        <v>10</v>
      </c>
      <c r="E18" s="3" t="s">
        <v>289</v>
      </c>
      <c r="F18" s="3" t="s">
        <v>290</v>
      </c>
      <c r="G18" s="3" t="s">
        <v>271</v>
      </c>
      <c r="H18" s="4">
        <v>3828.3</v>
      </c>
    </row>
    <row r="19" spans="1:8" x14ac:dyDescent="0.25">
      <c r="A19" s="3">
        <v>1143114</v>
      </c>
      <c r="B19" s="3" t="s">
        <v>291</v>
      </c>
      <c r="C19" s="3" t="s">
        <v>273</v>
      </c>
      <c r="D19" s="3" t="s">
        <v>10</v>
      </c>
      <c r="E19" s="3" t="s">
        <v>292</v>
      </c>
      <c r="F19" s="3" t="s">
        <v>293</v>
      </c>
      <c r="G19" s="3" t="s">
        <v>294</v>
      </c>
      <c r="H19" s="4">
        <v>3831.76</v>
      </c>
    </row>
    <row r="20" spans="1:8" x14ac:dyDescent="0.25">
      <c r="A20" s="3">
        <v>1143108</v>
      </c>
      <c r="B20" s="3" t="s">
        <v>295</v>
      </c>
      <c r="C20" s="3" t="s">
        <v>273</v>
      </c>
      <c r="D20" s="3" t="s">
        <v>10</v>
      </c>
      <c r="E20" s="3" t="s">
        <v>296</v>
      </c>
      <c r="F20" s="3" t="s">
        <v>297</v>
      </c>
      <c r="G20" s="3" t="s">
        <v>117</v>
      </c>
      <c r="H20" s="4">
        <v>3866.32</v>
      </c>
    </row>
    <row r="21" spans="1:8" x14ac:dyDescent="0.25">
      <c r="A21" s="3">
        <v>1143108</v>
      </c>
      <c r="B21" s="3" t="s">
        <v>298</v>
      </c>
      <c r="C21" s="3" t="s">
        <v>273</v>
      </c>
      <c r="D21" s="3" t="s">
        <v>10</v>
      </c>
      <c r="E21" s="3" t="s">
        <v>255</v>
      </c>
      <c r="F21" s="3" t="s">
        <v>299</v>
      </c>
      <c r="G21" s="3" t="s">
        <v>300</v>
      </c>
      <c r="H21" s="4">
        <v>3999.87</v>
      </c>
    </row>
    <row r="22" spans="1:8" x14ac:dyDescent="0.25">
      <c r="A22" s="3">
        <v>1143102</v>
      </c>
      <c r="B22" s="3" t="s">
        <v>301</v>
      </c>
      <c r="C22" s="3" t="s">
        <v>273</v>
      </c>
      <c r="D22" s="3" t="s">
        <v>10</v>
      </c>
      <c r="E22" s="3" t="s">
        <v>302</v>
      </c>
      <c r="F22" s="3" t="s">
        <v>303</v>
      </c>
      <c r="G22" s="3" t="s">
        <v>113</v>
      </c>
      <c r="H22" s="4">
        <v>4086.29</v>
      </c>
    </row>
    <row r="23" spans="1:8" x14ac:dyDescent="0.25">
      <c r="A23" s="3">
        <v>1143114</v>
      </c>
      <c r="B23" s="3" t="s">
        <v>304</v>
      </c>
      <c r="C23" s="3" t="s">
        <v>80</v>
      </c>
      <c r="D23" s="3" t="s">
        <v>10</v>
      </c>
      <c r="E23" s="3" t="s">
        <v>305</v>
      </c>
      <c r="F23" s="3" t="s">
        <v>306</v>
      </c>
      <c r="G23" s="3" t="s">
        <v>271</v>
      </c>
      <c r="H23" s="4">
        <v>4167.3999999999996</v>
      </c>
    </row>
    <row r="24" spans="1:8" x14ac:dyDescent="0.25">
      <c r="A24" s="3">
        <v>1143114</v>
      </c>
      <c r="B24" s="3" t="s">
        <v>307</v>
      </c>
      <c r="C24" s="3" t="s">
        <v>80</v>
      </c>
      <c r="D24" s="3" t="s">
        <v>10</v>
      </c>
      <c r="E24" s="3" t="s">
        <v>308</v>
      </c>
      <c r="F24" s="3" t="s">
        <v>309</v>
      </c>
      <c r="G24" s="3" t="s">
        <v>271</v>
      </c>
      <c r="H24" s="4">
        <v>4416.34</v>
      </c>
    </row>
    <row r="25" spans="1:8" x14ac:dyDescent="0.25">
      <c r="A25" s="3">
        <v>1143114</v>
      </c>
      <c r="B25" s="3" t="s">
        <v>310</v>
      </c>
      <c r="C25" s="3" t="s">
        <v>80</v>
      </c>
      <c r="D25" s="3" t="s">
        <v>10</v>
      </c>
      <c r="E25" s="3" t="s">
        <v>311</v>
      </c>
      <c r="F25" s="3" t="s">
        <v>284</v>
      </c>
      <c r="G25" s="3" t="s">
        <v>271</v>
      </c>
      <c r="H25" s="4">
        <v>4856.4399999999996</v>
      </c>
    </row>
    <row r="26" spans="1:8" x14ac:dyDescent="0.25">
      <c r="A26" s="3">
        <v>1143108</v>
      </c>
      <c r="B26" s="3" t="s">
        <v>312</v>
      </c>
      <c r="C26" s="3" t="s">
        <v>273</v>
      </c>
      <c r="D26" s="3" t="s">
        <v>10</v>
      </c>
      <c r="E26" s="3" t="s">
        <v>313</v>
      </c>
      <c r="F26" s="3" t="s">
        <v>314</v>
      </c>
      <c r="G26" s="3" t="s">
        <v>315</v>
      </c>
      <c r="H26" s="4">
        <v>5140.87</v>
      </c>
    </row>
    <row r="27" spans="1:8" x14ac:dyDescent="0.25">
      <c r="A27" s="3">
        <v>1143114</v>
      </c>
      <c r="B27" s="3" t="s">
        <v>316</v>
      </c>
      <c r="C27" s="3" t="s">
        <v>80</v>
      </c>
      <c r="D27" s="3" t="s">
        <v>10</v>
      </c>
      <c r="E27" s="3" t="s">
        <v>289</v>
      </c>
      <c r="F27" s="3" t="s">
        <v>306</v>
      </c>
      <c r="G27" s="3" t="s">
        <v>271</v>
      </c>
      <c r="H27" s="4">
        <v>5348.57</v>
      </c>
    </row>
    <row r="28" spans="1:8" x14ac:dyDescent="0.25">
      <c r="A28" s="3">
        <v>1143114</v>
      </c>
      <c r="B28" s="3" t="s">
        <v>317</v>
      </c>
      <c r="C28" s="3" t="s">
        <v>80</v>
      </c>
      <c r="D28" s="3" t="s">
        <v>10</v>
      </c>
      <c r="E28" s="3" t="s">
        <v>318</v>
      </c>
      <c r="F28" s="3" t="s">
        <v>319</v>
      </c>
      <c r="G28" s="3" t="s">
        <v>271</v>
      </c>
      <c r="H28" s="4">
        <v>5838.23</v>
      </c>
    </row>
    <row r="29" spans="1:8" x14ac:dyDescent="0.25">
      <c r="A29" s="3">
        <v>1143113</v>
      </c>
      <c r="B29" s="3" t="s">
        <v>320</v>
      </c>
      <c r="C29" s="3" t="s">
        <v>80</v>
      </c>
      <c r="D29" s="3" t="s">
        <v>10</v>
      </c>
      <c r="E29" s="3" t="s">
        <v>321</v>
      </c>
      <c r="F29" s="3" t="s">
        <v>322</v>
      </c>
      <c r="G29" s="3" t="s">
        <v>323</v>
      </c>
      <c r="H29" s="4">
        <v>6131.85</v>
      </c>
    </row>
    <row r="30" spans="1:8" x14ac:dyDescent="0.25">
      <c r="A30" s="3">
        <v>1143114</v>
      </c>
      <c r="B30" s="3" t="s">
        <v>324</v>
      </c>
      <c r="C30" s="3" t="s">
        <v>80</v>
      </c>
      <c r="D30" s="3" t="s">
        <v>10</v>
      </c>
      <c r="E30" s="3" t="s">
        <v>325</v>
      </c>
      <c r="F30" s="3" t="s">
        <v>326</v>
      </c>
      <c r="G30" s="3" t="s">
        <v>271</v>
      </c>
      <c r="H30" s="4">
        <v>6281.64</v>
      </c>
    </row>
    <row r="31" spans="1:8" x14ac:dyDescent="0.25">
      <c r="A31" s="3">
        <v>1143114</v>
      </c>
      <c r="B31" s="3" t="s">
        <v>327</v>
      </c>
      <c r="C31" s="3" t="s">
        <v>80</v>
      </c>
      <c r="D31" s="3" t="s">
        <v>10</v>
      </c>
      <c r="E31" s="3" t="s">
        <v>302</v>
      </c>
      <c r="F31" s="3" t="s">
        <v>328</v>
      </c>
      <c r="G31" s="3" t="s">
        <v>271</v>
      </c>
      <c r="H31" s="4">
        <v>6649.32</v>
      </c>
    </row>
    <row r="32" spans="1:8" x14ac:dyDescent="0.25">
      <c r="A32" s="3">
        <v>1143105</v>
      </c>
      <c r="B32" s="3" t="s">
        <v>329</v>
      </c>
      <c r="C32" s="3" t="s">
        <v>278</v>
      </c>
      <c r="D32" s="3" t="s">
        <v>10</v>
      </c>
      <c r="E32" s="3" t="s">
        <v>330</v>
      </c>
      <c r="F32" s="3" t="s">
        <v>331</v>
      </c>
      <c r="G32" s="3" t="s">
        <v>62</v>
      </c>
      <c r="H32" s="4">
        <v>14508</v>
      </c>
    </row>
    <row r="33" spans="1:8" x14ac:dyDescent="0.25">
      <c r="A33" s="3">
        <v>1143105</v>
      </c>
      <c r="B33" s="3" t="s">
        <v>332</v>
      </c>
      <c r="C33" s="3" t="s">
        <v>278</v>
      </c>
      <c r="D33" s="3" t="s">
        <v>10</v>
      </c>
      <c r="E33" s="3" t="s">
        <v>333</v>
      </c>
      <c r="F33" s="3" t="s">
        <v>334</v>
      </c>
      <c r="G33" s="3" t="s">
        <v>335</v>
      </c>
      <c r="H33" s="4">
        <v>28262</v>
      </c>
    </row>
    <row r="34" spans="1:8" x14ac:dyDescent="0.25">
      <c r="A34" s="3">
        <v>1143102</v>
      </c>
      <c r="B34" s="3" t="s">
        <v>336</v>
      </c>
      <c r="C34" s="3" t="s">
        <v>337</v>
      </c>
      <c r="D34" s="3" t="s">
        <v>10</v>
      </c>
      <c r="E34" s="3" t="s">
        <v>338</v>
      </c>
      <c r="F34" s="3" t="s">
        <v>339</v>
      </c>
      <c r="G34" s="3" t="s">
        <v>340</v>
      </c>
      <c r="H34" s="4">
        <v>105080.44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B2" sqref="B2"/>
    </sheetView>
  </sheetViews>
  <sheetFormatPr defaultRowHeight="15" x14ac:dyDescent="0.25"/>
  <cols>
    <col min="5" max="5" width="20.42578125" customWidth="1"/>
    <col min="6" max="6" width="23.28515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9" x14ac:dyDescent="0.25">
      <c r="A2" s="3">
        <v>1143115</v>
      </c>
      <c r="B2" s="3" t="s">
        <v>79</v>
      </c>
      <c r="C2" s="3" t="s">
        <v>80</v>
      </c>
      <c r="D2" s="3" t="s">
        <v>10</v>
      </c>
      <c r="E2" s="3" t="s">
        <v>81</v>
      </c>
      <c r="F2" s="3" t="s">
        <v>82</v>
      </c>
      <c r="G2" s="3" t="s">
        <v>83</v>
      </c>
      <c r="H2" s="4">
        <v>-975.62</v>
      </c>
    </row>
    <row r="3" spans="1:9" x14ac:dyDescent="0.25">
      <c r="A3" s="3">
        <v>1143108</v>
      </c>
      <c r="B3" s="3" t="s">
        <v>220</v>
      </c>
      <c r="C3" s="3" t="s">
        <v>80</v>
      </c>
      <c r="D3" s="3" t="s">
        <v>10</v>
      </c>
      <c r="E3" s="3" t="s">
        <v>221</v>
      </c>
      <c r="F3" s="3" t="s">
        <v>222</v>
      </c>
      <c r="G3" s="3" t="s">
        <v>223</v>
      </c>
      <c r="H3" s="4">
        <v>-9</v>
      </c>
    </row>
    <row r="4" spans="1:9" s="25" customFormat="1" x14ac:dyDescent="0.25">
      <c r="A4" s="5">
        <v>1143106</v>
      </c>
      <c r="B4" s="5" t="s">
        <v>227</v>
      </c>
      <c r="C4" s="5" t="s">
        <v>80</v>
      </c>
      <c r="D4" s="5" t="s">
        <v>10</v>
      </c>
      <c r="E4" s="5" t="s">
        <v>228</v>
      </c>
      <c r="F4" s="5" t="s">
        <v>229</v>
      </c>
      <c r="G4" s="5" t="s">
        <v>230</v>
      </c>
      <c r="H4" s="6">
        <v>-0.96</v>
      </c>
      <c r="I4" s="5" t="s">
        <v>692</v>
      </c>
    </row>
    <row r="5" spans="1:9" x14ac:dyDescent="0.25">
      <c r="A5" s="5">
        <v>1143108</v>
      </c>
      <c r="B5" s="5" t="s">
        <v>170</v>
      </c>
      <c r="C5" s="5" t="s">
        <v>171</v>
      </c>
      <c r="D5" s="5" t="s">
        <v>10</v>
      </c>
      <c r="E5" s="5" t="s">
        <v>172</v>
      </c>
      <c r="F5" s="5" t="s">
        <v>173</v>
      </c>
      <c r="G5" s="5" t="s">
        <v>174</v>
      </c>
      <c r="H5" s="6">
        <v>-167</v>
      </c>
      <c r="I5" s="5" t="s">
        <v>692</v>
      </c>
    </row>
    <row r="6" spans="1:9" x14ac:dyDescent="0.25">
      <c r="A6" s="3">
        <v>1143105</v>
      </c>
      <c r="B6" s="3" t="s">
        <v>212</v>
      </c>
      <c r="C6" s="3" t="s">
        <v>213</v>
      </c>
      <c r="D6" s="3" t="s">
        <v>10</v>
      </c>
      <c r="E6" s="3" t="s">
        <v>214</v>
      </c>
      <c r="F6" s="3" t="s">
        <v>215</v>
      </c>
      <c r="G6" s="3" t="s">
        <v>216</v>
      </c>
      <c r="H6" s="4">
        <v>-64.34</v>
      </c>
    </row>
    <row r="7" spans="1:9" x14ac:dyDescent="0.25">
      <c r="A7" s="3">
        <v>1143102</v>
      </c>
      <c r="B7" s="3" t="s">
        <v>29</v>
      </c>
      <c r="C7" s="3" t="s">
        <v>30</v>
      </c>
      <c r="D7" s="3" t="s">
        <v>10</v>
      </c>
      <c r="E7" s="3" t="s">
        <v>31</v>
      </c>
      <c r="F7" s="3" t="s">
        <v>32</v>
      </c>
      <c r="G7" s="3" t="s">
        <v>33</v>
      </c>
      <c r="H7" s="4">
        <v>-5385.29</v>
      </c>
    </row>
    <row r="8" spans="1:9" x14ac:dyDescent="0.25">
      <c r="A8" s="3"/>
      <c r="B8" s="3"/>
      <c r="C8" s="3"/>
      <c r="D8" s="3"/>
      <c r="E8" s="3"/>
      <c r="F8" s="3"/>
      <c r="G8" s="3"/>
      <c r="H8" s="4"/>
    </row>
    <row r="9" spans="1:9" x14ac:dyDescent="0.25">
      <c r="A9" s="3"/>
      <c r="B9" s="3"/>
      <c r="C9" s="3"/>
      <c r="D9" s="3"/>
      <c r="E9" s="3"/>
      <c r="F9" s="3"/>
      <c r="G9" s="3"/>
      <c r="H9" s="4"/>
    </row>
    <row r="10" spans="1:9" x14ac:dyDescent="0.25">
      <c r="A10" s="3">
        <v>1143109</v>
      </c>
      <c r="B10" s="3" t="s">
        <v>8</v>
      </c>
      <c r="C10" s="3" t="s">
        <v>9</v>
      </c>
      <c r="D10" s="3" t="s">
        <v>10</v>
      </c>
      <c r="E10" s="3" t="s">
        <v>11</v>
      </c>
      <c r="F10" s="3" t="s">
        <v>12</v>
      </c>
      <c r="G10" s="3" t="s">
        <v>13</v>
      </c>
      <c r="H10" s="4">
        <v>-15331.19</v>
      </c>
    </row>
    <row r="11" spans="1:9" x14ac:dyDescent="0.25">
      <c r="A11" s="3">
        <v>1143109</v>
      </c>
      <c r="B11" s="3" t="s">
        <v>14</v>
      </c>
      <c r="C11" s="3" t="s">
        <v>9</v>
      </c>
      <c r="D11" s="3" t="s">
        <v>10</v>
      </c>
      <c r="E11" s="3" t="s">
        <v>15</v>
      </c>
      <c r="F11" s="3" t="s">
        <v>16</v>
      </c>
      <c r="G11" s="3" t="s">
        <v>17</v>
      </c>
      <c r="H11" s="4">
        <v>-14664.83</v>
      </c>
    </row>
    <row r="12" spans="1:9" x14ac:dyDescent="0.25">
      <c r="A12" s="3">
        <v>1143109</v>
      </c>
      <c r="B12" s="3" t="s">
        <v>18</v>
      </c>
      <c r="C12" s="3" t="s">
        <v>9</v>
      </c>
      <c r="D12" s="3" t="s">
        <v>10</v>
      </c>
      <c r="E12" s="3" t="s">
        <v>19</v>
      </c>
      <c r="F12" s="3" t="s">
        <v>20</v>
      </c>
      <c r="G12" s="3" t="s">
        <v>21</v>
      </c>
      <c r="H12" s="4">
        <v>-8346.86</v>
      </c>
    </row>
    <row r="13" spans="1:9" x14ac:dyDescent="0.25">
      <c r="A13" s="3">
        <v>1143106</v>
      </c>
      <c r="B13" s="3" t="s">
        <v>22</v>
      </c>
      <c r="C13" s="3" t="s">
        <v>9</v>
      </c>
      <c r="D13" s="3" t="s">
        <v>10</v>
      </c>
      <c r="E13" s="3" t="s">
        <v>23</v>
      </c>
      <c r="F13" s="3" t="s">
        <v>24</v>
      </c>
      <c r="G13" s="3" t="s">
        <v>25</v>
      </c>
      <c r="H13" s="4">
        <v>-8291.32</v>
      </c>
    </row>
    <row r="14" spans="1:9" x14ac:dyDescent="0.25">
      <c r="A14" s="3">
        <v>1143109</v>
      </c>
      <c r="B14" s="3" t="s">
        <v>26</v>
      </c>
      <c r="C14" s="3" t="s">
        <v>9</v>
      </c>
      <c r="D14" s="3" t="s">
        <v>10</v>
      </c>
      <c r="E14" s="3" t="s">
        <v>27</v>
      </c>
      <c r="F14" s="3" t="s">
        <v>28</v>
      </c>
      <c r="G14" s="3" t="s">
        <v>17</v>
      </c>
      <c r="H14" s="4">
        <v>-5729.34</v>
      </c>
    </row>
    <row r="15" spans="1:9" x14ac:dyDescent="0.25">
      <c r="A15" s="3">
        <v>1143106</v>
      </c>
      <c r="B15" s="3" t="s">
        <v>34</v>
      </c>
      <c r="C15" s="3" t="s">
        <v>9</v>
      </c>
      <c r="D15" s="3" t="s">
        <v>10</v>
      </c>
      <c r="E15" s="3" t="s">
        <v>31</v>
      </c>
      <c r="F15" s="3" t="s">
        <v>35</v>
      </c>
      <c r="G15" s="3" t="s">
        <v>36</v>
      </c>
      <c r="H15" s="4">
        <v>-4012.93</v>
      </c>
    </row>
    <row r="16" spans="1:9" x14ac:dyDescent="0.25">
      <c r="A16" s="3">
        <v>1143109</v>
      </c>
      <c r="B16" s="3" t="s">
        <v>37</v>
      </c>
      <c r="C16" s="3" t="s">
        <v>9</v>
      </c>
      <c r="D16" s="3" t="s">
        <v>10</v>
      </c>
      <c r="E16" s="3" t="s">
        <v>38</v>
      </c>
      <c r="F16" s="3" t="s">
        <v>39</v>
      </c>
      <c r="G16" s="3" t="s">
        <v>40</v>
      </c>
      <c r="H16" s="4">
        <v>-3535.73</v>
      </c>
    </row>
    <row r="17" spans="1:8" x14ac:dyDescent="0.25">
      <c r="A17" s="3">
        <v>1143109</v>
      </c>
      <c r="B17" s="3" t="s">
        <v>41</v>
      </c>
      <c r="C17" s="3" t="s">
        <v>9</v>
      </c>
      <c r="D17" s="3" t="s">
        <v>10</v>
      </c>
      <c r="E17" s="3" t="s">
        <v>42</v>
      </c>
      <c r="F17" s="3" t="s">
        <v>43</v>
      </c>
      <c r="G17" s="3" t="s">
        <v>44</v>
      </c>
      <c r="H17" s="4">
        <v>-3022.77</v>
      </c>
    </row>
    <row r="18" spans="1:8" x14ac:dyDescent="0.25">
      <c r="A18" s="3">
        <v>1143106</v>
      </c>
      <c r="B18" s="3" t="s">
        <v>45</v>
      </c>
      <c r="C18" s="3" t="s">
        <v>9</v>
      </c>
      <c r="D18" s="3" t="s">
        <v>10</v>
      </c>
      <c r="E18" s="3" t="s">
        <v>46</v>
      </c>
      <c r="F18" s="3" t="s">
        <v>47</v>
      </c>
      <c r="G18" s="3" t="s">
        <v>48</v>
      </c>
      <c r="H18" s="4">
        <v>-2424.84</v>
      </c>
    </row>
    <row r="19" spans="1:8" x14ac:dyDescent="0.25">
      <c r="A19" s="3">
        <v>1143109</v>
      </c>
      <c r="B19" s="3" t="s">
        <v>49</v>
      </c>
      <c r="C19" s="3" t="s">
        <v>9</v>
      </c>
      <c r="D19" s="3" t="s">
        <v>10</v>
      </c>
      <c r="E19" s="3" t="s">
        <v>42</v>
      </c>
      <c r="F19" s="3" t="s">
        <v>50</v>
      </c>
      <c r="G19" s="3" t="s">
        <v>51</v>
      </c>
      <c r="H19" s="4">
        <v>-2276.4899999999998</v>
      </c>
    </row>
    <row r="20" spans="1:8" x14ac:dyDescent="0.25">
      <c r="A20" s="3">
        <v>1143109</v>
      </c>
      <c r="B20" s="3" t="s">
        <v>52</v>
      </c>
      <c r="C20" s="3" t="s">
        <v>9</v>
      </c>
      <c r="D20" s="3" t="s">
        <v>10</v>
      </c>
      <c r="E20" s="3" t="s">
        <v>53</v>
      </c>
      <c r="F20" s="3" t="s">
        <v>54</v>
      </c>
      <c r="G20" s="3" t="s">
        <v>40</v>
      </c>
      <c r="H20" s="4">
        <v>-2116.16</v>
      </c>
    </row>
    <row r="21" spans="1:8" x14ac:dyDescent="0.25">
      <c r="A21" s="3">
        <v>1143106</v>
      </c>
      <c r="B21" s="3" t="s">
        <v>55</v>
      </c>
      <c r="C21" s="3" t="s">
        <v>9</v>
      </c>
      <c r="D21" s="3" t="s">
        <v>10</v>
      </c>
      <c r="E21" s="3" t="s">
        <v>56</v>
      </c>
      <c r="F21" s="3" t="s">
        <v>57</v>
      </c>
      <c r="G21" s="3" t="s">
        <v>58</v>
      </c>
      <c r="H21" s="4">
        <v>-1748.43</v>
      </c>
    </row>
    <row r="22" spans="1:8" x14ac:dyDescent="0.25">
      <c r="A22" s="3">
        <v>1143105</v>
      </c>
      <c r="B22" s="3" t="s">
        <v>59</v>
      </c>
      <c r="C22" s="3" t="s">
        <v>9</v>
      </c>
      <c r="D22" s="3" t="s">
        <v>10</v>
      </c>
      <c r="E22" s="3" t="s">
        <v>60</v>
      </c>
      <c r="F22" s="3" t="s">
        <v>61</v>
      </c>
      <c r="G22" s="3" t="s">
        <v>62</v>
      </c>
      <c r="H22" s="4">
        <v>-1666.2</v>
      </c>
    </row>
    <row r="23" spans="1:8" x14ac:dyDescent="0.25">
      <c r="A23" s="3">
        <v>1143106</v>
      </c>
      <c r="B23" s="3" t="s">
        <v>63</v>
      </c>
      <c r="C23" s="3" t="s">
        <v>9</v>
      </c>
      <c r="D23" s="3" t="s">
        <v>10</v>
      </c>
      <c r="E23" s="3" t="s">
        <v>64</v>
      </c>
      <c r="F23" s="3" t="s">
        <v>65</v>
      </c>
      <c r="G23" s="3" t="s">
        <v>25</v>
      </c>
      <c r="H23" s="4">
        <v>-1501.36</v>
      </c>
    </row>
    <row r="24" spans="1:8" x14ac:dyDescent="0.25">
      <c r="A24" s="3">
        <v>1143109</v>
      </c>
      <c r="B24" s="3" t="s">
        <v>66</v>
      </c>
      <c r="C24" s="3" t="s">
        <v>9</v>
      </c>
      <c r="D24" s="3" t="s">
        <v>10</v>
      </c>
      <c r="E24" s="3" t="s">
        <v>67</v>
      </c>
      <c r="F24" s="3" t="s">
        <v>68</v>
      </c>
      <c r="G24" s="3" t="s">
        <v>21</v>
      </c>
      <c r="H24" s="4">
        <v>-1501.2</v>
      </c>
    </row>
    <row r="25" spans="1:8" x14ac:dyDescent="0.25">
      <c r="A25" s="3">
        <v>1143109</v>
      </c>
      <c r="B25" s="3" t="s">
        <v>69</v>
      </c>
      <c r="C25" s="3" t="s">
        <v>9</v>
      </c>
      <c r="D25" s="3" t="s">
        <v>10</v>
      </c>
      <c r="E25" s="3" t="s">
        <v>70</v>
      </c>
      <c r="F25" s="3" t="s">
        <v>71</v>
      </c>
      <c r="G25" s="3" t="s">
        <v>17</v>
      </c>
      <c r="H25" s="4">
        <v>-1500.4</v>
      </c>
    </row>
    <row r="26" spans="1:8" x14ac:dyDescent="0.25">
      <c r="A26" s="3">
        <v>1143109</v>
      </c>
      <c r="B26" s="3" t="s">
        <v>72</v>
      </c>
      <c r="C26" s="3" t="s">
        <v>9</v>
      </c>
      <c r="D26" s="3" t="s">
        <v>10</v>
      </c>
      <c r="E26" s="3" t="s">
        <v>42</v>
      </c>
      <c r="F26" s="3" t="s">
        <v>43</v>
      </c>
      <c r="G26" s="3" t="s">
        <v>44</v>
      </c>
      <c r="H26" s="4">
        <v>-1169.9000000000001</v>
      </c>
    </row>
    <row r="27" spans="1:8" x14ac:dyDescent="0.25">
      <c r="A27" s="3">
        <v>1143106</v>
      </c>
      <c r="B27" s="3" t="s">
        <v>73</v>
      </c>
      <c r="C27" s="3" t="s">
        <v>9</v>
      </c>
      <c r="D27" s="3" t="s">
        <v>10</v>
      </c>
      <c r="E27" s="3" t="s">
        <v>74</v>
      </c>
      <c r="F27" s="3" t="s">
        <v>75</v>
      </c>
      <c r="G27" s="3" t="s">
        <v>36</v>
      </c>
      <c r="H27" s="4">
        <v>-1136.32</v>
      </c>
    </row>
    <row r="28" spans="1:8" x14ac:dyDescent="0.25">
      <c r="A28" s="3">
        <v>1143106</v>
      </c>
      <c r="B28" s="3" t="s">
        <v>76</v>
      </c>
      <c r="C28" s="3" t="s">
        <v>9</v>
      </c>
      <c r="D28" s="3" t="s">
        <v>10</v>
      </c>
      <c r="E28" s="3" t="s">
        <v>77</v>
      </c>
      <c r="F28" s="3" t="s">
        <v>78</v>
      </c>
      <c r="G28" s="3" t="s">
        <v>33</v>
      </c>
      <c r="H28" s="4">
        <v>-1056.8800000000001</v>
      </c>
    </row>
    <row r="29" spans="1:8" x14ac:dyDescent="0.25">
      <c r="A29" s="3">
        <v>1143106</v>
      </c>
      <c r="B29" s="3" t="s">
        <v>84</v>
      </c>
      <c r="C29" s="3" t="s">
        <v>9</v>
      </c>
      <c r="D29" s="3" t="s">
        <v>10</v>
      </c>
      <c r="E29" s="3" t="s">
        <v>85</v>
      </c>
      <c r="F29" s="3" t="s">
        <v>86</v>
      </c>
      <c r="G29" s="3" t="s">
        <v>87</v>
      </c>
      <c r="H29" s="4">
        <v>-939.37</v>
      </c>
    </row>
    <row r="30" spans="1:8" x14ac:dyDescent="0.25">
      <c r="A30" s="3">
        <v>1143109</v>
      </c>
      <c r="B30" s="3" t="s">
        <v>88</v>
      </c>
      <c r="C30" s="3" t="s">
        <v>9</v>
      </c>
      <c r="D30" s="3" t="s">
        <v>10</v>
      </c>
      <c r="E30" s="3" t="s">
        <v>89</v>
      </c>
      <c r="F30" s="3" t="s">
        <v>90</v>
      </c>
      <c r="G30" s="3" t="s">
        <v>91</v>
      </c>
      <c r="H30" s="4">
        <v>-916.09</v>
      </c>
    </row>
    <row r="31" spans="1:8" x14ac:dyDescent="0.25">
      <c r="A31" s="3">
        <v>1143106</v>
      </c>
      <c r="B31" s="3" t="s">
        <v>92</v>
      </c>
      <c r="C31" s="3" t="s">
        <v>9</v>
      </c>
      <c r="D31" s="3" t="s">
        <v>10</v>
      </c>
      <c r="E31" s="3" t="s">
        <v>93</v>
      </c>
      <c r="F31" s="3" t="s">
        <v>94</v>
      </c>
      <c r="G31" s="3" t="s">
        <v>95</v>
      </c>
      <c r="H31" s="4">
        <v>-858.9</v>
      </c>
    </row>
    <row r="32" spans="1:8" x14ac:dyDescent="0.25">
      <c r="A32" s="3">
        <v>1143109</v>
      </c>
      <c r="B32" s="3" t="s">
        <v>96</v>
      </c>
      <c r="C32" s="3" t="s">
        <v>9</v>
      </c>
      <c r="D32" s="3" t="s">
        <v>10</v>
      </c>
      <c r="E32" s="3" t="s">
        <v>97</v>
      </c>
      <c r="F32" s="3" t="s">
        <v>98</v>
      </c>
      <c r="G32" s="3" t="s">
        <v>17</v>
      </c>
      <c r="H32" s="4">
        <v>-777.88</v>
      </c>
    </row>
    <row r="33" spans="1:8" x14ac:dyDescent="0.25">
      <c r="A33" s="3">
        <v>1143110</v>
      </c>
      <c r="B33" s="3" t="s">
        <v>99</v>
      </c>
      <c r="C33" s="3" t="s">
        <v>9</v>
      </c>
      <c r="D33" s="3" t="s">
        <v>10</v>
      </c>
      <c r="E33" s="3" t="s">
        <v>100</v>
      </c>
      <c r="F33" s="3" t="s">
        <v>101</v>
      </c>
      <c r="G33" s="3" t="s">
        <v>102</v>
      </c>
      <c r="H33" s="4">
        <v>-751.27</v>
      </c>
    </row>
    <row r="34" spans="1:8" x14ac:dyDescent="0.25">
      <c r="A34" s="3">
        <v>1143111</v>
      </c>
      <c r="B34" s="3" t="s">
        <v>103</v>
      </c>
      <c r="C34" s="3" t="s">
        <v>9</v>
      </c>
      <c r="D34" s="3" t="s">
        <v>10</v>
      </c>
      <c r="E34" s="3" t="s">
        <v>104</v>
      </c>
      <c r="F34" s="3" t="s">
        <v>105</v>
      </c>
      <c r="G34" s="3" t="s">
        <v>106</v>
      </c>
      <c r="H34" s="4">
        <v>-707.29</v>
      </c>
    </row>
    <row r="35" spans="1:8" x14ac:dyDescent="0.25">
      <c r="A35" s="3">
        <v>1143109</v>
      </c>
      <c r="B35" s="3" t="s">
        <v>107</v>
      </c>
      <c r="C35" s="3" t="s">
        <v>9</v>
      </c>
      <c r="D35" s="3" t="s">
        <v>10</v>
      </c>
      <c r="E35" s="3" t="s">
        <v>108</v>
      </c>
      <c r="F35" s="3" t="s">
        <v>109</v>
      </c>
      <c r="G35" s="3" t="s">
        <v>40</v>
      </c>
      <c r="H35" s="4">
        <v>-624.33000000000004</v>
      </c>
    </row>
    <row r="36" spans="1:8" x14ac:dyDescent="0.25">
      <c r="A36" s="3">
        <v>1143102</v>
      </c>
      <c r="B36" s="3" t="s">
        <v>110</v>
      </c>
      <c r="C36" s="3" t="s">
        <v>9</v>
      </c>
      <c r="D36" s="3" t="s">
        <v>10</v>
      </c>
      <c r="E36" s="3" t="s">
        <v>111</v>
      </c>
      <c r="F36" s="3" t="s">
        <v>112</v>
      </c>
      <c r="G36" s="3" t="s">
        <v>113</v>
      </c>
      <c r="H36" s="4">
        <v>-469.47</v>
      </c>
    </row>
    <row r="37" spans="1:8" x14ac:dyDescent="0.25">
      <c r="A37" s="3">
        <v>1143108</v>
      </c>
      <c r="B37" s="3" t="s">
        <v>114</v>
      </c>
      <c r="C37" s="3" t="s">
        <v>9</v>
      </c>
      <c r="D37" s="3" t="s">
        <v>10</v>
      </c>
      <c r="E37" s="3" t="s">
        <v>115</v>
      </c>
      <c r="F37" s="3" t="s">
        <v>116</v>
      </c>
      <c r="G37" s="3" t="s">
        <v>117</v>
      </c>
      <c r="H37" s="4">
        <v>-390.21</v>
      </c>
    </row>
    <row r="38" spans="1:8" x14ac:dyDescent="0.25">
      <c r="A38" s="3">
        <v>1143106</v>
      </c>
      <c r="B38" s="3" t="s">
        <v>118</v>
      </c>
      <c r="C38" s="3" t="s">
        <v>9</v>
      </c>
      <c r="D38" s="3" t="s">
        <v>10</v>
      </c>
      <c r="E38" s="3" t="s">
        <v>119</v>
      </c>
      <c r="F38" s="3" t="s">
        <v>120</v>
      </c>
      <c r="G38" s="3" t="s">
        <v>58</v>
      </c>
      <c r="H38" s="4">
        <v>-385.49</v>
      </c>
    </row>
    <row r="39" spans="1:8" x14ac:dyDescent="0.25">
      <c r="A39" s="3">
        <v>1143109</v>
      </c>
      <c r="B39" s="3" t="s">
        <v>121</v>
      </c>
      <c r="C39" s="3" t="s">
        <v>9</v>
      </c>
      <c r="D39" s="3" t="s">
        <v>10</v>
      </c>
      <c r="E39" s="3" t="s">
        <v>122</v>
      </c>
      <c r="F39" s="3" t="s">
        <v>123</v>
      </c>
      <c r="G39" s="3" t="s">
        <v>40</v>
      </c>
      <c r="H39" s="4">
        <v>-378.2</v>
      </c>
    </row>
    <row r="40" spans="1:8" x14ac:dyDescent="0.25">
      <c r="A40" s="3">
        <v>1143109</v>
      </c>
      <c r="B40" s="3" t="s">
        <v>124</v>
      </c>
      <c r="C40" s="3" t="s">
        <v>9</v>
      </c>
      <c r="D40" s="3" t="s">
        <v>10</v>
      </c>
      <c r="E40" s="3" t="s">
        <v>125</v>
      </c>
      <c r="F40" s="3" t="s">
        <v>126</v>
      </c>
      <c r="G40" s="3" t="s">
        <v>17</v>
      </c>
      <c r="H40" s="4">
        <v>-377.92</v>
      </c>
    </row>
    <row r="41" spans="1:8" x14ac:dyDescent="0.25">
      <c r="A41" s="3">
        <v>1143109</v>
      </c>
      <c r="B41" s="3" t="s">
        <v>127</v>
      </c>
      <c r="C41" s="3" t="s">
        <v>9</v>
      </c>
      <c r="D41" s="3" t="s">
        <v>10</v>
      </c>
      <c r="E41" s="3" t="s">
        <v>128</v>
      </c>
      <c r="F41" s="3" t="s">
        <v>129</v>
      </c>
      <c r="G41" s="3" t="s">
        <v>17</v>
      </c>
      <c r="H41" s="4">
        <v>-374.07</v>
      </c>
    </row>
    <row r="42" spans="1:8" x14ac:dyDescent="0.25">
      <c r="A42" s="3">
        <v>1143109</v>
      </c>
      <c r="B42" s="3" t="s">
        <v>130</v>
      </c>
      <c r="C42" s="3" t="s">
        <v>9</v>
      </c>
      <c r="D42" s="3" t="s">
        <v>10</v>
      </c>
      <c r="E42" s="3" t="s">
        <v>131</v>
      </c>
      <c r="F42" s="3" t="s">
        <v>132</v>
      </c>
      <c r="G42" s="3" t="s">
        <v>40</v>
      </c>
      <c r="H42" s="4">
        <v>-366.19</v>
      </c>
    </row>
    <row r="43" spans="1:8" x14ac:dyDescent="0.25">
      <c r="A43" s="3">
        <v>1143106</v>
      </c>
      <c r="B43" s="3" t="s">
        <v>133</v>
      </c>
      <c r="C43" s="3" t="s">
        <v>9</v>
      </c>
      <c r="D43" s="3" t="s">
        <v>10</v>
      </c>
      <c r="E43" s="3" t="s">
        <v>134</v>
      </c>
      <c r="F43" s="3" t="s">
        <v>135</v>
      </c>
      <c r="G43" s="3" t="s">
        <v>36</v>
      </c>
      <c r="H43" s="4">
        <v>-341.67</v>
      </c>
    </row>
    <row r="44" spans="1:8" x14ac:dyDescent="0.25">
      <c r="A44" s="3">
        <v>1143109</v>
      </c>
      <c r="B44" s="3" t="s">
        <v>136</v>
      </c>
      <c r="C44" s="3" t="s">
        <v>9</v>
      </c>
      <c r="D44" s="3" t="s">
        <v>10</v>
      </c>
      <c r="E44" s="3" t="s">
        <v>137</v>
      </c>
      <c r="F44" s="3" t="s">
        <v>138</v>
      </c>
      <c r="G44" s="3" t="s">
        <v>91</v>
      </c>
      <c r="H44" s="4">
        <v>-324.07</v>
      </c>
    </row>
    <row r="45" spans="1:8" x14ac:dyDescent="0.25">
      <c r="A45" s="3">
        <v>1143109</v>
      </c>
      <c r="B45" s="3" t="s">
        <v>139</v>
      </c>
      <c r="C45" s="3" t="s">
        <v>9</v>
      </c>
      <c r="D45" s="3" t="s">
        <v>10</v>
      </c>
      <c r="E45" s="3" t="s">
        <v>140</v>
      </c>
      <c r="F45" s="3" t="s">
        <v>141</v>
      </c>
      <c r="G45" s="3" t="s">
        <v>40</v>
      </c>
      <c r="H45" s="4">
        <v>-323.54000000000002</v>
      </c>
    </row>
    <row r="46" spans="1:8" x14ac:dyDescent="0.25">
      <c r="A46" s="3">
        <v>1143109</v>
      </c>
      <c r="B46" s="3" t="s">
        <v>142</v>
      </c>
      <c r="C46" s="3" t="s">
        <v>9</v>
      </c>
      <c r="D46" s="3" t="s">
        <v>10</v>
      </c>
      <c r="E46" s="3" t="s">
        <v>143</v>
      </c>
      <c r="F46" s="3" t="s">
        <v>144</v>
      </c>
      <c r="G46" s="3" t="s">
        <v>145</v>
      </c>
      <c r="H46" s="4">
        <v>-316.64</v>
      </c>
    </row>
    <row r="47" spans="1:8" x14ac:dyDescent="0.25">
      <c r="A47" s="3">
        <v>1143114</v>
      </c>
      <c r="B47" s="3" t="s">
        <v>146</v>
      </c>
      <c r="C47" s="3" t="s">
        <v>9</v>
      </c>
      <c r="D47" s="3" t="s">
        <v>10</v>
      </c>
      <c r="E47" s="3" t="s">
        <v>147</v>
      </c>
      <c r="F47" s="3" t="s">
        <v>148</v>
      </c>
      <c r="G47" s="3" t="s">
        <v>149</v>
      </c>
      <c r="H47" s="4">
        <v>-302.2</v>
      </c>
    </row>
    <row r="48" spans="1:8" x14ac:dyDescent="0.25">
      <c r="A48" s="3">
        <v>1143106</v>
      </c>
      <c r="B48" s="3" t="s">
        <v>150</v>
      </c>
      <c r="C48" s="3" t="s">
        <v>9</v>
      </c>
      <c r="D48" s="3" t="s">
        <v>10</v>
      </c>
      <c r="E48" s="3" t="s">
        <v>151</v>
      </c>
      <c r="F48" s="3" t="s">
        <v>152</v>
      </c>
      <c r="G48" s="3" t="s">
        <v>25</v>
      </c>
      <c r="H48" s="4">
        <v>-300.33999999999997</v>
      </c>
    </row>
    <row r="49" spans="1:8" x14ac:dyDescent="0.25">
      <c r="A49" s="3">
        <v>1143106</v>
      </c>
      <c r="B49" s="3" t="s">
        <v>153</v>
      </c>
      <c r="C49" s="3" t="s">
        <v>9</v>
      </c>
      <c r="D49" s="3" t="s">
        <v>10</v>
      </c>
      <c r="E49" s="3" t="s">
        <v>154</v>
      </c>
      <c r="F49" s="3" t="s">
        <v>155</v>
      </c>
      <c r="G49" s="3" t="s">
        <v>156</v>
      </c>
      <c r="H49" s="4">
        <v>-270.52999999999997</v>
      </c>
    </row>
    <row r="50" spans="1:8" x14ac:dyDescent="0.25">
      <c r="A50" s="3">
        <v>1143106</v>
      </c>
      <c r="B50" s="3" t="s">
        <v>157</v>
      </c>
      <c r="C50" s="3" t="s">
        <v>9</v>
      </c>
      <c r="D50" s="3" t="s">
        <v>10</v>
      </c>
      <c r="E50" s="3" t="s">
        <v>158</v>
      </c>
      <c r="F50" s="3" t="s">
        <v>159</v>
      </c>
      <c r="G50" s="3" t="s">
        <v>95</v>
      </c>
      <c r="H50" s="4">
        <v>-263.47000000000003</v>
      </c>
    </row>
    <row r="51" spans="1:8" x14ac:dyDescent="0.25">
      <c r="A51" s="3">
        <v>1143109</v>
      </c>
      <c r="B51" s="3" t="s">
        <v>160</v>
      </c>
      <c r="C51" s="3" t="s">
        <v>9</v>
      </c>
      <c r="D51" s="3" t="s">
        <v>10</v>
      </c>
      <c r="E51" s="3" t="s">
        <v>161</v>
      </c>
      <c r="F51" s="3" t="s">
        <v>162</v>
      </c>
      <c r="G51" s="3" t="s">
        <v>91</v>
      </c>
      <c r="H51" s="4">
        <v>-210.87</v>
      </c>
    </row>
    <row r="52" spans="1:8" x14ac:dyDescent="0.25">
      <c r="A52" s="3">
        <v>1143106</v>
      </c>
      <c r="B52" s="3" t="s">
        <v>163</v>
      </c>
      <c r="C52" s="3" t="s">
        <v>9</v>
      </c>
      <c r="D52" s="3" t="s">
        <v>10</v>
      </c>
      <c r="E52" s="3" t="s">
        <v>164</v>
      </c>
      <c r="F52" s="3" t="s">
        <v>165</v>
      </c>
      <c r="G52" s="3" t="s">
        <v>166</v>
      </c>
      <c r="H52" s="4">
        <v>-200</v>
      </c>
    </row>
    <row r="53" spans="1:8" x14ac:dyDescent="0.25">
      <c r="A53" s="3">
        <v>1143109</v>
      </c>
      <c r="B53" s="3" t="s">
        <v>167</v>
      </c>
      <c r="C53" s="3" t="s">
        <v>9</v>
      </c>
      <c r="D53" s="3" t="s">
        <v>10</v>
      </c>
      <c r="E53" s="3" t="s">
        <v>168</v>
      </c>
      <c r="F53" s="3" t="s">
        <v>169</v>
      </c>
      <c r="G53" s="3" t="s">
        <v>40</v>
      </c>
      <c r="H53" s="4">
        <v>-190.65</v>
      </c>
    </row>
    <row r="54" spans="1:8" x14ac:dyDescent="0.25">
      <c r="A54" s="3">
        <v>1143109</v>
      </c>
      <c r="B54" s="3" t="s">
        <v>175</v>
      </c>
      <c r="C54" s="3" t="s">
        <v>9</v>
      </c>
      <c r="D54" s="3" t="s">
        <v>10</v>
      </c>
      <c r="E54" s="3" t="s">
        <v>176</v>
      </c>
      <c r="F54" s="3" t="s">
        <v>177</v>
      </c>
      <c r="G54" s="3" t="s">
        <v>25</v>
      </c>
      <c r="H54" s="4">
        <v>-160.15</v>
      </c>
    </row>
    <row r="55" spans="1:8" x14ac:dyDescent="0.25">
      <c r="A55" s="3">
        <v>1143106</v>
      </c>
      <c r="B55" s="3" t="s">
        <v>178</v>
      </c>
      <c r="C55" s="3" t="s">
        <v>9</v>
      </c>
      <c r="D55" s="3" t="s">
        <v>10</v>
      </c>
      <c r="E55" s="3" t="s">
        <v>179</v>
      </c>
      <c r="F55" s="3" t="s">
        <v>180</v>
      </c>
      <c r="G55" s="3" t="s">
        <v>58</v>
      </c>
      <c r="H55" s="4">
        <v>-158.97</v>
      </c>
    </row>
    <row r="56" spans="1:8" x14ac:dyDescent="0.25">
      <c r="A56" s="3">
        <v>1143106</v>
      </c>
      <c r="B56" s="3" t="s">
        <v>181</v>
      </c>
      <c r="C56" s="3" t="s">
        <v>9</v>
      </c>
      <c r="D56" s="3" t="s">
        <v>10</v>
      </c>
      <c r="E56" s="3" t="s">
        <v>182</v>
      </c>
      <c r="F56" s="3" t="s">
        <v>183</v>
      </c>
      <c r="G56" s="3" t="s">
        <v>25</v>
      </c>
      <c r="H56" s="4">
        <v>-140.11000000000001</v>
      </c>
    </row>
    <row r="57" spans="1:8" x14ac:dyDescent="0.25">
      <c r="A57" s="3">
        <v>1143109</v>
      </c>
      <c r="B57" s="3" t="s">
        <v>184</v>
      </c>
      <c r="C57" s="3" t="s">
        <v>9</v>
      </c>
      <c r="D57" s="3" t="s">
        <v>10</v>
      </c>
      <c r="E57" s="3" t="s">
        <v>185</v>
      </c>
      <c r="F57" s="3" t="s">
        <v>186</v>
      </c>
      <c r="G57" s="3" t="s">
        <v>51</v>
      </c>
      <c r="H57" s="4">
        <v>-136.13999999999999</v>
      </c>
    </row>
    <row r="58" spans="1:8" x14ac:dyDescent="0.25">
      <c r="A58" s="3">
        <v>1143109</v>
      </c>
      <c r="B58" s="3" t="s">
        <v>187</v>
      </c>
      <c r="C58" s="3" t="s">
        <v>9</v>
      </c>
      <c r="D58" s="3" t="s">
        <v>10</v>
      </c>
      <c r="E58" s="3" t="s">
        <v>188</v>
      </c>
      <c r="F58" s="3" t="s">
        <v>189</v>
      </c>
      <c r="G58" s="3" t="s">
        <v>40</v>
      </c>
      <c r="H58" s="4">
        <v>-128.31</v>
      </c>
    </row>
    <row r="59" spans="1:8" x14ac:dyDescent="0.25">
      <c r="A59" s="3">
        <v>1143106</v>
      </c>
      <c r="B59" s="3" t="s">
        <v>190</v>
      </c>
      <c r="C59" s="3" t="s">
        <v>9</v>
      </c>
      <c r="D59" s="3" t="s">
        <v>10</v>
      </c>
      <c r="E59" s="3" t="s">
        <v>191</v>
      </c>
      <c r="F59" s="3" t="s">
        <v>192</v>
      </c>
      <c r="G59" s="3" t="s">
        <v>193</v>
      </c>
      <c r="H59" s="4">
        <v>-117.16</v>
      </c>
    </row>
    <row r="60" spans="1:8" x14ac:dyDescent="0.25">
      <c r="A60" s="3">
        <v>1143109</v>
      </c>
      <c r="B60" s="3" t="s">
        <v>194</v>
      </c>
      <c r="C60" s="3" t="s">
        <v>9</v>
      </c>
      <c r="D60" s="3" t="s">
        <v>10</v>
      </c>
      <c r="E60" s="3" t="s">
        <v>195</v>
      </c>
      <c r="F60" s="3" t="s">
        <v>196</v>
      </c>
      <c r="G60" s="3" t="s">
        <v>40</v>
      </c>
      <c r="H60" s="4">
        <v>-110.69</v>
      </c>
    </row>
    <row r="61" spans="1:8" x14ac:dyDescent="0.25">
      <c r="A61" s="3">
        <v>1143106</v>
      </c>
      <c r="B61" s="3" t="s">
        <v>197</v>
      </c>
      <c r="C61" s="3" t="s">
        <v>9</v>
      </c>
      <c r="D61" s="3" t="s">
        <v>10</v>
      </c>
      <c r="E61" s="3" t="s">
        <v>198</v>
      </c>
      <c r="F61" s="3" t="s">
        <v>199</v>
      </c>
      <c r="G61" s="3" t="s">
        <v>58</v>
      </c>
      <c r="H61" s="4">
        <v>-109.63</v>
      </c>
    </row>
    <row r="62" spans="1:8" x14ac:dyDescent="0.25">
      <c r="A62" s="3">
        <v>1143106</v>
      </c>
      <c r="B62" s="3" t="s">
        <v>200</v>
      </c>
      <c r="C62" s="3" t="s">
        <v>9</v>
      </c>
      <c r="D62" s="3" t="s">
        <v>10</v>
      </c>
      <c r="E62" s="3" t="s">
        <v>201</v>
      </c>
      <c r="F62" s="3" t="s">
        <v>202</v>
      </c>
      <c r="G62" s="3" t="s">
        <v>36</v>
      </c>
      <c r="H62" s="4">
        <v>-89.07</v>
      </c>
    </row>
    <row r="63" spans="1:8" x14ac:dyDescent="0.25">
      <c r="A63" s="3">
        <v>1143109</v>
      </c>
      <c r="B63" s="3" t="s">
        <v>203</v>
      </c>
      <c r="C63" s="3" t="s">
        <v>9</v>
      </c>
      <c r="D63" s="3" t="s">
        <v>10</v>
      </c>
      <c r="E63" s="3" t="s">
        <v>204</v>
      </c>
      <c r="F63" s="3" t="s">
        <v>68</v>
      </c>
      <c r="G63" s="3" t="s">
        <v>21</v>
      </c>
      <c r="H63" s="4">
        <v>-80.489999999999995</v>
      </c>
    </row>
    <row r="64" spans="1:8" x14ac:dyDescent="0.25">
      <c r="A64" s="3">
        <v>1143109</v>
      </c>
      <c r="B64" s="3" t="s">
        <v>205</v>
      </c>
      <c r="C64" s="3" t="s">
        <v>9</v>
      </c>
      <c r="D64" s="3" t="s">
        <v>10</v>
      </c>
      <c r="E64" s="3" t="s">
        <v>206</v>
      </c>
      <c r="F64" s="3" t="s">
        <v>207</v>
      </c>
      <c r="G64" s="3" t="s">
        <v>17</v>
      </c>
      <c r="H64" s="4">
        <v>-79.86</v>
      </c>
    </row>
    <row r="65" spans="1:8" x14ac:dyDescent="0.25">
      <c r="A65" s="3">
        <v>1143114</v>
      </c>
      <c r="B65" s="3" t="s">
        <v>208</v>
      </c>
      <c r="C65" s="3" t="s">
        <v>9</v>
      </c>
      <c r="D65" s="3" t="s">
        <v>10</v>
      </c>
      <c r="E65" s="3" t="s">
        <v>209</v>
      </c>
      <c r="F65" s="3" t="s">
        <v>210</v>
      </c>
      <c r="G65" s="3" t="s">
        <v>211</v>
      </c>
      <c r="H65" s="4">
        <v>-65.900000000000006</v>
      </c>
    </row>
    <row r="66" spans="1:8" x14ac:dyDescent="0.25">
      <c r="A66" s="3">
        <v>1143109</v>
      </c>
      <c r="B66" s="3" t="s">
        <v>217</v>
      </c>
      <c r="C66" s="3" t="s">
        <v>9</v>
      </c>
      <c r="D66" s="3" t="s">
        <v>10</v>
      </c>
      <c r="E66" s="3" t="s">
        <v>218</v>
      </c>
      <c r="F66" s="3" t="s">
        <v>219</v>
      </c>
      <c r="G66" s="3" t="s">
        <v>40</v>
      </c>
      <c r="H66" s="4">
        <v>-57.79</v>
      </c>
    </row>
    <row r="67" spans="1:8" x14ac:dyDescent="0.25">
      <c r="A67" s="3">
        <v>1143109</v>
      </c>
      <c r="B67" s="3" t="s">
        <v>224</v>
      </c>
      <c r="C67" s="3" t="s">
        <v>9</v>
      </c>
      <c r="D67" s="3" t="s">
        <v>10</v>
      </c>
      <c r="E67" s="3" t="s">
        <v>225</v>
      </c>
      <c r="F67" s="3" t="s">
        <v>226</v>
      </c>
      <c r="G67" s="3" t="s">
        <v>40</v>
      </c>
      <c r="H67" s="4">
        <v>-2.1800000000000002</v>
      </c>
    </row>
  </sheetData>
  <sortState ref="A2:H65">
    <sortCondition ref="C2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A2" sqref="A2"/>
    </sheetView>
  </sheetViews>
  <sheetFormatPr defaultRowHeight="15" x14ac:dyDescent="0.25"/>
  <sheetData>
    <row r="1" spans="1:9" s="5" customFormat="1" x14ac:dyDescent="0.25">
      <c r="A1" s="5">
        <v>1143115</v>
      </c>
      <c r="B1" s="5" t="s">
        <v>369</v>
      </c>
      <c r="C1" s="5" t="s">
        <v>80</v>
      </c>
      <c r="D1" s="5" t="s">
        <v>10</v>
      </c>
      <c r="E1" s="5" t="s">
        <v>370</v>
      </c>
      <c r="F1" s="5" t="s">
        <v>371</v>
      </c>
      <c r="G1" s="5" t="s">
        <v>83</v>
      </c>
      <c r="H1" s="6">
        <v>-0.42</v>
      </c>
      <c r="I1" s="5" t="s">
        <v>673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B4" sqref="B4"/>
    </sheetView>
  </sheetViews>
  <sheetFormatPr defaultRowHeight="15" x14ac:dyDescent="0.25"/>
  <cols>
    <col min="4" max="4" width="4.85546875" customWidth="1"/>
    <col min="8" max="8" width="3.7109375" customWidth="1"/>
    <col min="12" max="12" width="4.28515625" customWidth="1"/>
  </cols>
  <sheetData>
    <row r="1" spans="1:15" s="18" customFormat="1" ht="28.5" customHeight="1" x14ac:dyDescent="0.25">
      <c r="A1" s="20" t="s">
        <v>674</v>
      </c>
      <c r="B1" s="20"/>
      <c r="C1" s="20"/>
      <c r="D1" s="21"/>
      <c r="E1" s="20" t="s">
        <v>678</v>
      </c>
      <c r="F1" s="20"/>
      <c r="G1" s="20"/>
      <c r="H1" s="21"/>
      <c r="I1" s="20" t="s">
        <v>679</v>
      </c>
      <c r="J1" s="20"/>
      <c r="K1" s="20"/>
      <c r="L1" s="21"/>
      <c r="M1" s="20" t="s">
        <v>689</v>
      </c>
      <c r="N1" s="20"/>
      <c r="O1" s="20"/>
    </row>
    <row r="2" spans="1:15" s="18" customFormat="1" x14ac:dyDescent="0.25">
      <c r="A2" s="19" t="s">
        <v>675</v>
      </c>
      <c r="B2" s="19" t="s">
        <v>676</v>
      </c>
      <c r="C2" s="19" t="s">
        <v>677</v>
      </c>
      <c r="D2" s="17"/>
      <c r="E2" s="19" t="s">
        <v>675</v>
      </c>
      <c r="F2" s="19" t="s">
        <v>676</v>
      </c>
      <c r="G2" s="19" t="s">
        <v>677</v>
      </c>
      <c r="H2" s="17"/>
      <c r="I2" s="19" t="s">
        <v>675</v>
      </c>
      <c r="J2" s="19" t="s">
        <v>676</v>
      </c>
      <c r="K2" s="19" t="s">
        <v>677</v>
      </c>
      <c r="L2" s="17"/>
      <c r="M2" s="19" t="s">
        <v>675</v>
      </c>
      <c r="N2" s="19" t="s">
        <v>676</v>
      </c>
      <c r="O2" s="19" t="s">
        <v>677</v>
      </c>
    </row>
    <row r="3" spans="1:15" x14ac:dyDescent="0.25">
      <c r="A3" s="13" t="s">
        <v>680</v>
      </c>
      <c r="B3" s="12"/>
      <c r="C3" s="12"/>
      <c r="D3" s="11"/>
      <c r="E3" s="13" t="s">
        <v>681</v>
      </c>
      <c r="F3" s="14">
        <v>6</v>
      </c>
      <c r="G3" s="14">
        <v>24220.44</v>
      </c>
      <c r="H3" s="11"/>
      <c r="I3" s="13" t="s">
        <v>681</v>
      </c>
      <c r="J3" s="12"/>
      <c r="K3" s="12"/>
      <c r="L3" s="11"/>
      <c r="M3" s="13" t="s">
        <v>680</v>
      </c>
      <c r="N3" s="12">
        <f>B3+F3+J3</f>
        <v>6</v>
      </c>
      <c r="O3" s="12">
        <f>C3+G3+K3</f>
        <v>24220.44</v>
      </c>
    </row>
    <row r="4" spans="1:15" x14ac:dyDescent="0.25">
      <c r="A4" s="13" t="s">
        <v>682</v>
      </c>
      <c r="B4" s="14">
        <v>3</v>
      </c>
      <c r="C4" s="14">
        <v>-985.58</v>
      </c>
      <c r="D4" s="11"/>
      <c r="E4" s="13" t="s">
        <v>682</v>
      </c>
      <c r="F4" s="14">
        <v>23</v>
      </c>
      <c r="G4" s="14">
        <v>75278.38</v>
      </c>
      <c r="H4" s="11"/>
      <c r="I4" s="13" t="s">
        <v>682</v>
      </c>
      <c r="J4" s="14">
        <v>63</v>
      </c>
      <c r="K4" s="14">
        <v>-0.11999999999999916</v>
      </c>
      <c r="L4" s="11"/>
      <c r="M4" s="13" t="s">
        <v>682</v>
      </c>
      <c r="N4" s="12">
        <f t="shared" ref="N4:N9" si="0">B4+F4+J4</f>
        <v>89</v>
      </c>
      <c r="O4" s="12">
        <f t="shared" ref="O4:O9" si="1">C4+G4+K4</f>
        <v>74292.680000000008</v>
      </c>
    </row>
    <row r="5" spans="1:15" x14ac:dyDescent="0.25">
      <c r="A5" s="13" t="s">
        <v>683</v>
      </c>
      <c r="B5" s="14">
        <v>1</v>
      </c>
      <c r="C5" s="14">
        <v>-167</v>
      </c>
      <c r="D5" s="11"/>
      <c r="E5" s="13" t="s">
        <v>691</v>
      </c>
      <c r="F5" s="14">
        <v>3</v>
      </c>
      <c r="G5" s="14">
        <v>46351</v>
      </c>
      <c r="H5" s="11"/>
      <c r="I5" s="13" t="s">
        <v>683</v>
      </c>
      <c r="J5" s="14"/>
      <c r="K5" s="14"/>
      <c r="L5" s="11"/>
      <c r="M5" s="13" t="s">
        <v>690</v>
      </c>
      <c r="N5" s="12">
        <f t="shared" si="0"/>
        <v>4</v>
      </c>
      <c r="O5" s="12">
        <f t="shared" si="1"/>
        <v>46184</v>
      </c>
    </row>
    <row r="6" spans="1:15" x14ac:dyDescent="0.25">
      <c r="A6" s="13" t="s">
        <v>684</v>
      </c>
      <c r="B6" s="14"/>
      <c r="C6" s="14"/>
      <c r="D6" s="11"/>
      <c r="E6" s="13" t="s">
        <v>685</v>
      </c>
      <c r="F6" s="14">
        <v>1</v>
      </c>
      <c r="G6" s="14">
        <v>105080.44</v>
      </c>
      <c r="H6" s="11"/>
      <c r="I6" s="13" t="s">
        <v>685</v>
      </c>
      <c r="J6" s="14"/>
      <c r="K6" s="14"/>
      <c r="L6" s="11"/>
      <c r="M6" s="13" t="s">
        <v>684</v>
      </c>
      <c r="N6" s="12">
        <f t="shared" si="0"/>
        <v>1</v>
      </c>
      <c r="O6" s="12">
        <f t="shared" si="1"/>
        <v>105080.44</v>
      </c>
    </row>
    <row r="7" spans="1:15" x14ac:dyDescent="0.25">
      <c r="A7" s="13" t="s">
        <v>686</v>
      </c>
      <c r="B7" s="14">
        <v>2</v>
      </c>
      <c r="C7" s="14">
        <v>-5449.63</v>
      </c>
      <c r="D7" s="11"/>
      <c r="E7" s="13" t="s">
        <v>686</v>
      </c>
      <c r="F7" s="12"/>
      <c r="G7" s="12"/>
      <c r="H7" s="11"/>
      <c r="I7" s="13" t="s">
        <v>686</v>
      </c>
      <c r="J7" s="14"/>
      <c r="K7" s="14"/>
      <c r="L7" s="11"/>
      <c r="M7" s="13" t="s">
        <v>686</v>
      </c>
      <c r="N7" s="12">
        <f t="shared" si="0"/>
        <v>2</v>
      </c>
      <c r="O7" s="12">
        <f t="shared" si="1"/>
        <v>-5449.63</v>
      </c>
    </row>
    <row r="8" spans="1:15" x14ac:dyDescent="0.25">
      <c r="A8" s="13" t="s">
        <v>687</v>
      </c>
      <c r="B8" s="14"/>
      <c r="C8" s="14"/>
      <c r="D8" s="11"/>
      <c r="E8" s="13" t="s">
        <v>687</v>
      </c>
      <c r="F8" s="12"/>
      <c r="G8" s="12"/>
      <c r="H8" s="11"/>
      <c r="I8" s="13" t="s">
        <v>687</v>
      </c>
      <c r="J8" s="14">
        <v>15</v>
      </c>
      <c r="K8" s="14">
        <v>5.999999999999972E-2</v>
      </c>
      <c r="L8" s="11"/>
      <c r="M8" s="13" t="s">
        <v>687</v>
      </c>
      <c r="N8" s="12">
        <f t="shared" si="0"/>
        <v>15</v>
      </c>
      <c r="O8" s="12">
        <f t="shared" si="1"/>
        <v>5.999999999999972E-2</v>
      </c>
    </row>
    <row r="9" spans="1:15" x14ac:dyDescent="0.25">
      <c r="A9" s="13" t="s">
        <v>688</v>
      </c>
      <c r="B9" s="14">
        <v>58</v>
      </c>
      <c r="C9" s="14">
        <v>-93830.26</v>
      </c>
      <c r="D9" s="11"/>
      <c r="E9" s="13" t="s">
        <v>688</v>
      </c>
      <c r="F9" s="12"/>
      <c r="G9" s="12"/>
      <c r="H9" s="11"/>
      <c r="I9" s="13" t="s">
        <v>688</v>
      </c>
      <c r="J9" s="14">
        <v>35</v>
      </c>
      <c r="K9" s="14">
        <v>1.2200000000000002</v>
      </c>
      <c r="L9" s="11"/>
      <c r="M9" s="13" t="s">
        <v>688</v>
      </c>
      <c r="N9" s="12">
        <f t="shared" si="0"/>
        <v>93</v>
      </c>
      <c r="O9" s="12">
        <f t="shared" si="1"/>
        <v>-93829.04</v>
      </c>
    </row>
    <row r="10" spans="1:15" x14ac:dyDescent="0.25">
      <c r="A10" s="15" t="s">
        <v>670</v>
      </c>
      <c r="B10" s="16">
        <v>64</v>
      </c>
      <c r="C10" s="16">
        <v>-100432.46999999999</v>
      </c>
      <c r="D10" s="22"/>
      <c r="E10" s="15" t="s">
        <v>670</v>
      </c>
      <c r="F10" s="16">
        <v>33</v>
      </c>
      <c r="G10" s="16">
        <v>250930.26</v>
      </c>
      <c r="H10" s="22"/>
      <c r="I10" s="15" t="s">
        <v>670</v>
      </c>
      <c r="J10" s="16">
        <v>116</v>
      </c>
      <c r="K10" s="16">
        <v>1.1600000000000006</v>
      </c>
      <c r="L10" s="22"/>
      <c r="M10" s="23"/>
      <c r="N10" s="24">
        <f>SUM(N3:N9)</f>
        <v>210</v>
      </c>
      <c r="O10" s="24">
        <f>SUM(O3:O9)</f>
        <v>150498.95000000001</v>
      </c>
    </row>
  </sheetData>
  <mergeCells count="4">
    <mergeCell ref="A1:C1"/>
    <mergeCell ref="E1:G1"/>
    <mergeCell ref="I1:K1"/>
    <mergeCell ref="M1:O1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7"/>
  <sheetViews>
    <sheetView topLeftCell="A194" workbookViewId="0">
      <selection sqref="A1:A217"/>
    </sheetView>
  </sheetViews>
  <sheetFormatPr defaultRowHeight="15" x14ac:dyDescent="0.25"/>
  <sheetData>
    <row r="1" spans="1:1" x14ac:dyDescent="0.25">
      <c r="A1" s="26" t="s">
        <v>693</v>
      </c>
    </row>
    <row r="2" spans="1:1" x14ac:dyDescent="0.25">
      <c r="A2" s="27" t="s">
        <v>694</v>
      </c>
    </row>
    <row r="3" spans="1:1" x14ac:dyDescent="0.25">
      <c r="A3" s="28" t="s">
        <v>695</v>
      </c>
    </row>
    <row r="4" spans="1:1" x14ac:dyDescent="0.25">
      <c r="A4" s="28" t="s">
        <v>696</v>
      </c>
    </row>
    <row r="5" spans="1:1" x14ac:dyDescent="0.25">
      <c r="A5" s="28" t="s">
        <v>697</v>
      </c>
    </row>
    <row r="6" spans="1:1" x14ac:dyDescent="0.25">
      <c r="A6" s="28" t="s">
        <v>698</v>
      </c>
    </row>
    <row r="7" spans="1:1" x14ac:dyDescent="0.25">
      <c r="A7" s="28" t="s">
        <v>699</v>
      </c>
    </row>
    <row r="8" spans="1:1" x14ac:dyDescent="0.25">
      <c r="A8" s="28" t="s">
        <v>700</v>
      </c>
    </row>
    <row r="9" spans="1:1" x14ac:dyDescent="0.25">
      <c r="A9" s="28" t="s">
        <v>701</v>
      </c>
    </row>
    <row r="10" spans="1:1" x14ac:dyDescent="0.25">
      <c r="A10" s="28" t="s">
        <v>702</v>
      </c>
    </row>
    <row r="11" spans="1:1" x14ac:dyDescent="0.25">
      <c r="A11" s="28" t="s">
        <v>703</v>
      </c>
    </row>
    <row r="12" spans="1:1" x14ac:dyDescent="0.25">
      <c r="A12" s="28" t="s">
        <v>704</v>
      </c>
    </row>
    <row r="13" spans="1:1" x14ac:dyDescent="0.25">
      <c r="A13" s="28" t="s">
        <v>705</v>
      </c>
    </row>
    <row r="14" spans="1:1" x14ac:dyDescent="0.25">
      <c r="A14" s="28" t="s">
        <v>706</v>
      </c>
    </row>
    <row r="15" spans="1:1" x14ac:dyDescent="0.25">
      <c r="A15" s="28" t="s">
        <v>707</v>
      </c>
    </row>
    <row r="16" spans="1:1" x14ac:dyDescent="0.25">
      <c r="A16" s="28" t="s">
        <v>708</v>
      </c>
    </row>
    <row r="17" spans="1:1" x14ac:dyDescent="0.25">
      <c r="A17" s="28" t="s">
        <v>709</v>
      </c>
    </row>
    <row r="18" spans="1:1" x14ac:dyDescent="0.25">
      <c r="A18" s="28" t="s">
        <v>710</v>
      </c>
    </row>
    <row r="19" spans="1:1" x14ac:dyDescent="0.25">
      <c r="A19" s="27" t="s">
        <v>711</v>
      </c>
    </row>
    <row r="20" spans="1:1" x14ac:dyDescent="0.25">
      <c r="A20" s="27" t="s">
        <v>712</v>
      </c>
    </row>
    <row r="21" spans="1:1" x14ac:dyDescent="0.25">
      <c r="A21" s="27" t="s">
        <v>713</v>
      </c>
    </row>
    <row r="22" spans="1:1" x14ac:dyDescent="0.25">
      <c r="A22" s="27" t="s">
        <v>714</v>
      </c>
    </row>
    <row r="23" spans="1:1" x14ac:dyDescent="0.25">
      <c r="A23" s="28" t="s">
        <v>715</v>
      </c>
    </row>
    <row r="24" spans="1:1" x14ac:dyDescent="0.25">
      <c r="A24" s="28" t="s">
        <v>716</v>
      </c>
    </row>
    <row r="25" spans="1:1" x14ac:dyDescent="0.25">
      <c r="A25" s="28" t="s">
        <v>717</v>
      </c>
    </row>
    <row r="26" spans="1:1" x14ac:dyDescent="0.25">
      <c r="A26" s="28" t="s">
        <v>718</v>
      </c>
    </row>
    <row r="27" spans="1:1" x14ac:dyDescent="0.25">
      <c r="A27" s="28" t="s">
        <v>719</v>
      </c>
    </row>
    <row r="28" spans="1:1" x14ac:dyDescent="0.25">
      <c r="A28" s="28" t="s">
        <v>720</v>
      </c>
    </row>
    <row r="29" spans="1:1" x14ac:dyDescent="0.25">
      <c r="A29" s="28" t="s">
        <v>721</v>
      </c>
    </row>
    <row r="30" spans="1:1" x14ac:dyDescent="0.25">
      <c r="A30" s="28" t="s">
        <v>722</v>
      </c>
    </row>
    <row r="31" spans="1:1" x14ac:dyDescent="0.25">
      <c r="A31" s="28" t="s">
        <v>723</v>
      </c>
    </row>
    <row r="32" spans="1:1" x14ac:dyDescent="0.25">
      <c r="A32" s="28" t="s">
        <v>724</v>
      </c>
    </row>
    <row r="33" spans="1:1" x14ac:dyDescent="0.25">
      <c r="A33" s="28" t="s">
        <v>725</v>
      </c>
    </row>
    <row r="34" spans="1:1" x14ac:dyDescent="0.25">
      <c r="A34" s="28" t="s">
        <v>726</v>
      </c>
    </row>
    <row r="35" spans="1:1" x14ac:dyDescent="0.25">
      <c r="A35" s="28" t="s">
        <v>727</v>
      </c>
    </row>
    <row r="36" spans="1:1" x14ac:dyDescent="0.25">
      <c r="A36" s="28" t="s">
        <v>728</v>
      </c>
    </row>
    <row r="37" spans="1:1" x14ac:dyDescent="0.25">
      <c r="A37" s="28" t="s">
        <v>729</v>
      </c>
    </row>
    <row r="38" spans="1:1" x14ac:dyDescent="0.25">
      <c r="A38" s="28" t="s">
        <v>730</v>
      </c>
    </row>
    <row r="39" spans="1:1" x14ac:dyDescent="0.25">
      <c r="A39" s="28" t="s">
        <v>731</v>
      </c>
    </row>
    <row r="40" spans="1:1" x14ac:dyDescent="0.25">
      <c r="A40" s="28" t="s">
        <v>732</v>
      </c>
    </row>
    <row r="41" spans="1:1" x14ac:dyDescent="0.25">
      <c r="A41" s="28" t="s">
        <v>733</v>
      </c>
    </row>
    <row r="42" spans="1:1" x14ac:dyDescent="0.25">
      <c r="A42" s="28" t="s">
        <v>734</v>
      </c>
    </row>
    <row r="43" spans="1:1" x14ac:dyDescent="0.25">
      <c r="A43" s="28" t="s">
        <v>735</v>
      </c>
    </row>
    <row r="44" spans="1:1" x14ac:dyDescent="0.25">
      <c r="A44" s="28" t="s">
        <v>736</v>
      </c>
    </row>
    <row r="45" spans="1:1" x14ac:dyDescent="0.25">
      <c r="A45" s="28" t="s">
        <v>737</v>
      </c>
    </row>
    <row r="46" spans="1:1" x14ac:dyDescent="0.25">
      <c r="A46" s="28" t="s">
        <v>738</v>
      </c>
    </row>
    <row r="47" spans="1:1" x14ac:dyDescent="0.25">
      <c r="A47" s="28" t="s">
        <v>739</v>
      </c>
    </row>
    <row r="48" spans="1:1" x14ac:dyDescent="0.25">
      <c r="A48" s="28" t="s">
        <v>740</v>
      </c>
    </row>
    <row r="49" spans="1:1" x14ac:dyDescent="0.25">
      <c r="A49" s="28" t="s">
        <v>741</v>
      </c>
    </row>
    <row r="50" spans="1:1" x14ac:dyDescent="0.25">
      <c r="A50" s="28" t="s">
        <v>742</v>
      </c>
    </row>
    <row r="51" spans="1:1" x14ac:dyDescent="0.25">
      <c r="A51" s="28" t="s">
        <v>743</v>
      </c>
    </row>
    <row r="52" spans="1:1" x14ac:dyDescent="0.25">
      <c r="A52" s="28" t="s">
        <v>744</v>
      </c>
    </row>
    <row r="53" spans="1:1" x14ac:dyDescent="0.25">
      <c r="A53" s="28" t="s">
        <v>745</v>
      </c>
    </row>
    <row r="54" spans="1:1" x14ac:dyDescent="0.25">
      <c r="A54" s="28" t="s">
        <v>746</v>
      </c>
    </row>
    <row r="55" spans="1:1" x14ac:dyDescent="0.25">
      <c r="A55" s="28" t="s">
        <v>747</v>
      </c>
    </row>
    <row r="56" spans="1:1" x14ac:dyDescent="0.25">
      <c r="A56" s="28" t="s">
        <v>748</v>
      </c>
    </row>
    <row r="57" spans="1:1" x14ac:dyDescent="0.25">
      <c r="A57" s="28" t="s">
        <v>749</v>
      </c>
    </row>
    <row r="58" spans="1:1" x14ac:dyDescent="0.25">
      <c r="A58" s="28" t="s">
        <v>750</v>
      </c>
    </row>
    <row r="59" spans="1:1" x14ac:dyDescent="0.25">
      <c r="A59" s="28" t="s">
        <v>751</v>
      </c>
    </row>
    <row r="60" spans="1:1" x14ac:dyDescent="0.25">
      <c r="A60" s="28" t="s">
        <v>752</v>
      </c>
    </row>
    <row r="61" spans="1:1" x14ac:dyDescent="0.25">
      <c r="A61" s="28" t="s">
        <v>753</v>
      </c>
    </row>
    <row r="62" spans="1:1" x14ac:dyDescent="0.25">
      <c r="A62" s="28" t="s">
        <v>754</v>
      </c>
    </row>
    <row r="63" spans="1:1" x14ac:dyDescent="0.25">
      <c r="A63" s="28" t="s">
        <v>755</v>
      </c>
    </row>
    <row r="64" spans="1:1" x14ac:dyDescent="0.25">
      <c r="A64" s="28" t="s">
        <v>756</v>
      </c>
    </row>
    <row r="65" spans="1:1" x14ac:dyDescent="0.25">
      <c r="A65" s="28" t="s">
        <v>757</v>
      </c>
    </row>
    <row r="66" spans="1:1" x14ac:dyDescent="0.25">
      <c r="A66" s="28" t="s">
        <v>758</v>
      </c>
    </row>
    <row r="67" spans="1:1" x14ac:dyDescent="0.25">
      <c r="A67" s="28" t="s">
        <v>759</v>
      </c>
    </row>
    <row r="68" spans="1:1" x14ac:dyDescent="0.25">
      <c r="A68" s="28" t="s">
        <v>760</v>
      </c>
    </row>
    <row r="69" spans="1:1" x14ac:dyDescent="0.25">
      <c r="A69" s="28" t="s">
        <v>761</v>
      </c>
    </row>
    <row r="70" spans="1:1" x14ac:dyDescent="0.25">
      <c r="A70" s="28" t="s">
        <v>762</v>
      </c>
    </row>
    <row r="71" spans="1:1" x14ac:dyDescent="0.25">
      <c r="A71" s="28" t="s">
        <v>763</v>
      </c>
    </row>
    <row r="72" spans="1:1" x14ac:dyDescent="0.25">
      <c r="A72" s="28" t="s">
        <v>764</v>
      </c>
    </row>
    <row r="73" spans="1:1" x14ac:dyDescent="0.25">
      <c r="A73" s="28" t="s">
        <v>765</v>
      </c>
    </row>
    <row r="74" spans="1:1" x14ac:dyDescent="0.25">
      <c r="A74" s="28" t="s">
        <v>766</v>
      </c>
    </row>
    <row r="75" spans="1:1" x14ac:dyDescent="0.25">
      <c r="A75" s="29" t="s">
        <v>767</v>
      </c>
    </row>
    <row r="76" spans="1:1" x14ac:dyDescent="0.25">
      <c r="A76" s="29" t="s">
        <v>768</v>
      </c>
    </row>
    <row r="77" spans="1:1" x14ac:dyDescent="0.25">
      <c r="A77" s="29" t="s">
        <v>769</v>
      </c>
    </row>
    <row r="78" spans="1:1" x14ac:dyDescent="0.25">
      <c r="A78" s="29" t="s">
        <v>770</v>
      </c>
    </row>
    <row r="79" spans="1:1" x14ac:dyDescent="0.25">
      <c r="A79" s="28" t="s">
        <v>771</v>
      </c>
    </row>
    <row r="80" spans="1:1" x14ac:dyDescent="0.25">
      <c r="A80" s="27" t="s">
        <v>772</v>
      </c>
    </row>
    <row r="81" spans="1:1" x14ac:dyDescent="0.25">
      <c r="A81" s="28" t="s">
        <v>773</v>
      </c>
    </row>
    <row r="82" spans="1:1" x14ac:dyDescent="0.25">
      <c r="A82" s="28" t="s">
        <v>774</v>
      </c>
    </row>
    <row r="83" spans="1:1" x14ac:dyDescent="0.25">
      <c r="A83" s="28" t="s">
        <v>775</v>
      </c>
    </row>
    <row r="84" spans="1:1" x14ac:dyDescent="0.25">
      <c r="A84" s="28" t="s">
        <v>776</v>
      </c>
    </row>
    <row r="85" spans="1:1" x14ac:dyDescent="0.25">
      <c r="A85" s="28" t="s">
        <v>777</v>
      </c>
    </row>
    <row r="86" spans="1:1" x14ac:dyDescent="0.25">
      <c r="A86" s="28" t="s">
        <v>778</v>
      </c>
    </row>
    <row r="87" spans="1:1" x14ac:dyDescent="0.25">
      <c r="A87" s="28" t="s">
        <v>779</v>
      </c>
    </row>
    <row r="88" spans="1:1" x14ac:dyDescent="0.25">
      <c r="A88" s="28" t="s">
        <v>780</v>
      </c>
    </row>
    <row r="89" spans="1:1" x14ac:dyDescent="0.25">
      <c r="A89" s="28" t="s">
        <v>781</v>
      </c>
    </row>
    <row r="90" spans="1:1" x14ac:dyDescent="0.25">
      <c r="A90" s="28" t="s">
        <v>782</v>
      </c>
    </row>
    <row r="91" spans="1:1" x14ac:dyDescent="0.25">
      <c r="A91" s="28" t="s">
        <v>783</v>
      </c>
    </row>
    <row r="92" spans="1:1" x14ac:dyDescent="0.25">
      <c r="A92" s="28" t="s">
        <v>784</v>
      </c>
    </row>
    <row r="93" spans="1:1" x14ac:dyDescent="0.25">
      <c r="A93" s="28" t="s">
        <v>785</v>
      </c>
    </row>
    <row r="94" spans="1:1" x14ac:dyDescent="0.25">
      <c r="A94" s="28" t="s">
        <v>786</v>
      </c>
    </row>
    <row r="95" spans="1:1" x14ac:dyDescent="0.25">
      <c r="A95" s="28" t="s">
        <v>787</v>
      </c>
    </row>
    <row r="96" spans="1:1" x14ac:dyDescent="0.25">
      <c r="A96" s="28" t="s">
        <v>788</v>
      </c>
    </row>
    <row r="97" spans="1:1" x14ac:dyDescent="0.25">
      <c r="A97" s="28" t="s">
        <v>789</v>
      </c>
    </row>
    <row r="98" spans="1:1" x14ac:dyDescent="0.25">
      <c r="A98" s="28" t="s">
        <v>790</v>
      </c>
    </row>
    <row r="99" spans="1:1" x14ac:dyDescent="0.25">
      <c r="A99" s="28" t="s">
        <v>791</v>
      </c>
    </row>
    <row r="100" spans="1:1" x14ac:dyDescent="0.25">
      <c r="A100" s="28" t="s">
        <v>792</v>
      </c>
    </row>
    <row r="101" spans="1:1" x14ac:dyDescent="0.25">
      <c r="A101" s="28" t="s">
        <v>793</v>
      </c>
    </row>
    <row r="102" spans="1:1" x14ac:dyDescent="0.25">
      <c r="A102" s="28" t="s">
        <v>794</v>
      </c>
    </row>
    <row r="103" spans="1:1" x14ac:dyDescent="0.25">
      <c r="A103" s="28" t="s">
        <v>795</v>
      </c>
    </row>
    <row r="104" spans="1:1" x14ac:dyDescent="0.25">
      <c r="A104" s="29" t="s">
        <v>796</v>
      </c>
    </row>
    <row r="105" spans="1:1" x14ac:dyDescent="0.25">
      <c r="A105" s="29" t="s">
        <v>797</v>
      </c>
    </row>
    <row r="106" spans="1:1" x14ac:dyDescent="0.25">
      <c r="A106" s="29" t="s">
        <v>798</v>
      </c>
    </row>
    <row r="107" spans="1:1" x14ac:dyDescent="0.25">
      <c r="A107" s="29" t="s">
        <v>799</v>
      </c>
    </row>
    <row r="108" spans="1:1" x14ac:dyDescent="0.25">
      <c r="A108" s="29" t="s">
        <v>800</v>
      </c>
    </row>
    <row r="109" spans="1:1" x14ac:dyDescent="0.25">
      <c r="A109" s="29" t="s">
        <v>801</v>
      </c>
    </row>
    <row r="110" spans="1:1" x14ac:dyDescent="0.25">
      <c r="A110" s="28" t="s">
        <v>802</v>
      </c>
    </row>
    <row r="111" spans="1:1" x14ac:dyDescent="0.25">
      <c r="A111" s="28" t="s">
        <v>803</v>
      </c>
    </row>
    <row r="112" spans="1:1" x14ac:dyDescent="0.25">
      <c r="A112" s="28" t="s">
        <v>804</v>
      </c>
    </row>
    <row r="113" spans="1:1" x14ac:dyDescent="0.25">
      <c r="A113" s="28" t="s">
        <v>805</v>
      </c>
    </row>
    <row r="114" spans="1:1" x14ac:dyDescent="0.25">
      <c r="A114" s="28" t="s">
        <v>806</v>
      </c>
    </row>
    <row r="115" spans="1:1" x14ac:dyDescent="0.25">
      <c r="A115" s="29" t="s">
        <v>807</v>
      </c>
    </row>
    <row r="116" spans="1:1" x14ac:dyDescent="0.25">
      <c r="A116" s="29" t="s">
        <v>808</v>
      </c>
    </row>
    <row r="117" spans="1:1" x14ac:dyDescent="0.25">
      <c r="A117" s="29" t="s">
        <v>809</v>
      </c>
    </row>
    <row r="118" spans="1:1" x14ac:dyDescent="0.25">
      <c r="A118" s="29" t="s">
        <v>810</v>
      </c>
    </row>
    <row r="119" spans="1:1" x14ac:dyDescent="0.25">
      <c r="A119" s="29" t="s">
        <v>811</v>
      </c>
    </row>
    <row r="120" spans="1:1" x14ac:dyDescent="0.25">
      <c r="A120" s="29" t="s">
        <v>812</v>
      </c>
    </row>
    <row r="121" spans="1:1" x14ac:dyDescent="0.25">
      <c r="A121" s="28" t="s">
        <v>813</v>
      </c>
    </row>
    <row r="122" spans="1:1" x14ac:dyDescent="0.25">
      <c r="A122" s="28" t="s">
        <v>814</v>
      </c>
    </row>
    <row r="123" spans="1:1" x14ac:dyDescent="0.25">
      <c r="A123" s="28" t="s">
        <v>815</v>
      </c>
    </row>
    <row r="124" spans="1:1" x14ac:dyDescent="0.25">
      <c r="A124" s="28" t="s">
        <v>816</v>
      </c>
    </row>
    <row r="125" spans="1:1" x14ac:dyDescent="0.25">
      <c r="A125" s="28" t="s">
        <v>817</v>
      </c>
    </row>
    <row r="126" spans="1:1" x14ac:dyDescent="0.25">
      <c r="A126" s="28" t="s">
        <v>818</v>
      </c>
    </row>
    <row r="127" spans="1:1" x14ac:dyDescent="0.25">
      <c r="A127" s="28" t="s">
        <v>819</v>
      </c>
    </row>
    <row r="128" spans="1:1" x14ac:dyDescent="0.25">
      <c r="A128" s="28" t="s">
        <v>820</v>
      </c>
    </row>
    <row r="129" spans="1:1" x14ac:dyDescent="0.25">
      <c r="A129" s="28" t="s">
        <v>821</v>
      </c>
    </row>
    <row r="130" spans="1:1" x14ac:dyDescent="0.25">
      <c r="A130" s="28" t="s">
        <v>822</v>
      </c>
    </row>
    <row r="131" spans="1:1" x14ac:dyDescent="0.25">
      <c r="A131" s="28" t="s">
        <v>823</v>
      </c>
    </row>
    <row r="132" spans="1:1" x14ac:dyDescent="0.25">
      <c r="A132" s="28" t="s">
        <v>824</v>
      </c>
    </row>
    <row r="133" spans="1:1" x14ac:dyDescent="0.25">
      <c r="A133" s="28" t="s">
        <v>825</v>
      </c>
    </row>
    <row r="134" spans="1:1" x14ac:dyDescent="0.25">
      <c r="A134" s="28" t="s">
        <v>826</v>
      </c>
    </row>
    <row r="135" spans="1:1" x14ac:dyDescent="0.25">
      <c r="A135" s="28" t="s">
        <v>827</v>
      </c>
    </row>
    <row r="136" spans="1:1" x14ac:dyDescent="0.25">
      <c r="A136" s="28" t="s">
        <v>828</v>
      </c>
    </row>
    <row r="137" spans="1:1" x14ac:dyDescent="0.25">
      <c r="A137" s="27" t="s">
        <v>829</v>
      </c>
    </row>
    <row r="138" spans="1:1" x14ac:dyDescent="0.25">
      <c r="A138" s="27" t="s">
        <v>830</v>
      </c>
    </row>
    <row r="139" spans="1:1" x14ac:dyDescent="0.25">
      <c r="A139" s="27" t="s">
        <v>831</v>
      </c>
    </row>
    <row r="140" spans="1:1" x14ac:dyDescent="0.25">
      <c r="A140" s="27" t="s">
        <v>832</v>
      </c>
    </row>
    <row r="141" spans="1:1" x14ac:dyDescent="0.25">
      <c r="A141" s="27" t="s">
        <v>833</v>
      </c>
    </row>
    <row r="142" spans="1:1" x14ac:dyDescent="0.25">
      <c r="A142" s="27" t="s">
        <v>834</v>
      </c>
    </row>
    <row r="143" spans="1:1" x14ac:dyDescent="0.25">
      <c r="A143" s="27" t="s">
        <v>835</v>
      </c>
    </row>
    <row r="144" spans="1:1" x14ac:dyDescent="0.25">
      <c r="A144" s="28" t="s">
        <v>220</v>
      </c>
    </row>
    <row r="145" spans="1:1" x14ac:dyDescent="0.25">
      <c r="A145" s="28" t="s">
        <v>341</v>
      </c>
    </row>
    <row r="146" spans="1:1" x14ac:dyDescent="0.25">
      <c r="A146" s="28" t="s">
        <v>347</v>
      </c>
    </row>
    <row r="147" spans="1:1" x14ac:dyDescent="0.25">
      <c r="A147" s="28" t="s">
        <v>351</v>
      </c>
    </row>
    <row r="148" spans="1:1" x14ac:dyDescent="0.25">
      <c r="A148" s="28" t="s">
        <v>836</v>
      </c>
    </row>
    <row r="149" spans="1:1" x14ac:dyDescent="0.25">
      <c r="A149" s="28" t="s">
        <v>374</v>
      </c>
    </row>
    <row r="150" spans="1:1" x14ac:dyDescent="0.25">
      <c r="A150" s="28" t="s">
        <v>378</v>
      </c>
    </row>
    <row r="151" spans="1:1" x14ac:dyDescent="0.25">
      <c r="A151" s="28" t="s">
        <v>380</v>
      </c>
    </row>
    <row r="152" spans="1:1" x14ac:dyDescent="0.25">
      <c r="A152" s="28" t="s">
        <v>837</v>
      </c>
    </row>
    <row r="153" spans="1:1" x14ac:dyDescent="0.25">
      <c r="A153" s="28" t="s">
        <v>400</v>
      </c>
    </row>
    <row r="154" spans="1:1" x14ac:dyDescent="0.25">
      <c r="A154" s="28" t="s">
        <v>404</v>
      </c>
    </row>
    <row r="155" spans="1:1" x14ac:dyDescent="0.25">
      <c r="A155" s="28" t="s">
        <v>406</v>
      </c>
    </row>
    <row r="156" spans="1:1" x14ac:dyDescent="0.25">
      <c r="A156" s="28" t="s">
        <v>408</v>
      </c>
    </row>
    <row r="157" spans="1:1" x14ac:dyDescent="0.25">
      <c r="A157" s="28" t="s">
        <v>412</v>
      </c>
    </row>
    <row r="158" spans="1:1" x14ac:dyDescent="0.25">
      <c r="A158" s="28" t="s">
        <v>419</v>
      </c>
    </row>
    <row r="159" spans="1:1" x14ac:dyDescent="0.25">
      <c r="A159" s="28" t="s">
        <v>425</v>
      </c>
    </row>
    <row r="160" spans="1:1" x14ac:dyDescent="0.25">
      <c r="A160" s="28" t="s">
        <v>428</v>
      </c>
    </row>
    <row r="161" spans="1:1" x14ac:dyDescent="0.25">
      <c r="A161" s="28" t="s">
        <v>440</v>
      </c>
    </row>
    <row r="162" spans="1:1" x14ac:dyDescent="0.25">
      <c r="A162" s="28" t="s">
        <v>446</v>
      </c>
    </row>
    <row r="163" spans="1:1" x14ac:dyDescent="0.25">
      <c r="A163" s="28" t="s">
        <v>452</v>
      </c>
    </row>
    <row r="164" spans="1:1" x14ac:dyDescent="0.25">
      <c r="A164" s="28" t="s">
        <v>454</v>
      </c>
    </row>
    <row r="165" spans="1:1" x14ac:dyDescent="0.25">
      <c r="A165" s="28" t="s">
        <v>838</v>
      </c>
    </row>
    <row r="166" spans="1:1" x14ac:dyDescent="0.25">
      <c r="A166" s="28" t="s">
        <v>470</v>
      </c>
    </row>
    <row r="167" spans="1:1" x14ac:dyDescent="0.25">
      <c r="A167" s="28" t="s">
        <v>472</v>
      </c>
    </row>
    <row r="168" spans="1:1" x14ac:dyDescent="0.25">
      <c r="A168" s="28" t="s">
        <v>479</v>
      </c>
    </row>
    <row r="169" spans="1:1" x14ac:dyDescent="0.25">
      <c r="A169" s="28" t="s">
        <v>481</v>
      </c>
    </row>
    <row r="170" spans="1:1" x14ac:dyDescent="0.25">
      <c r="A170" s="28" t="s">
        <v>488</v>
      </c>
    </row>
    <row r="171" spans="1:1" x14ac:dyDescent="0.25">
      <c r="A171" s="28" t="s">
        <v>362</v>
      </c>
    </row>
    <row r="172" spans="1:1" x14ac:dyDescent="0.25">
      <c r="A172" s="28" t="s">
        <v>394</v>
      </c>
    </row>
    <row r="173" spans="1:1" x14ac:dyDescent="0.25">
      <c r="A173" s="28" t="s">
        <v>391</v>
      </c>
    </row>
    <row r="174" spans="1:1" x14ac:dyDescent="0.25">
      <c r="A174" s="28" t="s">
        <v>432</v>
      </c>
    </row>
    <row r="175" spans="1:1" x14ac:dyDescent="0.25">
      <c r="A175" s="28" t="s">
        <v>442</v>
      </c>
    </row>
    <row r="176" spans="1:1" x14ac:dyDescent="0.25">
      <c r="A176" s="28" t="s">
        <v>444</v>
      </c>
    </row>
    <row r="177" spans="1:1" x14ac:dyDescent="0.25">
      <c r="A177" s="28" t="s">
        <v>343</v>
      </c>
    </row>
    <row r="178" spans="1:1" x14ac:dyDescent="0.25">
      <c r="A178" s="28" t="s">
        <v>354</v>
      </c>
    </row>
    <row r="179" spans="1:1" x14ac:dyDescent="0.25">
      <c r="A179" s="28" t="s">
        <v>366</v>
      </c>
    </row>
    <row r="180" spans="1:1" x14ac:dyDescent="0.25">
      <c r="A180" s="28" t="s">
        <v>372</v>
      </c>
    </row>
    <row r="181" spans="1:1" x14ac:dyDescent="0.25">
      <c r="A181" s="28" t="s">
        <v>386</v>
      </c>
    </row>
    <row r="182" spans="1:1" x14ac:dyDescent="0.25">
      <c r="A182" s="28" t="s">
        <v>397</v>
      </c>
    </row>
    <row r="183" spans="1:1" x14ac:dyDescent="0.25">
      <c r="A183" s="28" t="s">
        <v>410</v>
      </c>
    </row>
    <row r="184" spans="1:1" x14ac:dyDescent="0.25">
      <c r="A184" s="28" t="s">
        <v>416</v>
      </c>
    </row>
    <row r="185" spans="1:1" x14ac:dyDescent="0.25">
      <c r="A185" s="28" t="s">
        <v>421</v>
      </c>
    </row>
    <row r="186" spans="1:1" x14ac:dyDescent="0.25">
      <c r="A186" s="28" t="s">
        <v>423</v>
      </c>
    </row>
    <row r="187" spans="1:1" x14ac:dyDescent="0.25">
      <c r="A187" s="28" t="s">
        <v>430</v>
      </c>
    </row>
    <row r="188" spans="1:1" x14ac:dyDescent="0.25">
      <c r="A188" s="28" t="s">
        <v>434</v>
      </c>
    </row>
    <row r="189" spans="1:1" x14ac:dyDescent="0.25">
      <c r="A189" s="28" t="s">
        <v>437</v>
      </c>
    </row>
    <row r="190" spans="1:1" x14ac:dyDescent="0.25">
      <c r="A190" s="28" t="s">
        <v>448</v>
      </c>
    </row>
    <row r="191" spans="1:1" x14ac:dyDescent="0.25">
      <c r="A191" s="28" t="s">
        <v>450</v>
      </c>
    </row>
    <row r="192" spans="1:1" x14ac:dyDescent="0.25">
      <c r="A192" s="28" t="s">
        <v>456</v>
      </c>
    </row>
    <row r="193" spans="1:1" x14ac:dyDescent="0.25">
      <c r="A193" s="28" t="s">
        <v>458</v>
      </c>
    </row>
    <row r="194" spans="1:1" x14ac:dyDescent="0.25">
      <c r="A194" s="28" t="s">
        <v>460</v>
      </c>
    </row>
    <row r="195" spans="1:1" x14ac:dyDescent="0.25">
      <c r="A195" s="28" t="s">
        <v>464</v>
      </c>
    </row>
    <row r="196" spans="1:1" x14ac:dyDescent="0.25">
      <c r="A196" s="28" t="s">
        <v>477</v>
      </c>
    </row>
    <row r="197" spans="1:1" x14ac:dyDescent="0.25">
      <c r="A197" s="28" t="s">
        <v>475</v>
      </c>
    </row>
    <row r="198" spans="1:1" x14ac:dyDescent="0.25">
      <c r="A198" s="28" t="s">
        <v>485</v>
      </c>
    </row>
    <row r="199" spans="1:1" x14ac:dyDescent="0.25">
      <c r="A199" s="28" t="s">
        <v>490</v>
      </c>
    </row>
    <row r="200" spans="1:1" x14ac:dyDescent="0.25">
      <c r="A200" s="28" t="s">
        <v>493</v>
      </c>
    </row>
    <row r="201" spans="1:1" x14ac:dyDescent="0.25">
      <c r="A201" s="28" t="s">
        <v>495</v>
      </c>
    </row>
    <row r="202" spans="1:1" x14ac:dyDescent="0.25">
      <c r="A202" s="28" t="s">
        <v>361</v>
      </c>
    </row>
    <row r="203" spans="1:1" x14ac:dyDescent="0.25">
      <c r="A203" s="28" t="s">
        <v>376</v>
      </c>
    </row>
    <row r="204" spans="1:1" x14ac:dyDescent="0.25">
      <c r="A204" s="28" t="s">
        <v>383</v>
      </c>
    </row>
    <row r="205" spans="1:1" x14ac:dyDescent="0.25">
      <c r="A205" s="28" t="s">
        <v>467</v>
      </c>
    </row>
    <row r="206" spans="1:1" x14ac:dyDescent="0.25">
      <c r="A206" s="28" t="s">
        <v>268</v>
      </c>
    </row>
    <row r="207" spans="1:1" x14ac:dyDescent="0.25">
      <c r="A207" s="28" t="s">
        <v>282</v>
      </c>
    </row>
    <row r="208" spans="1:1" x14ac:dyDescent="0.25">
      <c r="A208" s="28" t="s">
        <v>285</v>
      </c>
    </row>
    <row r="209" spans="1:1" x14ac:dyDescent="0.25">
      <c r="A209" s="28" t="s">
        <v>288</v>
      </c>
    </row>
    <row r="210" spans="1:1" x14ac:dyDescent="0.25">
      <c r="A210" s="28" t="s">
        <v>304</v>
      </c>
    </row>
    <row r="211" spans="1:1" x14ac:dyDescent="0.25">
      <c r="A211" s="28" t="s">
        <v>307</v>
      </c>
    </row>
    <row r="212" spans="1:1" x14ac:dyDescent="0.25">
      <c r="A212" s="28" t="s">
        <v>310</v>
      </c>
    </row>
    <row r="213" spans="1:1" x14ac:dyDescent="0.25">
      <c r="A213" s="28" t="s">
        <v>316</v>
      </c>
    </row>
    <row r="214" spans="1:1" x14ac:dyDescent="0.25">
      <c r="A214" s="28" t="s">
        <v>317</v>
      </c>
    </row>
    <row r="215" spans="1:1" x14ac:dyDescent="0.25">
      <c r="A215" s="28" t="s">
        <v>324</v>
      </c>
    </row>
    <row r="216" spans="1:1" x14ac:dyDescent="0.25">
      <c r="A216" s="28" t="s">
        <v>327</v>
      </c>
    </row>
    <row r="217" spans="1:1" x14ac:dyDescent="0.25">
      <c r="A217" s="28" t="s">
        <v>839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view="pageBreakPreview" zoomScale="60" zoomScaleNormal="100" workbookViewId="0">
      <selection sqref="A1:I63"/>
    </sheetView>
  </sheetViews>
  <sheetFormatPr defaultRowHeight="15" x14ac:dyDescent="0.25"/>
  <cols>
    <col min="1" max="1" width="6.42578125" customWidth="1"/>
    <col min="2" max="2" width="8.85546875" customWidth="1"/>
    <col min="3" max="3" width="12.85546875" customWidth="1"/>
    <col min="5" max="5" width="20.7109375" customWidth="1"/>
    <col min="6" max="6" width="18.140625" customWidth="1"/>
    <col min="7" max="7" width="13.28515625" customWidth="1"/>
    <col min="9" max="9" width="13.42578125" customWidth="1"/>
  </cols>
  <sheetData>
    <row r="1" spans="1:9" ht="26.25" customHeight="1" x14ac:dyDescent="0.25">
      <c r="A1" s="30" t="s">
        <v>841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19" t="s">
        <v>840</v>
      </c>
      <c r="B2" s="31" t="s">
        <v>0</v>
      </c>
      <c r="C2" s="31" t="s">
        <v>1</v>
      </c>
      <c r="D2" s="31" t="s">
        <v>2</v>
      </c>
      <c r="E2" s="31" t="s">
        <v>4</v>
      </c>
      <c r="F2" s="31" t="s">
        <v>5</v>
      </c>
      <c r="G2" s="31" t="s">
        <v>6</v>
      </c>
      <c r="H2" s="32" t="s">
        <v>7</v>
      </c>
      <c r="I2" s="31" t="s">
        <v>842</v>
      </c>
    </row>
    <row r="3" spans="1:9" x14ac:dyDescent="0.25">
      <c r="A3" s="33">
        <v>1</v>
      </c>
      <c r="B3" s="34">
        <v>1143108</v>
      </c>
      <c r="C3" s="34" t="s">
        <v>362</v>
      </c>
      <c r="D3" s="34" t="s">
        <v>80</v>
      </c>
      <c r="E3" s="34" t="s">
        <v>363</v>
      </c>
      <c r="F3" s="34" t="s">
        <v>364</v>
      </c>
      <c r="G3" s="34" t="s">
        <v>365</v>
      </c>
      <c r="H3" s="35">
        <v>-0.44</v>
      </c>
      <c r="I3" s="10"/>
    </row>
    <row r="4" spans="1:9" x14ac:dyDescent="0.25">
      <c r="A4" s="33">
        <v>2</v>
      </c>
      <c r="B4" s="34">
        <v>1143108</v>
      </c>
      <c r="C4" s="34" t="s">
        <v>391</v>
      </c>
      <c r="D4" s="34" t="s">
        <v>80</v>
      </c>
      <c r="E4" s="34" t="s">
        <v>392</v>
      </c>
      <c r="F4" s="34" t="s">
        <v>393</v>
      </c>
      <c r="G4" s="34" t="s">
        <v>365</v>
      </c>
      <c r="H4" s="35">
        <v>-0.19</v>
      </c>
      <c r="I4" s="10"/>
    </row>
    <row r="5" spans="1:9" x14ac:dyDescent="0.25">
      <c r="A5" s="33">
        <v>3</v>
      </c>
      <c r="B5" s="34">
        <v>1143108</v>
      </c>
      <c r="C5" s="34" t="s">
        <v>394</v>
      </c>
      <c r="D5" s="34" t="s">
        <v>80</v>
      </c>
      <c r="E5" s="34" t="s">
        <v>395</v>
      </c>
      <c r="F5" s="34" t="s">
        <v>396</v>
      </c>
      <c r="G5" s="34" t="s">
        <v>365</v>
      </c>
      <c r="H5" s="35">
        <v>-0.19</v>
      </c>
      <c r="I5" s="10"/>
    </row>
    <row r="6" spans="1:9" x14ac:dyDescent="0.25">
      <c r="A6" s="33">
        <v>4</v>
      </c>
      <c r="B6" s="34">
        <v>1143108</v>
      </c>
      <c r="C6" s="34" t="s">
        <v>432</v>
      </c>
      <c r="D6" s="34" t="s">
        <v>80</v>
      </c>
      <c r="E6" s="34" t="s">
        <v>433</v>
      </c>
      <c r="F6" s="34" t="s">
        <v>396</v>
      </c>
      <c r="G6" s="34" t="s">
        <v>365</v>
      </c>
      <c r="H6" s="35">
        <v>0.1</v>
      </c>
      <c r="I6" s="10"/>
    </row>
    <row r="7" spans="1:9" x14ac:dyDescent="0.25">
      <c r="A7" s="33">
        <v>5</v>
      </c>
      <c r="B7" s="34">
        <v>1143108</v>
      </c>
      <c r="C7" s="34" t="s">
        <v>442</v>
      </c>
      <c r="D7" s="34" t="s">
        <v>80</v>
      </c>
      <c r="E7" s="34" t="s">
        <v>443</v>
      </c>
      <c r="F7" s="34" t="s">
        <v>396</v>
      </c>
      <c r="G7" s="34" t="s">
        <v>365</v>
      </c>
      <c r="H7" s="35">
        <v>0.17</v>
      </c>
      <c r="I7" s="10"/>
    </row>
    <row r="8" spans="1:9" x14ac:dyDescent="0.25">
      <c r="A8" s="33">
        <v>6</v>
      </c>
      <c r="B8" s="34">
        <v>1143108</v>
      </c>
      <c r="C8" s="34" t="s">
        <v>444</v>
      </c>
      <c r="D8" s="34" t="s">
        <v>80</v>
      </c>
      <c r="E8" s="34" t="s">
        <v>445</v>
      </c>
      <c r="F8" s="34" t="s">
        <v>396</v>
      </c>
      <c r="G8" s="34" t="s">
        <v>365</v>
      </c>
      <c r="H8" s="35">
        <v>0.19</v>
      </c>
      <c r="I8" s="10"/>
    </row>
    <row r="9" spans="1:9" x14ac:dyDescent="0.25">
      <c r="A9" s="33">
        <v>7</v>
      </c>
      <c r="B9" s="34">
        <v>1143108</v>
      </c>
      <c r="C9" s="34" t="s">
        <v>347</v>
      </c>
      <c r="D9" s="34" t="s">
        <v>80</v>
      </c>
      <c r="E9" s="34" t="s">
        <v>348</v>
      </c>
      <c r="F9" s="34" t="s">
        <v>349</v>
      </c>
      <c r="G9" s="34" t="s">
        <v>350</v>
      </c>
      <c r="H9" s="35">
        <v>-0.47</v>
      </c>
      <c r="I9" s="10"/>
    </row>
    <row r="10" spans="1:9" x14ac:dyDescent="0.25">
      <c r="A10" s="33">
        <v>8</v>
      </c>
      <c r="B10" s="34">
        <v>1143108</v>
      </c>
      <c r="C10" s="34" t="s">
        <v>351</v>
      </c>
      <c r="D10" s="34" t="s">
        <v>80</v>
      </c>
      <c r="E10" s="34" t="s">
        <v>352</v>
      </c>
      <c r="F10" s="34" t="s">
        <v>353</v>
      </c>
      <c r="G10" s="34" t="s">
        <v>350</v>
      </c>
      <c r="H10" s="35">
        <v>-0.47</v>
      </c>
      <c r="I10" s="10"/>
    </row>
    <row r="11" spans="1:9" x14ac:dyDescent="0.25">
      <c r="A11" s="33">
        <v>9</v>
      </c>
      <c r="B11" s="34">
        <v>1143108</v>
      </c>
      <c r="C11" s="34" t="s">
        <v>374</v>
      </c>
      <c r="D11" s="34" t="s">
        <v>80</v>
      </c>
      <c r="E11" s="34" t="s">
        <v>375</v>
      </c>
      <c r="F11" s="34" t="s">
        <v>353</v>
      </c>
      <c r="G11" s="34" t="s">
        <v>350</v>
      </c>
      <c r="H11" s="35">
        <v>-0.35</v>
      </c>
      <c r="I11" s="10"/>
    </row>
    <row r="12" spans="1:9" x14ac:dyDescent="0.25">
      <c r="A12" s="33">
        <v>10</v>
      </c>
      <c r="B12" s="34">
        <v>1143108</v>
      </c>
      <c r="C12" s="34" t="s">
        <v>378</v>
      </c>
      <c r="D12" s="34" t="s">
        <v>80</v>
      </c>
      <c r="E12" s="34" t="s">
        <v>379</v>
      </c>
      <c r="F12" s="34" t="s">
        <v>353</v>
      </c>
      <c r="G12" s="34" t="s">
        <v>350</v>
      </c>
      <c r="H12" s="35">
        <v>-0.31</v>
      </c>
      <c r="I12" s="10"/>
    </row>
    <row r="13" spans="1:9" x14ac:dyDescent="0.25">
      <c r="A13" s="33">
        <v>11</v>
      </c>
      <c r="B13" s="34">
        <v>1143108</v>
      </c>
      <c r="C13" s="34" t="s">
        <v>380</v>
      </c>
      <c r="D13" s="34" t="s">
        <v>80</v>
      </c>
      <c r="E13" s="34" t="s">
        <v>381</v>
      </c>
      <c r="F13" s="34" t="s">
        <v>382</v>
      </c>
      <c r="G13" s="34" t="s">
        <v>350</v>
      </c>
      <c r="H13" s="35">
        <v>-0.3</v>
      </c>
      <c r="I13" s="10"/>
    </row>
    <row r="14" spans="1:9" x14ac:dyDescent="0.25">
      <c r="A14" s="33">
        <v>12</v>
      </c>
      <c r="B14" s="34">
        <v>1143108</v>
      </c>
      <c r="C14" s="34" t="s">
        <v>404</v>
      </c>
      <c r="D14" s="34" t="s">
        <v>80</v>
      </c>
      <c r="E14" s="34" t="s">
        <v>405</v>
      </c>
      <c r="F14" s="34" t="s">
        <v>353</v>
      </c>
      <c r="G14" s="34" t="s">
        <v>350</v>
      </c>
      <c r="H14" s="35">
        <v>-0.09</v>
      </c>
      <c r="I14" s="10"/>
    </row>
    <row r="15" spans="1:9" x14ac:dyDescent="0.25">
      <c r="A15" s="33">
        <v>13</v>
      </c>
      <c r="B15" s="34">
        <v>1143108</v>
      </c>
      <c r="C15" s="34" t="s">
        <v>406</v>
      </c>
      <c r="D15" s="34" t="s">
        <v>80</v>
      </c>
      <c r="E15" s="34" t="s">
        <v>407</v>
      </c>
      <c r="F15" s="34" t="s">
        <v>353</v>
      </c>
      <c r="G15" s="34" t="s">
        <v>350</v>
      </c>
      <c r="H15" s="35">
        <v>-0.06</v>
      </c>
      <c r="I15" s="10"/>
    </row>
    <row r="16" spans="1:9" x14ac:dyDescent="0.25">
      <c r="A16" s="33">
        <v>14</v>
      </c>
      <c r="B16" s="34">
        <v>1143108</v>
      </c>
      <c r="C16" s="34" t="s">
        <v>408</v>
      </c>
      <c r="D16" s="34" t="s">
        <v>80</v>
      </c>
      <c r="E16" s="34" t="s">
        <v>27</v>
      </c>
      <c r="F16" s="34" t="s">
        <v>409</v>
      </c>
      <c r="G16" s="34" t="s">
        <v>350</v>
      </c>
      <c r="H16" s="35">
        <v>-0.06</v>
      </c>
      <c r="I16" s="10"/>
    </row>
    <row r="17" spans="1:9" x14ac:dyDescent="0.25">
      <c r="A17" s="33">
        <v>15</v>
      </c>
      <c r="B17" s="34">
        <v>1143108</v>
      </c>
      <c r="C17" s="34" t="s">
        <v>419</v>
      </c>
      <c r="D17" s="34" t="s">
        <v>80</v>
      </c>
      <c r="E17" s="34" t="s">
        <v>420</v>
      </c>
      <c r="F17" s="34" t="s">
        <v>353</v>
      </c>
      <c r="G17" s="34" t="s">
        <v>350</v>
      </c>
      <c r="H17" s="35">
        <v>-0.03</v>
      </c>
      <c r="I17" s="10"/>
    </row>
    <row r="18" spans="1:9" x14ac:dyDescent="0.25">
      <c r="A18" s="33">
        <v>16</v>
      </c>
      <c r="B18" s="34">
        <v>1143108</v>
      </c>
      <c r="C18" s="34" t="s">
        <v>425</v>
      </c>
      <c r="D18" s="34" t="s">
        <v>80</v>
      </c>
      <c r="E18" s="34" t="s">
        <v>426</v>
      </c>
      <c r="F18" s="34" t="s">
        <v>427</v>
      </c>
      <c r="G18" s="34" t="s">
        <v>350</v>
      </c>
      <c r="H18" s="35">
        <v>0.04</v>
      </c>
      <c r="I18" s="10"/>
    </row>
    <row r="19" spans="1:9" x14ac:dyDescent="0.25">
      <c r="A19" s="33">
        <v>17</v>
      </c>
      <c r="B19" s="34">
        <v>1143108</v>
      </c>
      <c r="C19" s="34" t="s">
        <v>428</v>
      </c>
      <c r="D19" s="34" t="s">
        <v>80</v>
      </c>
      <c r="E19" s="34" t="s">
        <v>429</v>
      </c>
      <c r="F19" s="34" t="s">
        <v>353</v>
      </c>
      <c r="G19" s="34" t="s">
        <v>350</v>
      </c>
      <c r="H19" s="35">
        <v>0.05</v>
      </c>
      <c r="I19" s="10"/>
    </row>
    <row r="20" spans="1:9" x14ac:dyDescent="0.25">
      <c r="A20" s="33">
        <v>18</v>
      </c>
      <c r="B20" s="34">
        <v>1143108</v>
      </c>
      <c r="C20" s="34" t="s">
        <v>440</v>
      </c>
      <c r="D20" s="34" t="s">
        <v>80</v>
      </c>
      <c r="E20" s="34" t="s">
        <v>441</v>
      </c>
      <c r="F20" s="34" t="s">
        <v>353</v>
      </c>
      <c r="G20" s="34" t="s">
        <v>350</v>
      </c>
      <c r="H20" s="35">
        <v>0.15</v>
      </c>
      <c r="I20" s="10"/>
    </row>
    <row r="21" spans="1:9" x14ac:dyDescent="0.25">
      <c r="A21" s="33">
        <v>19</v>
      </c>
      <c r="B21" s="34">
        <v>1143108</v>
      </c>
      <c r="C21" s="34" t="s">
        <v>446</v>
      </c>
      <c r="D21" s="34" t="s">
        <v>80</v>
      </c>
      <c r="E21" s="34" t="s">
        <v>447</v>
      </c>
      <c r="F21" s="34" t="s">
        <v>353</v>
      </c>
      <c r="G21" s="34" t="s">
        <v>350</v>
      </c>
      <c r="H21" s="35">
        <v>0.2</v>
      </c>
      <c r="I21" s="10"/>
    </row>
    <row r="22" spans="1:9" x14ac:dyDescent="0.25">
      <c r="A22" s="33">
        <v>20</v>
      </c>
      <c r="B22" s="34">
        <v>1143108</v>
      </c>
      <c r="C22" s="34" t="s">
        <v>452</v>
      </c>
      <c r="D22" s="34" t="s">
        <v>80</v>
      </c>
      <c r="E22" s="34" t="s">
        <v>453</v>
      </c>
      <c r="F22" s="34" t="s">
        <v>353</v>
      </c>
      <c r="G22" s="34" t="s">
        <v>350</v>
      </c>
      <c r="H22" s="35">
        <v>0.25</v>
      </c>
      <c r="I22" s="10"/>
    </row>
    <row r="23" spans="1:9" x14ac:dyDescent="0.25">
      <c r="A23" s="33">
        <v>21</v>
      </c>
      <c r="B23" s="34">
        <v>1143108</v>
      </c>
      <c r="C23" s="34" t="s">
        <v>454</v>
      </c>
      <c r="D23" s="34" t="s">
        <v>80</v>
      </c>
      <c r="E23" s="34" t="s">
        <v>455</v>
      </c>
      <c r="F23" s="34" t="s">
        <v>353</v>
      </c>
      <c r="G23" s="34" t="s">
        <v>350</v>
      </c>
      <c r="H23" s="35">
        <v>0.25</v>
      </c>
      <c r="I23" s="10"/>
    </row>
    <row r="24" spans="1:9" x14ac:dyDescent="0.25">
      <c r="A24" s="33">
        <v>22</v>
      </c>
      <c r="B24" s="34">
        <v>1143108</v>
      </c>
      <c r="C24" s="34" t="s">
        <v>472</v>
      </c>
      <c r="D24" s="34" t="s">
        <v>80</v>
      </c>
      <c r="E24" s="34" t="s">
        <v>473</v>
      </c>
      <c r="F24" s="34" t="s">
        <v>474</v>
      </c>
      <c r="G24" s="34" t="s">
        <v>350</v>
      </c>
      <c r="H24" s="35">
        <v>0.35</v>
      </c>
      <c r="I24" s="10"/>
    </row>
    <row r="25" spans="1:9" x14ac:dyDescent="0.25">
      <c r="A25" s="33">
        <v>23</v>
      </c>
      <c r="B25" s="34">
        <v>1143108</v>
      </c>
      <c r="C25" s="34" t="s">
        <v>479</v>
      </c>
      <c r="D25" s="34" t="s">
        <v>80</v>
      </c>
      <c r="E25" s="34" t="s">
        <v>480</v>
      </c>
      <c r="F25" s="34" t="s">
        <v>353</v>
      </c>
      <c r="G25" s="34" t="s">
        <v>350</v>
      </c>
      <c r="H25" s="35">
        <v>0.37</v>
      </c>
      <c r="I25" s="10"/>
    </row>
    <row r="26" spans="1:9" x14ac:dyDescent="0.25">
      <c r="A26" s="33">
        <v>24</v>
      </c>
      <c r="B26" s="34">
        <v>1143108</v>
      </c>
      <c r="C26" s="34" t="s">
        <v>488</v>
      </c>
      <c r="D26" s="34" t="s">
        <v>80</v>
      </c>
      <c r="E26" s="34" t="s">
        <v>489</v>
      </c>
      <c r="F26" s="34" t="s">
        <v>353</v>
      </c>
      <c r="G26" s="34" t="s">
        <v>350</v>
      </c>
      <c r="H26" s="35">
        <v>0.42</v>
      </c>
      <c r="I26" s="10"/>
    </row>
    <row r="27" spans="1:9" x14ac:dyDescent="0.25">
      <c r="A27" s="33">
        <v>25</v>
      </c>
      <c r="B27" s="34">
        <v>1143108</v>
      </c>
      <c r="C27" s="34" t="s">
        <v>412</v>
      </c>
      <c r="D27" s="34" t="s">
        <v>80</v>
      </c>
      <c r="E27" s="34" t="s">
        <v>413</v>
      </c>
      <c r="F27" s="34" t="s">
        <v>414</v>
      </c>
      <c r="G27" s="34" t="s">
        <v>415</v>
      </c>
      <c r="H27" s="35">
        <v>-0.04</v>
      </c>
      <c r="I27" s="10"/>
    </row>
    <row r="28" spans="1:9" x14ac:dyDescent="0.25">
      <c r="A28" s="33">
        <v>26</v>
      </c>
      <c r="B28" s="34">
        <v>1143108</v>
      </c>
      <c r="C28" s="34" t="s">
        <v>341</v>
      </c>
      <c r="D28" s="34" t="s">
        <v>80</v>
      </c>
      <c r="E28" s="34" t="s">
        <v>342</v>
      </c>
      <c r="F28" s="34" t="s">
        <v>222</v>
      </c>
      <c r="G28" s="34" t="s">
        <v>223</v>
      </c>
      <c r="H28" s="35">
        <v>-0.48</v>
      </c>
      <c r="I28" s="10"/>
    </row>
    <row r="29" spans="1:9" x14ac:dyDescent="0.25">
      <c r="A29" s="33">
        <v>27</v>
      </c>
      <c r="B29" s="34">
        <v>1143108</v>
      </c>
      <c r="C29" s="34" t="s">
        <v>388</v>
      </c>
      <c r="D29" s="34" t="s">
        <v>80</v>
      </c>
      <c r="E29" s="34" t="s">
        <v>389</v>
      </c>
      <c r="F29" s="34" t="s">
        <v>390</v>
      </c>
      <c r="G29" s="34" t="s">
        <v>223</v>
      </c>
      <c r="H29" s="35">
        <v>-0.21</v>
      </c>
      <c r="I29" s="10"/>
    </row>
    <row r="30" spans="1:9" x14ac:dyDescent="0.25">
      <c r="A30" s="33">
        <v>28</v>
      </c>
      <c r="B30" s="34">
        <v>1143108</v>
      </c>
      <c r="C30" s="34" t="s">
        <v>462</v>
      </c>
      <c r="D30" s="34" t="s">
        <v>80</v>
      </c>
      <c r="E30" s="34" t="s">
        <v>463</v>
      </c>
      <c r="F30" s="34" t="s">
        <v>390</v>
      </c>
      <c r="G30" s="34" t="s">
        <v>223</v>
      </c>
      <c r="H30" s="35">
        <v>0.28000000000000003</v>
      </c>
      <c r="I30" s="10"/>
    </row>
    <row r="31" spans="1:9" x14ac:dyDescent="0.25">
      <c r="A31" s="33">
        <v>29</v>
      </c>
      <c r="B31" s="34">
        <v>1143108</v>
      </c>
      <c r="C31" s="34" t="s">
        <v>470</v>
      </c>
      <c r="D31" s="34" t="s">
        <v>80</v>
      </c>
      <c r="E31" s="34" t="s">
        <v>471</v>
      </c>
      <c r="F31" s="34" t="s">
        <v>222</v>
      </c>
      <c r="G31" s="34" t="s">
        <v>223</v>
      </c>
      <c r="H31" s="35">
        <v>0.33</v>
      </c>
      <c r="I31" s="10"/>
    </row>
    <row r="32" spans="1:9" x14ac:dyDescent="0.25">
      <c r="A32" s="33">
        <v>30</v>
      </c>
      <c r="B32" s="34">
        <v>1143108</v>
      </c>
      <c r="C32" s="34" t="s">
        <v>357</v>
      </c>
      <c r="D32" s="34" t="s">
        <v>80</v>
      </c>
      <c r="E32" s="34" t="s">
        <v>358</v>
      </c>
      <c r="F32" s="34" t="s">
        <v>359</v>
      </c>
      <c r="G32" s="34" t="s">
        <v>360</v>
      </c>
      <c r="H32" s="35">
        <v>-0.45</v>
      </c>
      <c r="I32" s="10"/>
    </row>
    <row r="33" spans="1:9" x14ac:dyDescent="0.25">
      <c r="A33" s="33">
        <v>31</v>
      </c>
      <c r="B33" s="34">
        <v>1143108</v>
      </c>
      <c r="C33" s="34" t="s">
        <v>481</v>
      </c>
      <c r="D33" s="34" t="s">
        <v>80</v>
      </c>
      <c r="E33" s="34" t="s">
        <v>482</v>
      </c>
      <c r="F33" s="34" t="s">
        <v>483</v>
      </c>
      <c r="G33" s="34" t="s">
        <v>484</v>
      </c>
      <c r="H33" s="35">
        <v>0.37</v>
      </c>
      <c r="I33" s="10"/>
    </row>
    <row r="34" spans="1:9" x14ac:dyDescent="0.25">
      <c r="A34" s="33">
        <v>32</v>
      </c>
      <c r="B34" s="34">
        <v>1143108</v>
      </c>
      <c r="C34" s="34" t="s">
        <v>400</v>
      </c>
      <c r="D34" s="34" t="s">
        <v>80</v>
      </c>
      <c r="E34" s="34" t="s">
        <v>401</v>
      </c>
      <c r="F34" s="34" t="s">
        <v>402</v>
      </c>
      <c r="G34" s="34" t="s">
        <v>403</v>
      </c>
      <c r="H34" s="35">
        <v>-0.12</v>
      </c>
      <c r="I34" s="10"/>
    </row>
    <row r="35" spans="1:9" x14ac:dyDescent="0.25">
      <c r="A35" s="33">
        <v>33</v>
      </c>
      <c r="B35" s="34">
        <v>1143114</v>
      </c>
      <c r="C35" s="34" t="s">
        <v>361</v>
      </c>
      <c r="D35" s="34" t="s">
        <v>80</v>
      </c>
      <c r="E35" s="34" t="s">
        <v>308</v>
      </c>
      <c r="F35" s="34" t="s">
        <v>309</v>
      </c>
      <c r="G35" s="34" t="s">
        <v>271</v>
      </c>
      <c r="H35" s="35">
        <v>-0.44</v>
      </c>
      <c r="I35" s="10"/>
    </row>
    <row r="36" spans="1:9" x14ac:dyDescent="0.25">
      <c r="A36" s="33">
        <v>34</v>
      </c>
      <c r="B36" s="34">
        <v>1143114</v>
      </c>
      <c r="C36" s="34" t="s">
        <v>376</v>
      </c>
      <c r="D36" s="34" t="s">
        <v>80</v>
      </c>
      <c r="E36" s="34" t="s">
        <v>302</v>
      </c>
      <c r="F36" s="34" t="s">
        <v>377</v>
      </c>
      <c r="G36" s="34" t="s">
        <v>271</v>
      </c>
      <c r="H36" s="35">
        <v>-0.33</v>
      </c>
      <c r="I36" s="10"/>
    </row>
    <row r="37" spans="1:9" x14ac:dyDescent="0.25">
      <c r="A37" s="33">
        <v>35</v>
      </c>
      <c r="B37" s="34">
        <v>1143114</v>
      </c>
      <c r="C37" s="34" t="s">
        <v>383</v>
      </c>
      <c r="D37" s="34" t="s">
        <v>80</v>
      </c>
      <c r="E37" s="34" t="s">
        <v>384</v>
      </c>
      <c r="F37" s="34" t="s">
        <v>385</v>
      </c>
      <c r="G37" s="34" t="s">
        <v>271</v>
      </c>
      <c r="H37" s="35">
        <v>-0.28000000000000003</v>
      </c>
      <c r="I37" s="10"/>
    </row>
    <row r="38" spans="1:9" x14ac:dyDescent="0.25">
      <c r="A38" s="33">
        <v>36</v>
      </c>
      <c r="B38" s="34">
        <v>1143114</v>
      </c>
      <c r="C38" s="34" t="s">
        <v>467</v>
      </c>
      <c r="D38" s="34" t="s">
        <v>80</v>
      </c>
      <c r="E38" s="34" t="s">
        <v>468</v>
      </c>
      <c r="F38" s="34" t="s">
        <v>469</v>
      </c>
      <c r="G38" s="34" t="s">
        <v>271</v>
      </c>
      <c r="H38" s="35">
        <v>0.32</v>
      </c>
      <c r="I38" s="10"/>
    </row>
    <row r="39" spans="1:9" x14ac:dyDescent="0.25">
      <c r="A39" s="33">
        <v>37</v>
      </c>
      <c r="B39" s="34">
        <v>1143114</v>
      </c>
      <c r="C39" s="34" t="s">
        <v>343</v>
      </c>
      <c r="D39" s="34" t="s">
        <v>80</v>
      </c>
      <c r="E39" s="34" t="s">
        <v>344</v>
      </c>
      <c r="F39" s="34" t="s">
        <v>345</v>
      </c>
      <c r="G39" s="34" t="s">
        <v>346</v>
      </c>
      <c r="H39" s="35">
        <v>-0.47</v>
      </c>
      <c r="I39" s="10"/>
    </row>
    <row r="40" spans="1:9" x14ac:dyDescent="0.25">
      <c r="A40" s="33">
        <v>38</v>
      </c>
      <c r="B40" s="34">
        <v>1143114</v>
      </c>
      <c r="C40" s="34" t="s">
        <v>354</v>
      </c>
      <c r="D40" s="34" t="s">
        <v>80</v>
      </c>
      <c r="E40" s="34" t="s">
        <v>355</v>
      </c>
      <c r="F40" s="34" t="s">
        <v>356</v>
      </c>
      <c r="G40" s="34" t="s">
        <v>346</v>
      </c>
      <c r="H40" s="35">
        <v>-0.46</v>
      </c>
      <c r="I40" s="10"/>
    </row>
    <row r="41" spans="1:9" x14ac:dyDescent="0.25">
      <c r="A41" s="33">
        <v>39</v>
      </c>
      <c r="B41" s="34">
        <v>1143114</v>
      </c>
      <c r="C41" s="34" t="s">
        <v>366</v>
      </c>
      <c r="D41" s="34" t="s">
        <v>80</v>
      </c>
      <c r="E41" s="34" t="s">
        <v>367</v>
      </c>
      <c r="F41" s="34" t="s">
        <v>368</v>
      </c>
      <c r="G41" s="34" t="s">
        <v>346</v>
      </c>
      <c r="H41" s="35">
        <v>-0.43</v>
      </c>
      <c r="I41" s="10"/>
    </row>
    <row r="42" spans="1:9" x14ac:dyDescent="0.25">
      <c r="A42" s="33">
        <v>40</v>
      </c>
      <c r="B42" s="34">
        <v>1143114</v>
      </c>
      <c r="C42" s="34" t="s">
        <v>372</v>
      </c>
      <c r="D42" s="34" t="s">
        <v>80</v>
      </c>
      <c r="E42" s="34" t="s">
        <v>373</v>
      </c>
      <c r="F42" s="34" t="s">
        <v>368</v>
      </c>
      <c r="G42" s="34" t="s">
        <v>346</v>
      </c>
      <c r="H42" s="35">
        <v>-0.36</v>
      </c>
      <c r="I42" s="10"/>
    </row>
    <row r="43" spans="1:9" x14ac:dyDescent="0.25">
      <c r="A43" s="33">
        <v>41</v>
      </c>
      <c r="B43" s="34">
        <v>1143114</v>
      </c>
      <c r="C43" s="34" t="s">
        <v>386</v>
      </c>
      <c r="D43" s="34" t="s">
        <v>80</v>
      </c>
      <c r="E43" s="34" t="s">
        <v>387</v>
      </c>
      <c r="F43" s="34" t="s">
        <v>368</v>
      </c>
      <c r="G43" s="34" t="s">
        <v>346</v>
      </c>
      <c r="H43" s="35">
        <v>-0.21</v>
      </c>
      <c r="I43" s="10"/>
    </row>
    <row r="44" spans="1:9" x14ac:dyDescent="0.25">
      <c r="A44" s="33">
        <v>42</v>
      </c>
      <c r="B44" s="34">
        <v>1143114</v>
      </c>
      <c r="C44" s="34" t="s">
        <v>397</v>
      </c>
      <c r="D44" s="34" t="s">
        <v>80</v>
      </c>
      <c r="E44" s="34" t="s">
        <v>398</v>
      </c>
      <c r="F44" s="34" t="s">
        <v>399</v>
      </c>
      <c r="G44" s="34" t="s">
        <v>346</v>
      </c>
      <c r="H44" s="35">
        <v>-0.14000000000000001</v>
      </c>
      <c r="I44" s="10"/>
    </row>
    <row r="45" spans="1:9" x14ac:dyDescent="0.25">
      <c r="A45" s="33">
        <v>43</v>
      </c>
      <c r="B45" s="34">
        <v>1143114</v>
      </c>
      <c r="C45" s="34" t="s">
        <v>410</v>
      </c>
      <c r="D45" s="34" t="s">
        <v>80</v>
      </c>
      <c r="E45" s="34" t="s">
        <v>411</v>
      </c>
      <c r="F45" s="34" t="s">
        <v>368</v>
      </c>
      <c r="G45" s="34" t="s">
        <v>346</v>
      </c>
      <c r="H45" s="35">
        <v>-0.04</v>
      </c>
      <c r="I45" s="10"/>
    </row>
    <row r="46" spans="1:9" x14ac:dyDescent="0.25">
      <c r="A46" s="33">
        <v>44</v>
      </c>
      <c r="B46" s="34">
        <v>1143114</v>
      </c>
      <c r="C46" s="34" t="s">
        <v>416</v>
      </c>
      <c r="D46" s="34" t="s">
        <v>80</v>
      </c>
      <c r="E46" s="34" t="s">
        <v>417</v>
      </c>
      <c r="F46" s="34" t="s">
        <v>418</v>
      </c>
      <c r="G46" s="34" t="s">
        <v>346</v>
      </c>
      <c r="H46" s="35">
        <v>-0.03</v>
      </c>
      <c r="I46" s="10"/>
    </row>
    <row r="47" spans="1:9" x14ac:dyDescent="0.25">
      <c r="A47" s="33">
        <v>45</v>
      </c>
      <c r="B47" s="34">
        <v>1143114</v>
      </c>
      <c r="C47" s="34" t="s">
        <v>421</v>
      </c>
      <c r="D47" s="34" t="s">
        <v>80</v>
      </c>
      <c r="E47" s="34" t="s">
        <v>422</v>
      </c>
      <c r="F47" s="34" t="s">
        <v>368</v>
      </c>
      <c r="G47" s="34" t="s">
        <v>346</v>
      </c>
      <c r="H47" s="35">
        <v>0</v>
      </c>
      <c r="I47" s="10"/>
    </row>
    <row r="48" spans="1:9" x14ac:dyDescent="0.25">
      <c r="A48" s="33">
        <v>46</v>
      </c>
      <c r="B48" s="34">
        <v>1143114</v>
      </c>
      <c r="C48" s="34" t="s">
        <v>423</v>
      </c>
      <c r="D48" s="34" t="s">
        <v>80</v>
      </c>
      <c r="E48" s="34" t="s">
        <v>424</v>
      </c>
      <c r="F48" s="34" t="s">
        <v>418</v>
      </c>
      <c r="G48" s="34" t="s">
        <v>346</v>
      </c>
      <c r="H48" s="35">
        <v>0.04</v>
      </c>
      <c r="I48" s="10"/>
    </row>
    <row r="49" spans="1:9" x14ac:dyDescent="0.25">
      <c r="A49" s="33">
        <v>47</v>
      </c>
      <c r="B49" s="34">
        <v>1143114</v>
      </c>
      <c r="C49" s="34" t="s">
        <v>430</v>
      </c>
      <c r="D49" s="34" t="s">
        <v>80</v>
      </c>
      <c r="E49" s="34" t="s">
        <v>431</v>
      </c>
      <c r="F49" s="34" t="s">
        <v>368</v>
      </c>
      <c r="G49" s="34" t="s">
        <v>346</v>
      </c>
      <c r="H49" s="35">
        <v>0.06</v>
      </c>
      <c r="I49" s="10"/>
    </row>
    <row r="50" spans="1:9" x14ac:dyDescent="0.25">
      <c r="A50" s="33">
        <v>48</v>
      </c>
      <c r="B50" s="34">
        <v>1143114</v>
      </c>
      <c r="C50" s="34" t="s">
        <v>434</v>
      </c>
      <c r="D50" s="34" t="s">
        <v>80</v>
      </c>
      <c r="E50" s="34" t="s">
        <v>435</v>
      </c>
      <c r="F50" s="34" t="s">
        <v>436</v>
      </c>
      <c r="G50" s="34" t="s">
        <v>346</v>
      </c>
      <c r="H50" s="35">
        <v>0.1</v>
      </c>
      <c r="I50" s="10"/>
    </row>
    <row r="51" spans="1:9" x14ac:dyDescent="0.25">
      <c r="A51" s="33">
        <v>49</v>
      </c>
      <c r="B51" s="34">
        <v>1143114</v>
      </c>
      <c r="C51" s="34" t="s">
        <v>437</v>
      </c>
      <c r="D51" s="34" t="s">
        <v>80</v>
      </c>
      <c r="E51" s="34" t="s">
        <v>438</v>
      </c>
      <c r="F51" s="34" t="s">
        <v>439</v>
      </c>
      <c r="G51" s="34" t="s">
        <v>346</v>
      </c>
      <c r="H51" s="35">
        <v>0.12</v>
      </c>
      <c r="I51" s="10"/>
    </row>
    <row r="52" spans="1:9" x14ac:dyDescent="0.25">
      <c r="A52" s="33">
        <v>50</v>
      </c>
      <c r="B52" s="34">
        <v>1143114</v>
      </c>
      <c r="C52" s="34" t="s">
        <v>448</v>
      </c>
      <c r="D52" s="34" t="s">
        <v>80</v>
      </c>
      <c r="E52" s="34" t="s">
        <v>449</v>
      </c>
      <c r="F52" s="34" t="s">
        <v>368</v>
      </c>
      <c r="G52" s="34" t="s">
        <v>346</v>
      </c>
      <c r="H52" s="35">
        <v>0.21</v>
      </c>
      <c r="I52" s="10"/>
    </row>
    <row r="53" spans="1:9" x14ac:dyDescent="0.25">
      <c r="A53" s="33">
        <v>51</v>
      </c>
      <c r="B53" s="34">
        <v>1143114</v>
      </c>
      <c r="C53" s="34" t="s">
        <v>450</v>
      </c>
      <c r="D53" s="34" t="s">
        <v>80</v>
      </c>
      <c r="E53" s="34" t="s">
        <v>451</v>
      </c>
      <c r="F53" s="34" t="s">
        <v>418</v>
      </c>
      <c r="G53" s="34" t="s">
        <v>346</v>
      </c>
      <c r="H53" s="35">
        <v>0.23</v>
      </c>
      <c r="I53" s="10"/>
    </row>
    <row r="54" spans="1:9" x14ac:dyDescent="0.25">
      <c r="A54" s="33">
        <v>52</v>
      </c>
      <c r="B54" s="34">
        <v>1143114</v>
      </c>
      <c r="C54" s="34" t="s">
        <v>456</v>
      </c>
      <c r="D54" s="34" t="s">
        <v>80</v>
      </c>
      <c r="E54" s="34" t="s">
        <v>457</v>
      </c>
      <c r="F54" s="34" t="s">
        <v>368</v>
      </c>
      <c r="G54" s="34" t="s">
        <v>346</v>
      </c>
      <c r="H54" s="35">
        <v>0.26</v>
      </c>
      <c r="I54" s="10"/>
    </row>
    <row r="55" spans="1:9" x14ac:dyDescent="0.25">
      <c r="A55" s="33">
        <v>53</v>
      </c>
      <c r="B55" s="34">
        <v>1143114</v>
      </c>
      <c r="C55" s="34" t="s">
        <v>458</v>
      </c>
      <c r="D55" s="34" t="s">
        <v>80</v>
      </c>
      <c r="E55" s="34" t="s">
        <v>459</v>
      </c>
      <c r="F55" s="34" t="s">
        <v>418</v>
      </c>
      <c r="G55" s="34" t="s">
        <v>346</v>
      </c>
      <c r="H55" s="35">
        <v>0.28000000000000003</v>
      </c>
      <c r="I55" s="10"/>
    </row>
    <row r="56" spans="1:9" x14ac:dyDescent="0.25">
      <c r="A56" s="33">
        <v>54</v>
      </c>
      <c r="B56" s="34">
        <v>1143114</v>
      </c>
      <c r="C56" s="34" t="s">
        <v>460</v>
      </c>
      <c r="D56" s="34" t="s">
        <v>80</v>
      </c>
      <c r="E56" s="34" t="s">
        <v>461</v>
      </c>
      <c r="F56" s="34" t="s">
        <v>418</v>
      </c>
      <c r="G56" s="34" t="s">
        <v>346</v>
      </c>
      <c r="H56" s="35">
        <v>0.28000000000000003</v>
      </c>
      <c r="I56" s="10"/>
    </row>
    <row r="57" spans="1:9" x14ac:dyDescent="0.25">
      <c r="A57" s="33">
        <v>55</v>
      </c>
      <c r="B57" s="34">
        <v>1143114</v>
      </c>
      <c r="C57" s="34" t="s">
        <v>464</v>
      </c>
      <c r="D57" s="34" t="s">
        <v>80</v>
      </c>
      <c r="E57" s="34" t="s">
        <v>465</v>
      </c>
      <c r="F57" s="34" t="s">
        <v>466</v>
      </c>
      <c r="G57" s="34" t="s">
        <v>346</v>
      </c>
      <c r="H57" s="35">
        <v>0.3</v>
      </c>
      <c r="I57" s="10"/>
    </row>
    <row r="58" spans="1:9" x14ac:dyDescent="0.25">
      <c r="A58" s="33">
        <v>56</v>
      </c>
      <c r="B58" s="34">
        <v>1143114</v>
      </c>
      <c r="C58" s="34" t="s">
        <v>475</v>
      </c>
      <c r="D58" s="34" t="s">
        <v>80</v>
      </c>
      <c r="E58" s="34" t="s">
        <v>476</v>
      </c>
      <c r="F58" s="34" t="s">
        <v>368</v>
      </c>
      <c r="G58" s="34" t="s">
        <v>346</v>
      </c>
      <c r="H58" s="35">
        <v>0.37</v>
      </c>
      <c r="I58" s="10"/>
    </row>
    <row r="59" spans="1:9" x14ac:dyDescent="0.25">
      <c r="A59" s="33">
        <v>57</v>
      </c>
      <c r="B59" s="34">
        <v>1143114</v>
      </c>
      <c r="C59" s="34" t="s">
        <v>477</v>
      </c>
      <c r="D59" s="34" t="s">
        <v>80</v>
      </c>
      <c r="E59" s="34" t="s">
        <v>478</v>
      </c>
      <c r="F59" s="34" t="s">
        <v>368</v>
      </c>
      <c r="G59" s="34" t="s">
        <v>346</v>
      </c>
      <c r="H59" s="35">
        <v>0.37</v>
      </c>
      <c r="I59" s="10"/>
    </row>
    <row r="60" spans="1:9" x14ac:dyDescent="0.25">
      <c r="A60" s="33">
        <v>58</v>
      </c>
      <c r="B60" s="34">
        <v>1143114</v>
      </c>
      <c r="C60" s="34" t="s">
        <v>485</v>
      </c>
      <c r="D60" s="34" t="s">
        <v>80</v>
      </c>
      <c r="E60" s="34" t="s">
        <v>486</v>
      </c>
      <c r="F60" s="34" t="s">
        <v>487</v>
      </c>
      <c r="G60" s="34" t="s">
        <v>346</v>
      </c>
      <c r="H60" s="35">
        <v>0.39</v>
      </c>
      <c r="I60" s="10"/>
    </row>
    <row r="61" spans="1:9" x14ac:dyDescent="0.25">
      <c r="A61" s="33">
        <v>59</v>
      </c>
      <c r="B61" s="34">
        <v>1143114</v>
      </c>
      <c r="C61" s="34" t="s">
        <v>490</v>
      </c>
      <c r="D61" s="34" t="s">
        <v>80</v>
      </c>
      <c r="E61" s="34" t="s">
        <v>491</v>
      </c>
      <c r="F61" s="34" t="s">
        <v>492</v>
      </c>
      <c r="G61" s="34" t="s">
        <v>346</v>
      </c>
      <c r="H61" s="35">
        <v>0.43</v>
      </c>
      <c r="I61" s="10"/>
    </row>
    <row r="62" spans="1:9" x14ac:dyDescent="0.25">
      <c r="A62" s="33">
        <v>60</v>
      </c>
      <c r="B62" s="34">
        <v>1143114</v>
      </c>
      <c r="C62" s="34" t="s">
        <v>493</v>
      </c>
      <c r="D62" s="34" t="s">
        <v>80</v>
      </c>
      <c r="E62" s="34" t="s">
        <v>494</v>
      </c>
      <c r="F62" s="34" t="s">
        <v>368</v>
      </c>
      <c r="G62" s="34" t="s">
        <v>346</v>
      </c>
      <c r="H62" s="35">
        <v>0.44</v>
      </c>
      <c r="I62" s="10"/>
    </row>
    <row r="63" spans="1:9" x14ac:dyDescent="0.25">
      <c r="A63" s="33">
        <v>61</v>
      </c>
      <c r="B63" s="34">
        <v>1143114</v>
      </c>
      <c r="C63" s="34" t="s">
        <v>495</v>
      </c>
      <c r="D63" s="34" t="s">
        <v>80</v>
      </c>
      <c r="E63" s="34" t="s">
        <v>496</v>
      </c>
      <c r="F63" s="34" t="s">
        <v>418</v>
      </c>
      <c r="G63" s="34" t="s">
        <v>346</v>
      </c>
      <c r="H63" s="35">
        <v>0.45</v>
      </c>
      <c r="I63" s="10"/>
    </row>
  </sheetData>
  <sortState ref="A36:H64">
    <sortCondition ref="G36"/>
  </sortState>
  <mergeCells count="1">
    <mergeCell ref="A1:I1"/>
  </mergeCells>
  <printOptions horizontalCentered="1"/>
  <pageMargins left="0" right="0" top="0" bottom="0" header="0" footer="0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B9" sqref="B9"/>
    </sheetView>
  </sheetViews>
  <sheetFormatPr defaultRowHeight="15" x14ac:dyDescent="0.25"/>
  <sheetData>
    <row r="1" spans="1:9" x14ac:dyDescent="0.25">
      <c r="A1" s="3" t="s">
        <v>843</v>
      </c>
      <c r="B1" s="3" t="s">
        <v>557</v>
      </c>
      <c r="C1" s="3" t="s">
        <v>9</v>
      </c>
      <c r="D1" s="3" t="s">
        <v>10</v>
      </c>
      <c r="E1" s="3" t="s">
        <v>558</v>
      </c>
      <c r="F1" s="3" t="s">
        <v>559</v>
      </c>
      <c r="G1" s="3" t="s">
        <v>560</v>
      </c>
      <c r="H1" s="4">
        <v>-0.2</v>
      </c>
      <c r="I1" t="e">
        <f>VLOOKUP(B1,hadi!$A$1:$A$217,1,0)</f>
        <v>#N/A</v>
      </c>
    </row>
    <row r="2" spans="1:9" x14ac:dyDescent="0.25">
      <c r="A2" s="3">
        <v>1143109</v>
      </c>
      <c r="B2" s="3" t="s">
        <v>561</v>
      </c>
      <c r="C2" s="3" t="s">
        <v>9</v>
      </c>
      <c r="D2" s="3" t="s">
        <v>10</v>
      </c>
      <c r="E2" s="3" t="s">
        <v>562</v>
      </c>
      <c r="F2" s="3" t="s">
        <v>563</v>
      </c>
      <c r="G2" s="3" t="s">
        <v>91</v>
      </c>
      <c r="H2" s="4">
        <v>0.19</v>
      </c>
      <c r="I2" t="e">
        <f>VLOOKUP(B2,hadi!$A$1:$A$217,1,0)</f>
        <v>#N/A</v>
      </c>
    </row>
    <row r="3" spans="1:9" x14ac:dyDescent="0.25">
      <c r="A3" s="3">
        <v>1143102</v>
      </c>
      <c r="B3" s="3" t="s">
        <v>564</v>
      </c>
      <c r="C3" s="3" t="s">
        <v>9</v>
      </c>
      <c r="D3" s="3" t="s">
        <v>10</v>
      </c>
      <c r="E3" s="3" t="s">
        <v>565</v>
      </c>
      <c r="F3" s="3" t="s">
        <v>566</v>
      </c>
      <c r="G3" s="3" t="s">
        <v>567</v>
      </c>
      <c r="H3" s="4">
        <v>0.34</v>
      </c>
      <c r="I3" t="e">
        <f>VLOOKUP(B3,hadi!$A$1:$A$217,1,0)</f>
        <v>#N/A</v>
      </c>
    </row>
    <row r="4" spans="1:9" x14ac:dyDescent="0.25">
      <c r="A4" s="3">
        <v>1143106</v>
      </c>
      <c r="B4" s="3" t="s">
        <v>568</v>
      </c>
      <c r="C4" s="3" t="s">
        <v>9</v>
      </c>
      <c r="D4" s="3" t="s">
        <v>10</v>
      </c>
      <c r="E4" s="3" t="s">
        <v>542</v>
      </c>
      <c r="F4" s="3" t="s">
        <v>569</v>
      </c>
      <c r="G4" s="3" t="s">
        <v>95</v>
      </c>
      <c r="H4" s="4">
        <v>0.45</v>
      </c>
      <c r="I4" t="e">
        <f>VLOOKUP(B4,hadi!$A$1:$A$217,1,0)</f>
        <v>#N/A</v>
      </c>
    </row>
    <row r="5" spans="1:9" x14ac:dyDescent="0.25">
      <c r="A5" s="3">
        <v>1143109</v>
      </c>
      <c r="B5" s="3" t="s">
        <v>570</v>
      </c>
      <c r="C5" s="3" t="s">
        <v>9</v>
      </c>
      <c r="D5" s="3" t="s">
        <v>10</v>
      </c>
      <c r="E5" s="3" t="s">
        <v>38</v>
      </c>
      <c r="F5" s="3" t="s">
        <v>571</v>
      </c>
      <c r="G5" s="3" t="s">
        <v>40</v>
      </c>
      <c r="H5" s="4">
        <v>0.33</v>
      </c>
      <c r="I5" t="e">
        <f>VLOOKUP(B5,hadi!$A$1:$A$217,1,0)</f>
        <v>#N/A</v>
      </c>
    </row>
    <row r="6" spans="1:9" x14ac:dyDescent="0.25">
      <c r="A6" s="3">
        <v>1143109</v>
      </c>
      <c r="B6" s="3" t="s">
        <v>572</v>
      </c>
      <c r="C6" s="3" t="s">
        <v>9</v>
      </c>
      <c r="D6" s="3" t="s">
        <v>10</v>
      </c>
      <c r="E6" s="3" t="s">
        <v>573</v>
      </c>
      <c r="F6" s="3" t="s">
        <v>574</v>
      </c>
      <c r="G6" s="3" t="s">
        <v>40</v>
      </c>
      <c r="H6" s="4">
        <v>0</v>
      </c>
      <c r="I6" t="e">
        <f>VLOOKUP(B6,hadi!$A$1:$A$217,1,0)</f>
        <v>#N/A</v>
      </c>
    </row>
    <row r="7" spans="1:9" x14ac:dyDescent="0.25">
      <c r="A7" s="3">
        <v>1143102</v>
      </c>
      <c r="B7" s="3" t="s">
        <v>575</v>
      </c>
      <c r="C7" s="3" t="s">
        <v>9</v>
      </c>
      <c r="D7" s="3" t="s">
        <v>10</v>
      </c>
      <c r="E7" s="3" t="s">
        <v>576</v>
      </c>
      <c r="F7" s="3" t="s">
        <v>577</v>
      </c>
      <c r="G7" s="3" t="s">
        <v>33</v>
      </c>
      <c r="H7" s="4">
        <v>0</v>
      </c>
      <c r="I7" t="e">
        <f>VLOOKUP(B7,hadi!$A$1:$A$217,1,0)</f>
        <v>#N/A</v>
      </c>
    </row>
    <row r="8" spans="1:9" x14ac:dyDescent="0.25">
      <c r="A8" s="3">
        <v>1143109</v>
      </c>
      <c r="B8" s="3" t="s">
        <v>578</v>
      </c>
      <c r="C8" s="3" t="s">
        <v>9</v>
      </c>
      <c r="D8" s="3" t="s">
        <v>10</v>
      </c>
      <c r="E8" s="3" t="s">
        <v>579</v>
      </c>
      <c r="F8" s="3" t="s">
        <v>580</v>
      </c>
      <c r="G8" s="3" t="s">
        <v>40</v>
      </c>
      <c r="H8" s="4">
        <v>0</v>
      </c>
      <c r="I8" t="e">
        <f>VLOOKUP(B8,hadi!$A$1:$A$217,1,0)</f>
        <v>#N/A</v>
      </c>
    </row>
    <row r="9" spans="1:9" x14ac:dyDescent="0.25">
      <c r="A9" s="3">
        <v>1143114</v>
      </c>
      <c r="B9" s="3" t="s">
        <v>581</v>
      </c>
      <c r="C9" s="3" t="s">
        <v>9</v>
      </c>
      <c r="D9" s="3" t="s">
        <v>10</v>
      </c>
      <c r="E9" s="3" t="s">
        <v>582</v>
      </c>
      <c r="F9" s="3" t="s">
        <v>583</v>
      </c>
      <c r="G9" s="3" t="s">
        <v>149</v>
      </c>
      <c r="H9" s="4">
        <v>0</v>
      </c>
      <c r="I9" t="e">
        <f>VLOOKUP(B9,hadi!$A$1:$A$217,1,0)</f>
        <v>#N/A</v>
      </c>
    </row>
    <row r="10" spans="1:9" x14ac:dyDescent="0.25">
      <c r="A10" s="3">
        <v>1143109</v>
      </c>
      <c r="B10" s="3" t="s">
        <v>584</v>
      </c>
      <c r="C10" s="3" t="s">
        <v>9</v>
      </c>
      <c r="D10" s="3" t="s">
        <v>10</v>
      </c>
      <c r="E10" s="3" t="s">
        <v>585</v>
      </c>
      <c r="F10" s="3" t="s">
        <v>586</v>
      </c>
      <c r="G10" s="3" t="s">
        <v>40</v>
      </c>
      <c r="H10" s="4">
        <v>-0.31</v>
      </c>
      <c r="I10" t="e">
        <f>VLOOKUP(B10,hadi!$A$1:$A$217,1,0)</f>
        <v>#N/A</v>
      </c>
    </row>
    <row r="11" spans="1:9" x14ac:dyDescent="0.25">
      <c r="A11" s="3">
        <v>1143106</v>
      </c>
      <c r="B11" s="3" t="s">
        <v>587</v>
      </c>
      <c r="C11" s="3" t="s">
        <v>9</v>
      </c>
      <c r="D11" s="3" t="s">
        <v>10</v>
      </c>
      <c r="E11" s="3" t="s">
        <v>588</v>
      </c>
      <c r="F11" s="3" t="s">
        <v>589</v>
      </c>
      <c r="G11" s="3" t="s">
        <v>36</v>
      </c>
      <c r="H11" s="4">
        <v>0</v>
      </c>
      <c r="I11" t="e">
        <f>VLOOKUP(B11,hadi!$A$1:$A$217,1,0)</f>
        <v>#N/A</v>
      </c>
    </row>
    <row r="12" spans="1:9" x14ac:dyDescent="0.25">
      <c r="A12" s="3">
        <v>1143109</v>
      </c>
      <c r="B12" s="3" t="s">
        <v>590</v>
      </c>
      <c r="C12" s="3" t="s">
        <v>9</v>
      </c>
      <c r="D12" s="3" t="s">
        <v>10</v>
      </c>
      <c r="E12" s="3" t="s">
        <v>591</v>
      </c>
      <c r="F12" s="3" t="s">
        <v>592</v>
      </c>
      <c r="G12" s="3" t="s">
        <v>593</v>
      </c>
      <c r="H12" s="4">
        <v>-0.27</v>
      </c>
      <c r="I12" t="e">
        <f>VLOOKUP(B12,hadi!$A$1:$A$217,1,0)</f>
        <v>#N/A</v>
      </c>
    </row>
    <row r="13" spans="1:9" x14ac:dyDescent="0.25">
      <c r="A13" s="3">
        <v>1143114</v>
      </c>
      <c r="B13" s="3" t="s">
        <v>594</v>
      </c>
      <c r="C13" s="3" t="s">
        <v>9</v>
      </c>
      <c r="D13" s="3" t="s">
        <v>10</v>
      </c>
      <c r="E13" s="3" t="s">
        <v>595</v>
      </c>
      <c r="F13" s="3" t="s">
        <v>596</v>
      </c>
      <c r="G13" s="3" t="s">
        <v>149</v>
      </c>
      <c r="H13" s="4">
        <v>0.28999999999999998</v>
      </c>
      <c r="I13" t="e">
        <f>VLOOKUP(B13,hadi!$A$1:$A$217,1,0)</f>
        <v>#N/A</v>
      </c>
    </row>
    <row r="14" spans="1:9" x14ac:dyDescent="0.25">
      <c r="A14" s="3">
        <v>1143106</v>
      </c>
      <c r="B14" s="3" t="s">
        <v>597</v>
      </c>
      <c r="C14" s="3" t="s">
        <v>9</v>
      </c>
      <c r="D14" s="3" t="s">
        <v>10</v>
      </c>
      <c r="E14" s="3" t="s">
        <v>598</v>
      </c>
      <c r="F14" s="3" t="s">
        <v>599</v>
      </c>
      <c r="G14" s="3" t="s">
        <v>25</v>
      </c>
      <c r="H14" s="4">
        <v>0</v>
      </c>
      <c r="I14" t="e">
        <f>VLOOKUP(B14,hadi!$A$1:$A$217,1,0)</f>
        <v>#N/A</v>
      </c>
    </row>
    <row r="15" spans="1:9" x14ac:dyDescent="0.25">
      <c r="A15" s="3">
        <v>1143106</v>
      </c>
      <c r="B15" s="3" t="s">
        <v>600</v>
      </c>
      <c r="C15" s="3" t="s">
        <v>9</v>
      </c>
      <c r="D15" s="3" t="s">
        <v>10</v>
      </c>
      <c r="E15" s="3" t="s">
        <v>601</v>
      </c>
      <c r="F15" s="3" t="s">
        <v>602</v>
      </c>
      <c r="G15" s="3" t="s">
        <v>25</v>
      </c>
      <c r="H15" s="4">
        <v>0</v>
      </c>
      <c r="I15" t="e">
        <f>VLOOKUP(B15,hadi!$A$1:$A$217,1,0)</f>
        <v>#N/A</v>
      </c>
    </row>
    <row r="16" spans="1:9" x14ac:dyDescent="0.25">
      <c r="A16" s="3">
        <v>1143106</v>
      </c>
      <c r="B16" s="3" t="s">
        <v>603</v>
      </c>
      <c r="C16" s="3" t="s">
        <v>9</v>
      </c>
      <c r="D16" s="3" t="s">
        <v>10</v>
      </c>
      <c r="E16" s="3" t="s">
        <v>604</v>
      </c>
      <c r="F16" s="3" t="s">
        <v>605</v>
      </c>
      <c r="G16" s="3" t="s">
        <v>606</v>
      </c>
      <c r="H16" s="4">
        <v>0</v>
      </c>
      <c r="I16" t="e">
        <f>VLOOKUP(B16,hadi!$A$1:$A$217,1,0)</f>
        <v>#N/A</v>
      </c>
    </row>
    <row r="17" spans="1:9" x14ac:dyDescent="0.25">
      <c r="A17" s="3">
        <v>1143106</v>
      </c>
      <c r="B17" s="3" t="s">
        <v>607</v>
      </c>
      <c r="C17" s="3" t="s">
        <v>9</v>
      </c>
      <c r="D17" s="3" t="s">
        <v>10</v>
      </c>
      <c r="E17" s="3" t="s">
        <v>608</v>
      </c>
      <c r="F17" s="3" t="s">
        <v>609</v>
      </c>
      <c r="G17" s="3" t="s">
        <v>25</v>
      </c>
      <c r="H17" s="4">
        <v>0</v>
      </c>
      <c r="I17" t="e">
        <f>VLOOKUP(B17,hadi!$A$1:$A$217,1,0)</f>
        <v>#N/A</v>
      </c>
    </row>
    <row r="18" spans="1:9" x14ac:dyDescent="0.25">
      <c r="A18" s="3">
        <v>1143109</v>
      </c>
      <c r="B18" s="3" t="s">
        <v>610</v>
      </c>
      <c r="C18" s="3" t="s">
        <v>9</v>
      </c>
      <c r="D18" s="3" t="s">
        <v>10</v>
      </c>
      <c r="E18" s="3" t="s">
        <v>611</v>
      </c>
      <c r="F18" s="3" t="s">
        <v>612</v>
      </c>
      <c r="G18" s="3" t="s">
        <v>613</v>
      </c>
      <c r="H18" s="4">
        <v>0</v>
      </c>
      <c r="I18" t="e">
        <f>VLOOKUP(B18,hadi!$A$1:$A$217,1,0)</f>
        <v>#N/A</v>
      </c>
    </row>
    <row r="19" spans="1:9" x14ac:dyDescent="0.25">
      <c r="A19" s="3">
        <v>1143106</v>
      </c>
      <c r="B19" s="3" t="s">
        <v>614</v>
      </c>
      <c r="C19" s="3" t="s">
        <v>9</v>
      </c>
      <c r="D19" s="3" t="s">
        <v>10</v>
      </c>
      <c r="E19" s="3" t="s">
        <v>615</v>
      </c>
      <c r="F19" s="3" t="s">
        <v>616</v>
      </c>
      <c r="G19" s="3" t="s">
        <v>25</v>
      </c>
      <c r="H19" s="4">
        <v>0</v>
      </c>
      <c r="I19" t="e">
        <f>VLOOKUP(B19,hadi!$A$1:$A$217,1,0)</f>
        <v>#N/A</v>
      </c>
    </row>
    <row r="20" spans="1:9" x14ac:dyDescent="0.25">
      <c r="A20" s="3">
        <v>1143110</v>
      </c>
      <c r="B20" s="3" t="s">
        <v>617</v>
      </c>
      <c r="C20" s="3" t="s">
        <v>9</v>
      </c>
      <c r="D20" s="3" t="s">
        <v>10</v>
      </c>
      <c r="E20" s="3" t="s">
        <v>618</v>
      </c>
      <c r="F20" s="3" t="s">
        <v>619</v>
      </c>
      <c r="G20" s="3" t="s">
        <v>102</v>
      </c>
      <c r="H20" s="4">
        <v>0</v>
      </c>
      <c r="I20" t="e">
        <f>VLOOKUP(B20,hadi!$A$1:$A$217,1,0)</f>
        <v>#N/A</v>
      </c>
    </row>
    <row r="21" spans="1:9" x14ac:dyDescent="0.25">
      <c r="A21" s="3">
        <v>1143110</v>
      </c>
      <c r="B21" s="3" t="s">
        <v>620</v>
      </c>
      <c r="C21" s="3" t="s">
        <v>9</v>
      </c>
      <c r="D21" s="3" t="s">
        <v>10</v>
      </c>
      <c r="E21" s="3" t="s">
        <v>621</v>
      </c>
      <c r="F21" s="3" t="s">
        <v>622</v>
      </c>
      <c r="G21" s="3" t="s">
        <v>623</v>
      </c>
      <c r="H21" s="4">
        <v>0.4</v>
      </c>
      <c r="I21" t="e">
        <f>VLOOKUP(B21,hadi!$A$1:$A$217,1,0)</f>
        <v>#N/A</v>
      </c>
    </row>
    <row r="22" spans="1:9" x14ac:dyDescent="0.25">
      <c r="A22" s="3">
        <v>1143109</v>
      </c>
      <c r="B22" s="3" t="s">
        <v>624</v>
      </c>
      <c r="C22" s="3" t="s">
        <v>9</v>
      </c>
      <c r="D22" s="3" t="s">
        <v>10</v>
      </c>
      <c r="E22" s="3" t="s">
        <v>625</v>
      </c>
      <c r="F22" s="3" t="s">
        <v>626</v>
      </c>
      <c r="G22" s="3" t="s">
        <v>25</v>
      </c>
      <c r="H22" s="4">
        <v>0</v>
      </c>
      <c r="I22" t="e">
        <f>VLOOKUP(B22,hadi!$A$1:$A$217,1,0)</f>
        <v>#N/A</v>
      </c>
    </row>
    <row r="23" spans="1:9" x14ac:dyDescent="0.25">
      <c r="A23" s="3">
        <v>1143106</v>
      </c>
      <c r="B23" s="3" t="s">
        <v>627</v>
      </c>
      <c r="C23" s="3" t="s">
        <v>9</v>
      </c>
      <c r="D23" s="3" t="s">
        <v>10</v>
      </c>
      <c r="E23" s="3" t="s">
        <v>628</v>
      </c>
      <c r="F23" s="3" t="s">
        <v>629</v>
      </c>
      <c r="G23" s="3" t="s">
        <v>630</v>
      </c>
      <c r="H23" s="4">
        <v>0</v>
      </c>
      <c r="I23" t="e">
        <f>VLOOKUP(B23,hadi!$A$1:$A$217,1,0)</f>
        <v>#N/A</v>
      </c>
    </row>
    <row r="24" spans="1:9" x14ac:dyDescent="0.25">
      <c r="A24" s="3">
        <v>1143106</v>
      </c>
      <c r="B24" s="3" t="s">
        <v>631</v>
      </c>
      <c r="C24" s="3" t="s">
        <v>9</v>
      </c>
      <c r="D24" s="3" t="s">
        <v>10</v>
      </c>
      <c r="E24" s="3" t="s">
        <v>632</v>
      </c>
      <c r="F24" s="3" t="s">
        <v>633</v>
      </c>
      <c r="G24" s="3" t="s">
        <v>87</v>
      </c>
      <c r="H24" s="4">
        <v>0</v>
      </c>
      <c r="I24" t="e">
        <f>VLOOKUP(B24,hadi!$A$1:$A$217,1,0)</f>
        <v>#N/A</v>
      </c>
    </row>
    <row r="25" spans="1:9" x14ac:dyDescent="0.25">
      <c r="A25" s="3">
        <v>1143106</v>
      </c>
      <c r="B25" s="3" t="s">
        <v>634</v>
      </c>
      <c r="C25" s="3" t="s">
        <v>9</v>
      </c>
      <c r="D25" s="3" t="s">
        <v>10</v>
      </c>
      <c r="E25" s="3" t="s">
        <v>635</v>
      </c>
      <c r="F25" s="3" t="s">
        <v>609</v>
      </c>
      <c r="G25" s="3" t="s">
        <v>25</v>
      </c>
      <c r="H25" s="4">
        <v>0</v>
      </c>
      <c r="I25" t="e">
        <f>VLOOKUP(B25,hadi!$A$1:$A$217,1,0)</f>
        <v>#N/A</v>
      </c>
    </row>
    <row r="26" spans="1:9" x14ac:dyDescent="0.25">
      <c r="A26" s="3">
        <v>1143110</v>
      </c>
      <c r="B26" s="3" t="s">
        <v>636</v>
      </c>
      <c r="C26" s="3" t="s">
        <v>9</v>
      </c>
      <c r="D26" s="3" t="s">
        <v>10</v>
      </c>
      <c r="E26" s="3" t="s">
        <v>637</v>
      </c>
      <c r="F26" s="3" t="s">
        <v>638</v>
      </c>
      <c r="G26" s="3" t="s">
        <v>639</v>
      </c>
      <c r="H26" s="4">
        <v>0</v>
      </c>
      <c r="I26" t="e">
        <f>VLOOKUP(B26,hadi!$A$1:$A$217,1,0)</f>
        <v>#N/A</v>
      </c>
    </row>
    <row r="27" spans="1:9" x14ac:dyDescent="0.25">
      <c r="A27" s="3">
        <v>1143106</v>
      </c>
      <c r="B27" s="3" t="s">
        <v>640</v>
      </c>
      <c r="C27" s="3" t="s">
        <v>9</v>
      </c>
      <c r="D27" s="3" t="s">
        <v>10</v>
      </c>
      <c r="E27" s="3" t="s">
        <v>641</v>
      </c>
      <c r="F27" s="3" t="s">
        <v>642</v>
      </c>
      <c r="G27" s="3" t="s">
        <v>25</v>
      </c>
      <c r="H27" s="4">
        <v>0</v>
      </c>
      <c r="I27" t="e">
        <f>VLOOKUP(B27,hadi!$A$1:$A$217,1,0)</f>
        <v>#N/A</v>
      </c>
    </row>
    <row r="28" spans="1:9" x14ac:dyDescent="0.25">
      <c r="A28" s="3">
        <v>1143113</v>
      </c>
      <c r="B28" s="3" t="s">
        <v>643</v>
      </c>
      <c r="C28" s="3" t="s">
        <v>9</v>
      </c>
      <c r="D28" s="3" t="s">
        <v>10</v>
      </c>
      <c r="E28" s="3" t="s">
        <v>644</v>
      </c>
      <c r="F28" s="3" t="s">
        <v>645</v>
      </c>
      <c r="G28" s="3" t="s">
        <v>646</v>
      </c>
      <c r="H28" s="4">
        <v>0</v>
      </c>
      <c r="I28" t="e">
        <f>VLOOKUP(B28,hadi!$A$1:$A$217,1,0)</f>
        <v>#N/A</v>
      </c>
    </row>
    <row r="29" spans="1:9" x14ac:dyDescent="0.25">
      <c r="A29" s="3">
        <v>1143106</v>
      </c>
      <c r="B29" s="3" t="s">
        <v>647</v>
      </c>
      <c r="C29" s="3" t="s">
        <v>9</v>
      </c>
      <c r="D29" s="3" t="s">
        <v>10</v>
      </c>
      <c r="E29" s="3" t="s">
        <v>648</v>
      </c>
      <c r="F29" s="3" t="s">
        <v>152</v>
      </c>
      <c r="G29" s="3" t="s">
        <v>25</v>
      </c>
      <c r="H29" s="4">
        <v>0</v>
      </c>
      <c r="I29" t="e">
        <f>VLOOKUP(B29,hadi!$A$1:$A$217,1,0)</f>
        <v>#N/A</v>
      </c>
    </row>
    <row r="30" spans="1:9" x14ac:dyDescent="0.25">
      <c r="A30" s="3">
        <v>1143107</v>
      </c>
      <c r="B30" s="3" t="s">
        <v>649</v>
      </c>
      <c r="C30" s="3" t="s">
        <v>9</v>
      </c>
      <c r="D30" s="3" t="s">
        <v>10</v>
      </c>
      <c r="E30" s="3" t="s">
        <v>650</v>
      </c>
      <c r="F30" s="3" t="s">
        <v>651</v>
      </c>
      <c r="G30" s="3" t="s">
        <v>48</v>
      </c>
      <c r="H30" s="4">
        <v>0</v>
      </c>
      <c r="I30" t="e">
        <f>VLOOKUP(B30,hadi!$A$1:$A$217,1,0)</f>
        <v>#N/A</v>
      </c>
    </row>
    <row r="31" spans="1:9" x14ac:dyDescent="0.25">
      <c r="A31" s="3">
        <v>1143110</v>
      </c>
      <c r="B31" s="3" t="s">
        <v>652</v>
      </c>
      <c r="C31" s="3" t="s">
        <v>9</v>
      </c>
      <c r="D31" s="3" t="s">
        <v>10</v>
      </c>
      <c r="E31" s="3" t="s">
        <v>653</v>
      </c>
      <c r="F31" s="3" t="s">
        <v>654</v>
      </c>
      <c r="G31" s="3" t="s">
        <v>655</v>
      </c>
      <c r="H31" s="4">
        <v>0</v>
      </c>
      <c r="I31" t="e">
        <f>VLOOKUP(B31,hadi!$A$1:$A$217,1,0)</f>
        <v>#N/A</v>
      </c>
    </row>
    <row r="32" spans="1:9" x14ac:dyDescent="0.25">
      <c r="A32" s="3">
        <v>1143109</v>
      </c>
      <c r="B32" s="3" t="s">
        <v>656</v>
      </c>
      <c r="C32" s="3" t="s">
        <v>9</v>
      </c>
      <c r="D32" s="3" t="s">
        <v>10</v>
      </c>
      <c r="E32" s="3" t="s">
        <v>657</v>
      </c>
      <c r="F32" s="3" t="s">
        <v>612</v>
      </c>
      <c r="G32" s="3" t="s">
        <v>613</v>
      </c>
      <c r="H32" s="4">
        <v>0</v>
      </c>
      <c r="I32" t="e">
        <f>VLOOKUP(B32,hadi!$A$1:$A$217,1,0)</f>
        <v>#N/A</v>
      </c>
    </row>
    <row r="33" spans="1:9" x14ac:dyDescent="0.25">
      <c r="A33" s="3">
        <v>1143106</v>
      </c>
      <c r="B33" s="3" t="s">
        <v>658</v>
      </c>
      <c r="C33" s="3" t="s">
        <v>9</v>
      </c>
      <c r="D33" s="3" t="s">
        <v>10</v>
      </c>
      <c r="E33" s="3" t="s">
        <v>659</v>
      </c>
      <c r="F33" s="3" t="s">
        <v>660</v>
      </c>
      <c r="G33" s="3" t="s">
        <v>25</v>
      </c>
      <c r="H33" s="4">
        <v>0</v>
      </c>
      <c r="I33" t="e">
        <f>VLOOKUP(B33,hadi!$A$1:$A$217,1,0)</f>
        <v>#N/A</v>
      </c>
    </row>
    <row r="34" spans="1:9" x14ac:dyDescent="0.25">
      <c r="A34" s="3">
        <v>1143113</v>
      </c>
      <c r="B34" s="3" t="s">
        <v>661</v>
      </c>
      <c r="C34" s="3" t="s">
        <v>9</v>
      </c>
      <c r="D34" s="3" t="s">
        <v>10</v>
      </c>
      <c r="E34" s="3" t="s">
        <v>662</v>
      </c>
      <c r="F34" s="3" t="s">
        <v>663</v>
      </c>
      <c r="G34" s="3" t="s">
        <v>664</v>
      </c>
      <c r="H34" s="4">
        <v>0</v>
      </c>
      <c r="I34" t="e">
        <f>VLOOKUP(B34,hadi!$A$1:$A$217,1,0)</f>
        <v>#N/A</v>
      </c>
    </row>
    <row r="35" spans="1:9" x14ac:dyDescent="0.25">
      <c r="A35" s="3">
        <v>1143105</v>
      </c>
      <c r="B35" s="3" t="s">
        <v>665</v>
      </c>
      <c r="C35" s="3" t="s">
        <v>9</v>
      </c>
      <c r="D35" s="3" t="s">
        <v>10</v>
      </c>
      <c r="E35" s="3" t="s">
        <v>666</v>
      </c>
      <c r="F35" s="3" t="s">
        <v>667</v>
      </c>
      <c r="G35" s="3" t="s">
        <v>668</v>
      </c>
      <c r="H35" s="4">
        <v>0</v>
      </c>
      <c r="I35" t="e">
        <f>VLOOKUP(B35,hadi!$A$1:$A$217,1,0)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 LD</vt:lpstr>
      <vt:lpstr>0</vt:lpstr>
      <vt:lpstr>POSI</vt:lpstr>
      <vt:lpstr>NEG</vt:lpstr>
      <vt:lpstr>Sheet5</vt:lpstr>
      <vt:lpstr>Sheet6</vt:lpstr>
      <vt:lpstr>hadi</vt:lpstr>
      <vt:lpstr>HADI </vt:lpstr>
      <vt:lpstr>Sheet9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cp:lastPrinted>2023-08-30T10:12:33Z</cp:lastPrinted>
  <dcterms:created xsi:type="dcterms:W3CDTF">2023-08-30T07:57:17Z</dcterms:created>
  <dcterms:modified xsi:type="dcterms:W3CDTF">2023-08-30T10:18:21Z</dcterms:modified>
</cp:coreProperties>
</file>