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firstSheet="1" activeTab="1"/>
  </bookViews>
  <sheets>
    <sheet name="L3.5" sheetId="15" state="hidden" r:id="rId1"/>
    <sheet name="L7" sheetId="16" r:id="rId2"/>
    <sheet name="Sheet1" sheetId="17" r:id="rId3"/>
  </sheets>
  <definedNames>
    <definedName name="_xlnm._FilterDatabase" localSheetId="0" hidden="1">L3.5!$A$2:$E$21</definedName>
    <definedName name="_xlnm._FilterDatabase" localSheetId="1" hidden="1">'L7'!$A$3:$H$3</definedName>
    <definedName name="_xlnm._FilterDatabase" localSheetId="2" hidden="1">Sheet1!$A$3:$H$3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7" l="1"/>
  <c r="D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7" i="17" l="1"/>
  <c r="D197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4" i="16"/>
  <c r="F197" i="16"/>
  <c r="H197" i="16" l="1"/>
  <c r="D29" i="15"/>
  <c r="D21" i="15"/>
</calcChain>
</file>

<file path=xl/sharedStrings.xml><?xml version="1.0" encoding="utf-8"?>
<sst xmlns="http://schemas.openxmlformats.org/spreadsheetml/2006/main" count="752" uniqueCount="278">
  <si>
    <t>PÀæ ¸ÀA</t>
  </si>
  <si>
    <t>¸ÁÜªÀgÀ¸ÀASÉå</t>
  </si>
  <si>
    <t>CªÀ¢ü</t>
  </si>
  <si>
    <t>PÀAzÁAiÀÄ PÉÆgÀvÉAiÀÄ ªÉÆvÀÛ</t>
  </si>
  <si>
    <t>µÀgÁ</t>
  </si>
  <si>
    <t>MlÄÖ</t>
  </si>
  <si>
    <t>MNR</t>
  </si>
  <si>
    <t>Invisible</t>
  </si>
  <si>
    <t>MBO</t>
  </si>
  <si>
    <t>TUCL12667</t>
  </si>
  <si>
    <t>TKCL19336</t>
  </si>
  <si>
    <t>TNP73</t>
  </si>
  <si>
    <t>TUL10675</t>
  </si>
  <si>
    <t>TUL10928</t>
  </si>
  <si>
    <t>TNP LT3 Sep-2021 to Dec-2021</t>
  </si>
  <si>
    <t xml:space="preserve">TN4871 </t>
  </si>
  <si>
    <t xml:space="preserve">TUL4903 </t>
  </si>
  <si>
    <t xml:space="preserve">TNGL10 </t>
  </si>
  <si>
    <t>TN2009</t>
  </si>
  <si>
    <t>M821</t>
  </si>
  <si>
    <t>TTL5721</t>
  </si>
  <si>
    <t>T859</t>
  </si>
  <si>
    <t>TN1926</t>
  </si>
  <si>
    <t>TTL10527</t>
  </si>
  <si>
    <t>TUL10810</t>
  </si>
  <si>
    <t>TN1842</t>
  </si>
  <si>
    <t>TUL8402</t>
  </si>
  <si>
    <t>TNP LT5 Sep-2021 to Dec-2021</t>
  </si>
  <si>
    <t>TN3978</t>
  </si>
  <si>
    <t>GP46</t>
  </si>
  <si>
    <t>MC</t>
  </si>
  <si>
    <t>Wrong Calculation</t>
  </si>
  <si>
    <t>Apr-21 to Aug-22</t>
  </si>
  <si>
    <t>Dec-21 to Jan-22</t>
  </si>
  <si>
    <t>Jan-21 to Dec-21</t>
  </si>
  <si>
    <t>Jan-21 to Nov-21</t>
  </si>
  <si>
    <t>Jun-21 to Jan-22</t>
  </si>
  <si>
    <t>Jun-21 to Dec-21</t>
  </si>
  <si>
    <t>Mar-21 to Dec-21</t>
  </si>
  <si>
    <t>May-21 to Feb-22</t>
  </si>
  <si>
    <t>Nov-20 to Dec-21</t>
  </si>
  <si>
    <t>Nov-21 to Apr-22</t>
  </si>
  <si>
    <t>Oct-20 to Sep-22</t>
  </si>
  <si>
    <t>Oct-21 to Jul-22</t>
  </si>
  <si>
    <t>Sep-20 to Dec-21</t>
  </si>
  <si>
    <t>Sep-21 to Aug-22</t>
  </si>
  <si>
    <t>May-22 to Apr-23</t>
  </si>
  <si>
    <t>TNP LT7 Oct-2022 to Dec-2022</t>
  </si>
  <si>
    <t>TN1TP3598</t>
  </si>
  <si>
    <t>22.04.22 to 01.03.23</t>
  </si>
  <si>
    <t>Mtr Rent</t>
  </si>
  <si>
    <t>GST</t>
  </si>
  <si>
    <t>TN1TP3599</t>
  </si>
  <si>
    <t>22.04.22 to 16.03.23</t>
  </si>
  <si>
    <t>TN1TP3634</t>
  </si>
  <si>
    <t>TN1TP3637</t>
  </si>
  <si>
    <t>06.10.22 to 03.04.23</t>
  </si>
  <si>
    <t>TN1TP3649</t>
  </si>
  <si>
    <t>20.06.22 to 20.10.22</t>
  </si>
  <si>
    <t>TN1TP3654</t>
  </si>
  <si>
    <t>22.06.22 to 23.05.23</t>
  </si>
  <si>
    <t>TN1TP3659</t>
  </si>
  <si>
    <t>30.06.22 to 21.02.23</t>
  </si>
  <si>
    <t>TN1TP3661</t>
  </si>
  <si>
    <t>TN1TP3674</t>
  </si>
  <si>
    <t>14.07.22 to 23.02.23</t>
  </si>
  <si>
    <t>TN1TP3688</t>
  </si>
  <si>
    <t>08.05.22 to 19.12.22</t>
  </si>
  <si>
    <t>TN1TP3696</t>
  </si>
  <si>
    <t>TN5TP3721</t>
  </si>
  <si>
    <t>09.05.22 to 17.01.23</t>
  </si>
  <si>
    <t>TN1TP3727</t>
  </si>
  <si>
    <t>09.08.22 to 21.02.23</t>
  </si>
  <si>
    <t>TN1TP3728</t>
  </si>
  <si>
    <t>TN1TP3732</t>
  </si>
  <si>
    <t>TN1TP3736</t>
  </si>
  <si>
    <t>15.09.22 to 24.03.23</t>
  </si>
  <si>
    <t>TN1TP3740</t>
  </si>
  <si>
    <t>19.09.22 to17.01.23</t>
  </si>
  <si>
    <t>TN1TP3741</t>
  </si>
  <si>
    <t>19.09.22 to 29.05.23</t>
  </si>
  <si>
    <t>TN1TP3757</t>
  </si>
  <si>
    <t>TN2TP3091</t>
  </si>
  <si>
    <t>15.01.21 to 10.02.23</t>
  </si>
  <si>
    <t>TN1TP3110</t>
  </si>
  <si>
    <t xml:space="preserve">29.01.21 to 27.01.23 </t>
  </si>
  <si>
    <t>TN2TP3101</t>
  </si>
  <si>
    <t>02.04.21 to 02.03.23</t>
  </si>
  <si>
    <t>TN1TP3179</t>
  </si>
  <si>
    <t>17.03.21 to 12.08.22</t>
  </si>
  <si>
    <t>TN1TP3210</t>
  </si>
  <si>
    <t>TN1TP3224</t>
  </si>
  <si>
    <t>TN1TP3247</t>
  </si>
  <si>
    <t>TN1TP3268</t>
  </si>
  <si>
    <t>22.06.21 to 15.11.22</t>
  </si>
  <si>
    <t>TN1TP3300</t>
  </si>
  <si>
    <t>28.07.21 to 31.01.23</t>
  </si>
  <si>
    <t>TN1TP3321</t>
  </si>
  <si>
    <t>21.08.21 to 17.02.23</t>
  </si>
  <si>
    <t>TN1TP3325</t>
  </si>
  <si>
    <t>23.8.21 to 28.10.22</t>
  </si>
  <si>
    <t>TN1TP3388</t>
  </si>
  <si>
    <t>TN1TP3404</t>
  </si>
  <si>
    <t>19.01.22 to 25.01.23</t>
  </si>
  <si>
    <t>TN1TP3405</t>
  </si>
  <si>
    <t>25.11.21 to 29.11.22</t>
  </si>
  <si>
    <t>24.11.21 to 25.11.22</t>
  </si>
  <si>
    <t>TN1TP3411</t>
  </si>
  <si>
    <t>TN1TP3412</t>
  </si>
  <si>
    <t>12.02.21 to 03.01.23</t>
  </si>
  <si>
    <t>TN1TP3414</t>
  </si>
  <si>
    <t>TN1TP3416</t>
  </si>
  <si>
    <t>TN1TP3421</t>
  </si>
  <si>
    <t>TN1TP3424</t>
  </si>
  <si>
    <t>14.12.21 to 03.01.23</t>
  </si>
  <si>
    <t>TN1TP3431</t>
  </si>
  <si>
    <t>17.12.21 to 19.01.23</t>
  </si>
  <si>
    <t>TN1TP3430</t>
  </si>
  <si>
    <t>17.12.21 to 25.11.22</t>
  </si>
  <si>
    <t>TN1TP3459</t>
  </si>
  <si>
    <t>TN1TP3495</t>
  </si>
  <si>
    <t>TN1TP3503</t>
  </si>
  <si>
    <t>TN1TP3510</t>
  </si>
  <si>
    <t>16.02.22 to 11.07.22</t>
  </si>
  <si>
    <t>TN1TP3514</t>
  </si>
  <si>
    <t>19.02.22 to 29.10.22</t>
  </si>
  <si>
    <t>TN1TP3516</t>
  </si>
  <si>
    <t>19.02.22 to 01.04.23</t>
  </si>
  <si>
    <t>TN1TP3549</t>
  </si>
  <si>
    <t>17.03.22 to 23.01.23</t>
  </si>
  <si>
    <t>TN1TP3552</t>
  </si>
  <si>
    <t>17.03.22 to 09.06.23</t>
  </si>
  <si>
    <t>TN3TP3553</t>
  </si>
  <si>
    <t>21.03.22 to 27.05.23</t>
  </si>
  <si>
    <t>TN1TP3586</t>
  </si>
  <si>
    <t>12.04.22 to 25.11.23</t>
  </si>
  <si>
    <t>TN1TP3591</t>
  </si>
  <si>
    <t>12.04.22 to 16.06.23</t>
  </si>
  <si>
    <t>TN1TP3592</t>
  </si>
  <si>
    <t>12.04.22 to 02.11.23</t>
  </si>
  <si>
    <t>TN1TP3774</t>
  </si>
  <si>
    <t>14.11.22 to 30.05.23</t>
  </si>
  <si>
    <t>TN1TP3811</t>
  </si>
  <si>
    <t>21.11.22 to 13.06.23</t>
  </si>
  <si>
    <t>TN4TP3854</t>
  </si>
  <si>
    <t>28.12.22 to 15.04.23</t>
  </si>
  <si>
    <t>TN1TP3852</t>
  </si>
  <si>
    <t xml:space="preserve">28.12.22 to 25.03.23 </t>
  </si>
  <si>
    <t>TN3TP3851</t>
  </si>
  <si>
    <t xml:space="preserve">28.12.22 to 16.03.23 </t>
  </si>
  <si>
    <t>TN1TP3631</t>
  </si>
  <si>
    <t>ASC Diff</t>
  </si>
  <si>
    <t>TN1TP3638</t>
  </si>
  <si>
    <t>06.10.22 to 31.12.22</t>
  </si>
  <si>
    <t>TN4TP3647</t>
  </si>
  <si>
    <t>14.06.22 to 31.12.22</t>
  </si>
  <si>
    <t>Demand Charges</t>
  </si>
  <si>
    <t>TN1TP3646</t>
  </si>
  <si>
    <t>15.06.22 to 30.11.22</t>
  </si>
  <si>
    <t>TN1TP3658</t>
  </si>
  <si>
    <t>28.06.22 to 31.12.22</t>
  </si>
  <si>
    <t>TN1TP3665</t>
  </si>
  <si>
    <t>TN2TP3668</t>
  </si>
  <si>
    <t>07.07.22 to 31.12.22</t>
  </si>
  <si>
    <t>TN1TP3683</t>
  </si>
  <si>
    <t>29.07.22 to 31.12.22</t>
  </si>
  <si>
    <t>TN1TP3685</t>
  </si>
  <si>
    <t>TN1TP3758</t>
  </si>
  <si>
    <t>10.07.22 to 31.12.22</t>
  </si>
  <si>
    <t>TN1TP3108</t>
  </si>
  <si>
    <t>27.01.21 to 31.12.22</t>
  </si>
  <si>
    <t>TNITP3110</t>
  </si>
  <si>
    <t>TN1TP3215</t>
  </si>
  <si>
    <t xml:space="preserve">08.04.21 to 31.12.22 </t>
  </si>
  <si>
    <t>TN1TP3838</t>
  </si>
  <si>
    <t>19.12.22 to 24.04.23</t>
  </si>
  <si>
    <t>TN3TP3814</t>
  </si>
  <si>
    <t>25.11.22 to 31.12.22</t>
  </si>
  <si>
    <t>TN2TP3291</t>
  </si>
  <si>
    <t>13.07.21 to 31.12.22</t>
  </si>
  <si>
    <t>TN3TP3320</t>
  </si>
  <si>
    <t>18.08.21 to 31.12.22</t>
  </si>
  <si>
    <t>TN1TP3556</t>
  </si>
  <si>
    <t>22.03.22 to 31.12.22</t>
  </si>
  <si>
    <t>TN1TP3544</t>
  </si>
  <si>
    <t>15.03.22 to 31.12.22</t>
  </si>
  <si>
    <t>TN1TP3528</t>
  </si>
  <si>
    <t>TN1TP3397</t>
  </si>
  <si>
    <t>15.11.21 to 31.12.22</t>
  </si>
  <si>
    <t>TN1TP3409</t>
  </si>
  <si>
    <t>30.11.21 to 31.12.22</t>
  </si>
  <si>
    <t>TN1TP3434</t>
  </si>
  <si>
    <t>18.12.21 to 31.12.22</t>
  </si>
  <si>
    <t>TN1TP3458</t>
  </si>
  <si>
    <t>10.01.22 to 31.12.22</t>
  </si>
  <si>
    <t>TN1TP3499</t>
  </si>
  <si>
    <t>07.02.22 to 31.12.22</t>
  </si>
  <si>
    <t>TN1TP3517</t>
  </si>
  <si>
    <t>21.02.22 to 31.12.22</t>
  </si>
  <si>
    <t>TN1TP3530</t>
  </si>
  <si>
    <t>04.03.22 to 31.12.22</t>
  </si>
  <si>
    <t>TN5TP3367</t>
  </si>
  <si>
    <t>04.10.21 to 31.12.22</t>
  </si>
  <si>
    <t>TN5TP3607</t>
  </si>
  <si>
    <t>06.05.22 to 31.12.22</t>
  </si>
  <si>
    <t>TN3TP3702</t>
  </si>
  <si>
    <t>24.08.22 to 31.12.22</t>
  </si>
  <si>
    <t>TN1TP3785</t>
  </si>
  <si>
    <t>04.11.22 to 31.12.22</t>
  </si>
  <si>
    <t>TN4TP3773</t>
  </si>
  <si>
    <t>21.10.22 to 31.12.22</t>
  </si>
  <si>
    <t>06.04.22 to 09.06.23</t>
  </si>
  <si>
    <t>07.01.22 to 01.03.23</t>
  </si>
  <si>
    <t>17.08.22 to 06.01.23</t>
  </si>
  <si>
    <t>08.09.22 to 25.04.23</t>
  </si>
  <si>
    <t>12.09.22 to 26.04.23</t>
  </si>
  <si>
    <t>07.10.22 to 24.03.23</t>
  </si>
  <si>
    <t>05.04.21 to 12.02.22</t>
  </si>
  <si>
    <t>12.04.21 to 27.01.23</t>
  </si>
  <si>
    <t>07.05.21 to 05.05.23</t>
  </si>
  <si>
    <t>02.12.21 to 21.11.22</t>
  </si>
  <si>
    <t>03.12.21 to 11.08.22</t>
  </si>
  <si>
    <t>06.12.21 to 13.12.22</t>
  </si>
  <si>
    <t>08.12.21 to 21.12.22</t>
  </si>
  <si>
    <t>12.01.22 to 19.10.22</t>
  </si>
  <si>
    <t>05.02.22 to 21.11.22</t>
  </si>
  <si>
    <t>11.02.22 to 26.12.22</t>
  </si>
  <si>
    <t>02.06.22 to 31.12.22</t>
  </si>
  <si>
    <t>05.07.22 to 31.12.22</t>
  </si>
  <si>
    <t>01.08.22 to 31.12.22</t>
  </si>
  <si>
    <t>ACC /MSD ADJESTED</t>
  </si>
  <si>
    <t>1330100588705/09.01.2023</t>
  </si>
  <si>
    <t>1330100588706/09.01.2023</t>
  </si>
  <si>
    <t>3357/31.01.2023</t>
  </si>
  <si>
    <t>23021019585219/10.02.2023</t>
  </si>
  <si>
    <t>1330100588219/05.01.2023</t>
  </si>
  <si>
    <t>1330100588218/05.01.2023</t>
  </si>
  <si>
    <t>ACC  ADJESTED</t>
  </si>
  <si>
    <t>1330100588272/05.01.2023,1330100593792/30.01.2023</t>
  </si>
  <si>
    <t>1330100588273/05.01.2023,1330100593793/30.01.2023</t>
  </si>
  <si>
    <t>1330100588034/04.01.2023,1330100600782/04.03.2023,1330100607276/06.04.2023</t>
  </si>
  <si>
    <t>1330100588035/04.01.2023,1330100600783/04.03.2023,1330100607275/06.04.2023</t>
  </si>
  <si>
    <t>1330100588956/10.01.2023</t>
  </si>
  <si>
    <t>1330100588957/10.01.2023</t>
  </si>
  <si>
    <t>1330100592193/20.01.2023,1330100597610/17.02.2023</t>
  </si>
  <si>
    <t>1330100592194/20.01.2023,1330100597611/17.02.2023,1330100604787/20.03.2023</t>
  </si>
  <si>
    <t>1330100590047/13.01.2023,1330100596961/15.02.2023</t>
  </si>
  <si>
    <t>1330100590047/13.01.2023,1330100596962/15.02.2023</t>
  </si>
  <si>
    <t>1330100593284/27.01.2023</t>
  </si>
  <si>
    <t>1330100593283/27.01.2023</t>
  </si>
  <si>
    <t>1330100588587/07.01.2023,1330100594785/04.02.2023,1330100600699/03.03.2023,1330100607088/05.04.2023</t>
  </si>
  <si>
    <t>1330100588586/07.01.2023,1330100594784/04.02.2023,1330100600698/03.03.2023,1330100607087/05.04.2023</t>
  </si>
  <si>
    <t>1330100589242/10.01.2023</t>
  </si>
  <si>
    <t>1330100589243/10.01.2023</t>
  </si>
  <si>
    <t>DEMAND AGIDE</t>
  </si>
  <si>
    <t>1330100593248/27.01.2023</t>
  </si>
  <si>
    <t>1330100593249/27.01.2023</t>
  </si>
  <si>
    <t>RS.2000/1330100593284/27.01.2023,</t>
  </si>
  <si>
    <t>RS.2112/1330100631643/24.07.2023,RS.1307/1330100638910/31.08.2023</t>
  </si>
  <si>
    <t>1330100593336/27.01.2023</t>
  </si>
  <si>
    <t>1330100590569/16.01.2023</t>
  </si>
  <si>
    <t>1330100590570/16.01.2023</t>
  </si>
  <si>
    <t>33424/21.01.2023</t>
  </si>
  <si>
    <t>WRONG ENTRY 2 ND TIME</t>
  </si>
  <si>
    <t>1330100638757/30.08.2023</t>
  </si>
  <si>
    <t>1330100638779/30.08.2023</t>
  </si>
  <si>
    <t>1330100589624/11.01.2023</t>
  </si>
  <si>
    <t>1330100592307/21.01.2023</t>
  </si>
  <si>
    <t>1330100594476 /02.02.2023</t>
  </si>
  <si>
    <t>1330100594475 /02.02.2023</t>
  </si>
  <si>
    <t>1330100588737/09.01.2023</t>
  </si>
  <si>
    <t>1330100588736/09.01.2023</t>
  </si>
  <si>
    <t>1330100588130/04.01.2023</t>
  </si>
  <si>
    <t>1330100588131/04.01.2023</t>
  </si>
  <si>
    <t>1330100637023/21.08.2023</t>
  </si>
  <si>
    <t>ವಸೂಲಾತಿ</t>
  </si>
  <si>
    <t>ರಶೀದಿ ಸಂಖ್ಯೆ ಮತ್ತು ದಿನಾಂಕ</t>
  </si>
  <si>
    <t>ಬಾಕಿ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</si>
</sst>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[$-409]d\-mmm\-yy;@"/>
    <numFmt numFmtId="168" formatCode="0;[Red]0"/>
    <numFmt numFmtId="173" formatCode="[$-B00044B]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Nudi web 01 e"/>
    </font>
    <font>
      <sz val="11"/>
      <color theme="1"/>
      <name val="Arial"/>
      <family val="2"/>
    </font>
    <font>
      <b/>
      <sz val="13"/>
      <color theme="1"/>
      <name val="Nudi web 01 e"/>
    </font>
    <font>
      <b/>
      <sz val="11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34"/>
    </font>
    <font>
      <sz val="10"/>
      <name val="Arial"/>
      <family val="2"/>
    </font>
    <font>
      <sz val="10"/>
      <color rgb="FF555555"/>
      <name val="Open Sans"/>
      <family val="2"/>
    </font>
    <font>
      <sz val="11"/>
      <name val="Calibri"/>
      <family val="2"/>
      <scheme val="minor"/>
    </font>
    <font>
      <sz val="10"/>
      <color theme="1"/>
      <name val="Open Sans"/>
      <family val="2"/>
    </font>
    <font>
      <b/>
      <sz val="12"/>
      <color theme="1"/>
      <name val="Calibri"/>
      <family val="2"/>
      <scheme val="minor"/>
    </font>
    <font>
      <b/>
      <sz val="10"/>
      <color rgb="FF555555"/>
      <name val="Arial"/>
      <family val="2"/>
    </font>
    <font>
      <b/>
      <sz val="10"/>
      <color rgb="FF555555"/>
      <name val="Open Sans"/>
      <family val="2"/>
    </font>
    <font>
      <sz val="10"/>
      <name val="Open Sans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13">
    <xf numFmtId="0" fontId="0" fillId="0" borderId="0"/>
    <xf numFmtId="165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6" fontId="7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166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>
      <alignment vertical="center"/>
    </xf>
    <xf numFmtId="0" fontId="10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0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0" fontId="11" fillId="0" borderId="0">
      <alignment vertical="center"/>
    </xf>
    <xf numFmtId="167" fontId="11" fillId="0" borderId="0">
      <alignment vertical="center"/>
    </xf>
    <xf numFmtId="167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167" fontId="9" fillId="0" borderId="0">
      <alignment vertical="center"/>
    </xf>
    <xf numFmtId="167" fontId="9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167" fontId="9" fillId="0" borderId="0">
      <alignment vertical="center"/>
    </xf>
    <xf numFmtId="167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top"/>
    </xf>
    <xf numFmtId="167" fontId="9" fillId="0" borderId="0">
      <alignment vertical="center"/>
    </xf>
    <xf numFmtId="167" fontId="9" fillId="0" borderId="0">
      <alignment vertical="center"/>
    </xf>
    <xf numFmtId="0" fontId="10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0" fillId="0" borderId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2" applyNumberFormat="0" applyFont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15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8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right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168" fontId="17" fillId="3" borderId="1" xfId="0" applyNumberFormat="1" applyFont="1" applyFill="1" applyBorder="1"/>
    <xf numFmtId="2" fontId="0" fillId="3" borderId="1" xfId="0" applyNumberFormat="1" applyFill="1" applyBorder="1"/>
    <xf numFmtId="0" fontId="0" fillId="3" borderId="0" xfId="0" applyFill="1"/>
    <xf numFmtId="0" fontId="4" fillId="3" borderId="4" xfId="0" applyFont="1" applyFill="1" applyBorder="1" applyAlignment="1">
      <alignment horizontal="center" vertical="center" wrapText="1"/>
    </xf>
    <xf numFmtId="17" fontId="4" fillId="3" borderId="4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8" fontId="0" fillId="3" borderId="1" xfId="0" applyNumberFormat="1" applyFill="1" applyBorder="1"/>
    <xf numFmtId="0" fontId="17" fillId="3" borderId="1" xfId="0" applyFont="1" applyFill="1" applyBorder="1"/>
    <xf numFmtId="0" fontId="18" fillId="3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17" fontId="4" fillId="3" borderId="5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21" fillId="3" borderId="1" xfId="0" applyFont="1" applyFill="1" applyBorder="1"/>
    <xf numFmtId="168" fontId="0" fillId="3" borderId="3" xfId="0" applyNumberFormat="1" applyFill="1" applyBorder="1" applyAlignment="1">
      <alignment horizontal="center" vertical="center"/>
    </xf>
    <xf numFmtId="168" fontId="0" fillId="3" borderId="4" xfId="0" applyNumberFormat="1" applyFill="1" applyBorder="1" applyAlignment="1">
      <alignment horizontal="center" vertical="center"/>
    </xf>
    <xf numFmtId="0" fontId="16" fillId="3" borderId="1" xfId="0" applyFont="1" applyFill="1" applyBorder="1"/>
    <xf numFmtId="168" fontId="16" fillId="3" borderId="1" xfId="0" applyNumberFormat="1" applyFont="1" applyFill="1" applyBorder="1"/>
    <xf numFmtId="0" fontId="23" fillId="3" borderId="9" xfId="0" applyFont="1" applyFill="1" applyBorder="1" applyAlignment="1">
      <alignment vertical="top" wrapText="1"/>
    </xf>
    <xf numFmtId="168" fontId="22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horizontal="right" vertical="center" wrapText="1"/>
    </xf>
    <xf numFmtId="2" fontId="19" fillId="3" borderId="1" xfId="0" applyNumberFormat="1" applyFont="1" applyFill="1" applyBorder="1"/>
    <xf numFmtId="0" fontId="24" fillId="3" borderId="1" xfId="0" applyFont="1" applyFill="1" applyBorder="1" applyAlignment="1">
      <alignment horizontal="center" vertical="center"/>
    </xf>
    <xf numFmtId="168" fontId="24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3" fontId="4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73" fontId="0" fillId="3" borderId="3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</cellXfs>
  <cellStyles count="113">
    <cellStyle name="Comma 2" xfId="1"/>
    <cellStyle name="Comma 2 2" xfId="2"/>
    <cellStyle name="Comma 2 2 2" xfId="3"/>
    <cellStyle name="Comma 2 3" xfId="4"/>
    <cellStyle name="Comma 2 4" xfId="5"/>
    <cellStyle name="Comma 2 5" xfId="6"/>
    <cellStyle name="Comma 3" xfId="7"/>
    <cellStyle name="Comma 3 2" xfId="8"/>
    <cellStyle name="Comma 3 3" xfId="9"/>
    <cellStyle name="Comma 4" xfId="10"/>
    <cellStyle name="Comma 4 2" xfId="11"/>
    <cellStyle name="Comma 5" xfId="12"/>
    <cellStyle name="Comma 5 2" xfId="13"/>
    <cellStyle name="Comma 6" xfId="14"/>
    <cellStyle name="Comma 6 2" xfId="15"/>
    <cellStyle name="Comma 6 3" xfId="16"/>
    <cellStyle name="Comma 6 4" xfId="17"/>
    <cellStyle name="Comma 6 4 2" xfId="18"/>
    <cellStyle name="Comma 7" xfId="19"/>
    <cellStyle name="Comma 7 2" xfId="20"/>
    <cellStyle name="Comma 8" xfId="21"/>
    <cellStyle name="Currency 14" xfId="22"/>
    <cellStyle name="Normal" xfId="0" builtinId="0"/>
    <cellStyle name="Normal 10" xfId="23"/>
    <cellStyle name="Normal 11" xfId="24"/>
    <cellStyle name="Normal 11 2" xfId="25"/>
    <cellStyle name="Normal 12" xfId="26"/>
    <cellStyle name="Normal 12 2" xfId="27"/>
    <cellStyle name="Normal 13" xfId="28"/>
    <cellStyle name="Normal 14" xfId="29"/>
    <cellStyle name="Normal 15" xfId="111"/>
    <cellStyle name="Normal 16" xfId="112"/>
    <cellStyle name="Normal 2" xfId="30"/>
    <cellStyle name="Normal 2 2" xfId="31"/>
    <cellStyle name="Normal 2 2 2" xfId="32"/>
    <cellStyle name="Normal 2 2 2 2" xfId="33"/>
    <cellStyle name="Normal 2 2 3" xfId="34"/>
    <cellStyle name="Normal 2 2 3 2" xfId="35"/>
    <cellStyle name="Normal 2 2 4" xfId="36"/>
    <cellStyle name="Normal 2 2 5" xfId="37"/>
    <cellStyle name="Normal 2 2 5 2" xfId="38"/>
    <cellStyle name="Normal 2 3" xfId="39"/>
    <cellStyle name="Normal 2 3 2" xfId="40"/>
    <cellStyle name="Normal 2 3 2 2" xfId="41"/>
    <cellStyle name="Normal 2 3 2 2 2" xfId="42"/>
    <cellStyle name="Normal 2 3 2 3" xfId="43"/>
    <cellStyle name="Normal 2 3 3" xfId="44"/>
    <cellStyle name="Normal 2 3 3 2" xfId="45"/>
    <cellStyle name="Normal 2 3 3 2 2" xfId="46"/>
    <cellStyle name="Normal 2 3 3 3" xfId="47"/>
    <cellStyle name="Normal 2 3 3 3 2" xfId="48"/>
    <cellStyle name="Normal 2 3 3 3 2 2" xfId="49"/>
    <cellStyle name="Normal 2 3 3 3 2 2 2" xfId="50"/>
    <cellStyle name="Normal 2 3 3 3 2 3" xfId="51"/>
    <cellStyle name="Normal 2 3 3 3 3" xfId="52"/>
    <cellStyle name="Normal 2 3 3 4" xfId="53"/>
    <cellStyle name="Normal 2 3 4" xfId="54"/>
    <cellStyle name="Normal 2 3 4 2" xfId="55"/>
    <cellStyle name="Normal 2 3 4 2 2" xfId="56"/>
    <cellStyle name="Normal 2 3 4 2 2 2" xfId="57"/>
    <cellStyle name="Normal 2 3 4 2 3" xfId="58"/>
    <cellStyle name="Normal 2 3 4 3" xfId="59"/>
    <cellStyle name="Normal 2 3 5" xfId="60"/>
    <cellStyle name="Normal 2 3 5 2" xfId="61"/>
    <cellStyle name="Normal 2 3 6" xfId="62"/>
    <cellStyle name="Normal 2 3_Sheet4" xfId="63"/>
    <cellStyle name="Normal 2 4" xfId="64"/>
    <cellStyle name="Normal 2 4 2" xfId="65"/>
    <cellStyle name="Normal 2 4 2 2" xfId="66"/>
    <cellStyle name="Normal 2 4 3" xfId="67"/>
    <cellStyle name="Normal 2 5" xfId="68"/>
    <cellStyle name="Normal 2 5 2" xfId="69"/>
    <cellStyle name="Normal 2 6" xfId="70"/>
    <cellStyle name="Normal 2 6 2" xfId="71"/>
    <cellStyle name="Normal 2 7" xfId="72"/>
    <cellStyle name="Normal 2 8" xfId="73"/>
    <cellStyle name="Normal 3" xfId="74"/>
    <cellStyle name="Normal 3 2" xfId="75"/>
    <cellStyle name="Normal 3 2 2" xfId="76"/>
    <cellStyle name="Normal 3 3" xfId="77"/>
    <cellStyle name="Normal 3 3 2" xfId="78"/>
    <cellStyle name="Normal 4" xfId="79"/>
    <cellStyle name="Normal 4 2" xfId="80"/>
    <cellStyle name="Normal 4 2 2" xfId="81"/>
    <cellStyle name="Normal 4 3" xfId="82"/>
    <cellStyle name="Normal 4 3 2" xfId="83"/>
    <cellStyle name="Normal 4 4" xfId="84"/>
    <cellStyle name="Normal 4 4 2" xfId="85"/>
    <cellStyle name="Normal 4 5" xfId="86"/>
    <cellStyle name="Normal 4 5 2" xfId="87"/>
    <cellStyle name="Normal 4 5 2 2" xfId="88"/>
    <cellStyle name="Normal 4 5 2 2 2" xfId="89"/>
    <cellStyle name="Normal 4 5 2 3" xfId="90"/>
    <cellStyle name="Normal 4 5 3" xfId="91"/>
    <cellStyle name="Normal 4 6" xfId="92"/>
    <cellStyle name="Normal 4 7" xfId="93"/>
    <cellStyle name="Normal 42" xfId="94"/>
    <cellStyle name="Normal 5" xfId="95"/>
    <cellStyle name="Normal 5 2" xfId="96"/>
    <cellStyle name="Normal 6" xfId="97"/>
    <cellStyle name="Normal 6 2" xfId="98"/>
    <cellStyle name="Normal 6 3" xfId="99"/>
    <cellStyle name="Normal 6 4" xfId="100"/>
    <cellStyle name="Normal 7" xfId="101"/>
    <cellStyle name="Normal 8" xfId="102"/>
    <cellStyle name="Normal 8 2" xfId="103"/>
    <cellStyle name="Normal 9" xfId="104"/>
    <cellStyle name="Normal 9 2" xfId="105"/>
    <cellStyle name="Note 2" xfId="106"/>
    <cellStyle name="Note 2 2" xfId="107"/>
    <cellStyle name="Percent 2" xfId="108"/>
    <cellStyle name="Percent 3" xfId="109"/>
    <cellStyle name="Style 1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/>
  </sheetViews>
  <sheetFormatPr defaultRowHeight="15" customHeight="1"/>
  <cols>
    <col min="1" max="1" width="6.7109375" customWidth="1"/>
    <col min="2" max="2" width="18.7109375" customWidth="1"/>
    <col min="3" max="3" width="20.7109375" customWidth="1"/>
    <col min="4" max="5" width="16.7109375" customWidth="1"/>
  </cols>
  <sheetData>
    <row r="1" spans="1:5" ht="30" customHeight="1">
      <c r="A1" s="1" t="s">
        <v>14</v>
      </c>
    </row>
    <row r="2" spans="1:5" ht="39.95000000000000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15" customHeight="1">
      <c r="A3" s="2">
        <v>1</v>
      </c>
      <c r="B3" s="2">
        <v>2</v>
      </c>
      <c r="C3" s="2">
        <v>3</v>
      </c>
      <c r="D3" s="2">
        <v>4</v>
      </c>
      <c r="E3" s="2">
        <v>5</v>
      </c>
    </row>
    <row r="4" spans="1:5" ht="21.95" customHeight="1">
      <c r="A4" s="3">
        <v>1</v>
      </c>
      <c r="B4" s="3" t="s">
        <v>15</v>
      </c>
      <c r="C4" s="4" t="s">
        <v>36</v>
      </c>
      <c r="D4" s="5">
        <v>748</v>
      </c>
      <c r="E4" s="4" t="s">
        <v>7</v>
      </c>
    </row>
    <row r="5" spans="1:5" ht="21.95" customHeight="1">
      <c r="A5" s="3">
        <v>2</v>
      </c>
      <c r="B5" s="3" t="s">
        <v>16</v>
      </c>
      <c r="C5" s="4" t="s">
        <v>43</v>
      </c>
      <c r="D5" s="5">
        <v>1901</v>
      </c>
      <c r="E5" s="4" t="s">
        <v>7</v>
      </c>
    </row>
    <row r="6" spans="1:5" ht="21.95" customHeight="1">
      <c r="A6" s="3">
        <v>3</v>
      </c>
      <c r="B6" s="3" t="s">
        <v>17</v>
      </c>
      <c r="C6" s="4" t="s">
        <v>40</v>
      </c>
      <c r="D6" s="5">
        <v>1106</v>
      </c>
      <c r="E6" s="4" t="s">
        <v>6</v>
      </c>
    </row>
    <row r="7" spans="1:5" ht="21.95" customHeight="1">
      <c r="A7" s="3">
        <v>4</v>
      </c>
      <c r="B7" s="3" t="s">
        <v>18</v>
      </c>
      <c r="C7" s="4" t="s">
        <v>41</v>
      </c>
      <c r="D7" s="5">
        <v>3640</v>
      </c>
      <c r="E7" s="4" t="s">
        <v>7</v>
      </c>
    </row>
    <row r="8" spans="1:5" ht="21.95" customHeight="1">
      <c r="A8" s="3">
        <v>5</v>
      </c>
      <c r="B8" s="3" t="s">
        <v>19</v>
      </c>
      <c r="C8" s="4" t="s">
        <v>32</v>
      </c>
      <c r="D8" s="5">
        <v>11446</v>
      </c>
      <c r="E8" s="4" t="s">
        <v>6</v>
      </c>
    </row>
    <row r="9" spans="1:5" ht="21.95" customHeight="1">
      <c r="A9" s="3">
        <v>6</v>
      </c>
      <c r="B9" s="3" t="s">
        <v>20</v>
      </c>
      <c r="C9" s="4" t="s">
        <v>35</v>
      </c>
      <c r="D9" s="5">
        <v>5357</v>
      </c>
      <c r="E9" s="4" t="s">
        <v>7</v>
      </c>
    </row>
    <row r="10" spans="1:5" ht="21.95" customHeight="1">
      <c r="A10" s="3">
        <v>7</v>
      </c>
      <c r="B10" s="3" t="s">
        <v>21</v>
      </c>
      <c r="C10" s="4" t="s">
        <v>34</v>
      </c>
      <c r="D10" s="5">
        <v>11114</v>
      </c>
      <c r="E10" s="4" t="s">
        <v>6</v>
      </c>
    </row>
    <row r="11" spans="1:5" ht="21.95" customHeight="1">
      <c r="A11" s="3">
        <v>8</v>
      </c>
      <c r="B11" s="3" t="s">
        <v>22</v>
      </c>
      <c r="C11" s="4" t="s">
        <v>39</v>
      </c>
      <c r="D11" s="5">
        <v>1790</v>
      </c>
      <c r="E11" s="4" t="s">
        <v>7</v>
      </c>
    </row>
    <row r="12" spans="1:5" ht="21.95" customHeight="1">
      <c r="A12" s="3">
        <v>9</v>
      </c>
      <c r="B12" s="3" t="s">
        <v>11</v>
      </c>
      <c r="C12" s="4" t="s">
        <v>33</v>
      </c>
      <c r="D12" s="5">
        <v>8549</v>
      </c>
      <c r="E12" s="4" t="s">
        <v>8</v>
      </c>
    </row>
    <row r="13" spans="1:5" ht="21.95" customHeight="1">
      <c r="A13" s="3">
        <v>10</v>
      </c>
      <c r="B13" s="3" t="s">
        <v>12</v>
      </c>
      <c r="C13" s="4" t="s">
        <v>37</v>
      </c>
      <c r="D13" s="5">
        <v>1201</v>
      </c>
      <c r="E13" s="4" t="s">
        <v>6</v>
      </c>
    </row>
    <row r="14" spans="1:5" ht="21.95" customHeight="1">
      <c r="A14" s="3">
        <v>11</v>
      </c>
      <c r="B14" s="3" t="s">
        <v>23</v>
      </c>
      <c r="C14" s="4" t="s">
        <v>42</v>
      </c>
      <c r="D14" s="5">
        <v>16863</v>
      </c>
      <c r="E14" s="4" t="s">
        <v>7</v>
      </c>
    </row>
    <row r="15" spans="1:5" ht="21.95" customHeight="1">
      <c r="A15" s="3">
        <v>12</v>
      </c>
      <c r="B15" s="3" t="s">
        <v>24</v>
      </c>
      <c r="C15" s="4" t="s">
        <v>34</v>
      </c>
      <c r="D15" s="5">
        <v>1251</v>
      </c>
      <c r="E15" s="4" t="s">
        <v>6</v>
      </c>
    </row>
    <row r="16" spans="1:5" ht="21.95" customHeight="1">
      <c r="A16" s="3">
        <v>13</v>
      </c>
      <c r="B16" s="3" t="s">
        <v>9</v>
      </c>
      <c r="C16" s="4" t="s">
        <v>45</v>
      </c>
      <c r="D16" s="5">
        <v>2187</v>
      </c>
      <c r="E16" s="4" t="s">
        <v>7</v>
      </c>
    </row>
    <row r="17" spans="1:5" ht="21.95" customHeight="1">
      <c r="A17" s="3">
        <v>14</v>
      </c>
      <c r="B17" s="3" t="s">
        <v>10</v>
      </c>
      <c r="C17" s="4" t="s">
        <v>38</v>
      </c>
      <c r="D17" s="5">
        <v>1544</v>
      </c>
      <c r="E17" s="4" t="s">
        <v>8</v>
      </c>
    </row>
    <row r="18" spans="1:5" ht="21.95" customHeight="1">
      <c r="A18" s="3">
        <v>15</v>
      </c>
      <c r="B18" s="3" t="s">
        <v>25</v>
      </c>
      <c r="C18" s="4" t="s">
        <v>39</v>
      </c>
      <c r="D18" s="5">
        <v>179</v>
      </c>
      <c r="E18" s="4" t="s">
        <v>7</v>
      </c>
    </row>
    <row r="19" spans="1:5" ht="21.95" customHeight="1">
      <c r="A19" s="3">
        <v>16</v>
      </c>
      <c r="B19" s="3" t="s">
        <v>26</v>
      </c>
      <c r="C19" s="4" t="s">
        <v>35</v>
      </c>
      <c r="D19" s="5">
        <v>1196</v>
      </c>
      <c r="E19" s="4" t="s">
        <v>6</v>
      </c>
    </row>
    <row r="20" spans="1:5" ht="21.95" customHeight="1">
      <c r="A20" s="3">
        <v>17</v>
      </c>
      <c r="B20" s="3" t="s">
        <v>13</v>
      </c>
      <c r="C20" s="4" t="s">
        <v>44</v>
      </c>
      <c r="D20" s="5">
        <v>6974</v>
      </c>
      <c r="E20" s="4" t="s">
        <v>7</v>
      </c>
    </row>
    <row r="21" spans="1:5" ht="20.25" customHeight="1">
      <c r="A21" s="9" t="s">
        <v>5</v>
      </c>
      <c r="B21" s="9"/>
      <c r="C21" s="7"/>
      <c r="D21" s="6">
        <f>SUM(D4:D20)</f>
        <v>77046</v>
      </c>
      <c r="E21" s="6"/>
    </row>
    <row r="24" spans="1:5" ht="30" customHeight="1">
      <c r="A24" s="1" t="s">
        <v>27</v>
      </c>
    </row>
    <row r="25" spans="1:5" ht="39.950000000000003" customHeight="1">
      <c r="A25" s="2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ht="15" customHeight="1">
      <c r="A26" s="2">
        <v>1</v>
      </c>
      <c r="B26" s="2">
        <v>2</v>
      </c>
      <c r="C26" s="2">
        <v>3</v>
      </c>
      <c r="D26" s="2">
        <v>4</v>
      </c>
      <c r="E26" s="2">
        <v>5</v>
      </c>
    </row>
    <row r="27" spans="1:5" ht="21.95" customHeight="1">
      <c r="A27" s="3">
        <v>1</v>
      </c>
      <c r="B27" s="3" t="s">
        <v>28</v>
      </c>
      <c r="C27" s="4">
        <v>44440</v>
      </c>
      <c r="D27" s="5">
        <v>10185</v>
      </c>
      <c r="E27" s="4" t="s">
        <v>30</v>
      </c>
    </row>
    <row r="28" spans="1:5" ht="21.95" customHeight="1">
      <c r="A28" s="3">
        <v>2</v>
      </c>
      <c r="B28" s="3" t="s">
        <v>29</v>
      </c>
      <c r="C28" s="4" t="s">
        <v>46</v>
      </c>
      <c r="D28" s="5">
        <v>4235</v>
      </c>
      <c r="E28" s="4" t="s">
        <v>31</v>
      </c>
    </row>
    <row r="29" spans="1:5" ht="20.25" customHeight="1">
      <c r="A29" s="9" t="s">
        <v>5</v>
      </c>
      <c r="B29" s="9"/>
      <c r="C29" s="7"/>
      <c r="D29" s="6">
        <f>SUM(D27:D28)</f>
        <v>14420</v>
      </c>
      <c r="E29" s="6"/>
    </row>
  </sheetData>
  <sortState ref="A4:E20">
    <sortCondition ref="A4:A20"/>
  </sortState>
  <mergeCells count="2">
    <mergeCell ref="A21:B21"/>
    <mergeCell ref="A29:B29"/>
  </mergeCells>
  <printOptions horizontalCentered="1"/>
  <pageMargins left="0" right="0" top="0.23622047244094491" bottom="0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topLeftCell="A182" zoomScaleNormal="100" workbookViewId="0">
      <selection activeCell="J10" sqref="J10"/>
    </sheetView>
  </sheetViews>
  <sheetFormatPr defaultRowHeight="15" customHeight="1"/>
  <cols>
    <col min="1" max="1" width="6.7109375" customWidth="1"/>
    <col min="2" max="2" width="12.140625" bestFit="1" customWidth="1"/>
    <col min="3" max="3" width="20.140625" bestFit="1" customWidth="1"/>
    <col min="4" max="4" width="15.5703125" customWidth="1"/>
    <col min="5" max="5" width="17.85546875" bestFit="1" customWidth="1"/>
    <col min="6" max="6" width="11.7109375" customWidth="1"/>
    <col min="7" max="7" width="69.7109375" style="8" customWidth="1"/>
    <col min="8" max="8" width="13.140625" bestFit="1" customWidth="1"/>
  </cols>
  <sheetData>
    <row r="1" spans="1:8" s="17" customFormat="1" ht="30" customHeight="1">
      <c r="A1" s="20" t="s">
        <v>47</v>
      </c>
      <c r="B1" s="20"/>
      <c r="C1" s="20"/>
      <c r="D1" s="20"/>
      <c r="E1" s="20"/>
      <c r="F1" s="20"/>
      <c r="G1" s="20"/>
      <c r="H1" s="21"/>
    </row>
    <row r="2" spans="1:8" s="17" customFormat="1" ht="39.950000000000003" customHeight="1">
      <c r="A2" s="22" t="s">
        <v>0</v>
      </c>
      <c r="B2" s="22" t="s">
        <v>1</v>
      </c>
      <c r="C2" s="22" t="s">
        <v>2</v>
      </c>
      <c r="D2" s="23" t="s">
        <v>3</v>
      </c>
      <c r="E2" s="22" t="s">
        <v>4</v>
      </c>
      <c r="F2" s="43" t="s">
        <v>275</v>
      </c>
      <c r="G2" s="44" t="s">
        <v>276</v>
      </c>
      <c r="H2" s="45" t="s">
        <v>277</v>
      </c>
    </row>
    <row r="3" spans="1:8" s="17" customFormat="1" ht="15" customHeight="1">
      <c r="A3" s="22">
        <v>1</v>
      </c>
      <c r="B3" s="22">
        <v>2</v>
      </c>
      <c r="C3" s="22">
        <v>3</v>
      </c>
      <c r="D3" s="23">
        <v>4</v>
      </c>
      <c r="E3" s="22">
        <v>5</v>
      </c>
      <c r="F3" s="14"/>
      <c r="G3" s="24"/>
      <c r="H3" s="14"/>
    </row>
    <row r="4" spans="1:8" s="17" customFormat="1" ht="21.95" customHeight="1">
      <c r="A4" s="10">
        <v>1</v>
      </c>
      <c r="B4" s="10" t="s">
        <v>48</v>
      </c>
      <c r="C4" s="11" t="s">
        <v>49</v>
      </c>
      <c r="D4" s="12">
        <v>975</v>
      </c>
      <c r="E4" s="13" t="s">
        <v>50</v>
      </c>
      <c r="F4" s="25">
        <v>975</v>
      </c>
      <c r="G4" s="15" t="s">
        <v>237</v>
      </c>
      <c r="H4" s="16">
        <f>D4-F4</f>
        <v>0</v>
      </c>
    </row>
    <row r="5" spans="1:8" s="17" customFormat="1" ht="21.95" customHeight="1">
      <c r="A5" s="18"/>
      <c r="B5" s="18"/>
      <c r="C5" s="19"/>
      <c r="D5" s="12">
        <v>176</v>
      </c>
      <c r="E5" s="13" t="s">
        <v>51</v>
      </c>
      <c r="F5" s="25">
        <v>176</v>
      </c>
      <c r="G5" s="15" t="s">
        <v>237</v>
      </c>
      <c r="H5" s="16">
        <f t="shared" ref="H5:H68" si="0">D5-F5</f>
        <v>0</v>
      </c>
    </row>
    <row r="6" spans="1:8" s="17" customFormat="1" ht="21.95" customHeight="1">
      <c r="A6" s="10">
        <v>2</v>
      </c>
      <c r="B6" s="10" t="s">
        <v>52</v>
      </c>
      <c r="C6" s="11" t="s">
        <v>53</v>
      </c>
      <c r="D6" s="12">
        <v>225</v>
      </c>
      <c r="E6" s="13" t="s">
        <v>50</v>
      </c>
      <c r="F6" s="14">
        <v>225</v>
      </c>
      <c r="G6" s="15" t="s">
        <v>237</v>
      </c>
      <c r="H6" s="16">
        <f t="shared" si="0"/>
        <v>0</v>
      </c>
    </row>
    <row r="7" spans="1:8" s="17" customFormat="1" ht="21.95" customHeight="1">
      <c r="A7" s="18"/>
      <c r="B7" s="18"/>
      <c r="C7" s="19"/>
      <c r="D7" s="12">
        <v>41</v>
      </c>
      <c r="E7" s="13" t="s">
        <v>51</v>
      </c>
      <c r="F7" s="14">
        <v>41</v>
      </c>
      <c r="G7" s="15" t="s">
        <v>237</v>
      </c>
      <c r="H7" s="16">
        <f t="shared" si="0"/>
        <v>0</v>
      </c>
    </row>
    <row r="8" spans="1:8" s="17" customFormat="1" ht="21.95" customHeight="1">
      <c r="A8" s="10">
        <v>3</v>
      </c>
      <c r="B8" s="10" t="s">
        <v>54</v>
      </c>
      <c r="C8" s="11" t="s">
        <v>211</v>
      </c>
      <c r="D8" s="12">
        <v>279</v>
      </c>
      <c r="E8" s="13" t="s">
        <v>50</v>
      </c>
      <c r="F8" s="14">
        <v>279</v>
      </c>
      <c r="G8" s="15" t="s">
        <v>237</v>
      </c>
      <c r="H8" s="16">
        <f t="shared" si="0"/>
        <v>0</v>
      </c>
    </row>
    <row r="9" spans="1:8" s="17" customFormat="1" ht="21.95" customHeight="1">
      <c r="A9" s="18"/>
      <c r="B9" s="18"/>
      <c r="C9" s="19"/>
      <c r="D9" s="12">
        <v>51</v>
      </c>
      <c r="E9" s="13" t="s">
        <v>51</v>
      </c>
      <c r="F9" s="14">
        <v>51</v>
      </c>
      <c r="G9" s="15" t="s">
        <v>237</v>
      </c>
      <c r="H9" s="16">
        <f t="shared" si="0"/>
        <v>0</v>
      </c>
    </row>
    <row r="10" spans="1:8" s="17" customFormat="1" ht="21.95" customHeight="1">
      <c r="A10" s="10">
        <v>4</v>
      </c>
      <c r="B10" s="10" t="s">
        <v>55</v>
      </c>
      <c r="C10" s="11" t="s">
        <v>56</v>
      </c>
      <c r="D10" s="12">
        <v>525</v>
      </c>
      <c r="E10" s="13" t="s">
        <v>50</v>
      </c>
      <c r="F10" s="14">
        <v>525</v>
      </c>
      <c r="G10" s="15" t="s">
        <v>237</v>
      </c>
      <c r="H10" s="16">
        <f t="shared" si="0"/>
        <v>0</v>
      </c>
    </row>
    <row r="11" spans="1:8" s="17" customFormat="1" ht="21.95" customHeight="1">
      <c r="A11" s="18"/>
      <c r="B11" s="18"/>
      <c r="C11" s="19"/>
      <c r="D11" s="12">
        <v>95</v>
      </c>
      <c r="E11" s="13" t="s">
        <v>51</v>
      </c>
      <c r="F11" s="14">
        <v>95</v>
      </c>
      <c r="G11" s="15" t="s">
        <v>237</v>
      </c>
      <c r="H11" s="16">
        <f t="shared" si="0"/>
        <v>0</v>
      </c>
    </row>
    <row r="12" spans="1:8" s="17" customFormat="1" ht="21.95" customHeight="1">
      <c r="A12" s="10">
        <v>5</v>
      </c>
      <c r="B12" s="10" t="s">
        <v>57</v>
      </c>
      <c r="C12" s="11" t="s">
        <v>58</v>
      </c>
      <c r="D12" s="12">
        <v>450</v>
      </c>
      <c r="E12" s="13" t="s">
        <v>50</v>
      </c>
      <c r="F12" s="14">
        <v>450</v>
      </c>
      <c r="G12" s="15" t="s">
        <v>237</v>
      </c>
      <c r="H12" s="16">
        <f t="shared" si="0"/>
        <v>0</v>
      </c>
    </row>
    <row r="13" spans="1:8" s="17" customFormat="1" ht="21.95" customHeight="1">
      <c r="A13" s="18"/>
      <c r="B13" s="18"/>
      <c r="C13" s="19"/>
      <c r="D13" s="12">
        <v>81</v>
      </c>
      <c r="E13" s="13" t="s">
        <v>51</v>
      </c>
      <c r="F13" s="14">
        <v>81</v>
      </c>
      <c r="G13" s="15" t="s">
        <v>237</v>
      </c>
      <c r="H13" s="16">
        <f t="shared" si="0"/>
        <v>0</v>
      </c>
    </row>
    <row r="14" spans="1:8" s="17" customFormat="1" ht="21.95" customHeight="1">
      <c r="A14" s="10">
        <v>6</v>
      </c>
      <c r="B14" s="10" t="s">
        <v>59</v>
      </c>
      <c r="C14" s="11" t="s">
        <v>60</v>
      </c>
      <c r="D14" s="12">
        <v>867</v>
      </c>
      <c r="E14" s="13" t="s">
        <v>50</v>
      </c>
      <c r="F14" s="14">
        <v>867</v>
      </c>
      <c r="G14" s="15" t="s">
        <v>237</v>
      </c>
      <c r="H14" s="16">
        <f t="shared" si="0"/>
        <v>0</v>
      </c>
    </row>
    <row r="15" spans="1:8" s="17" customFormat="1" ht="21.95" customHeight="1">
      <c r="A15" s="18"/>
      <c r="B15" s="18"/>
      <c r="C15" s="19"/>
      <c r="D15" s="12">
        <v>156</v>
      </c>
      <c r="E15" s="13" t="s">
        <v>51</v>
      </c>
      <c r="F15" s="14">
        <v>156</v>
      </c>
      <c r="G15" s="15" t="s">
        <v>237</v>
      </c>
      <c r="H15" s="16">
        <f t="shared" si="0"/>
        <v>0</v>
      </c>
    </row>
    <row r="16" spans="1:8" s="17" customFormat="1" ht="21.95" customHeight="1">
      <c r="A16" s="10">
        <v>7</v>
      </c>
      <c r="B16" s="10" t="s">
        <v>61</v>
      </c>
      <c r="C16" s="11" t="s">
        <v>62</v>
      </c>
      <c r="D16" s="12">
        <v>450</v>
      </c>
      <c r="E16" s="13" t="s">
        <v>50</v>
      </c>
      <c r="F16" s="14">
        <v>450</v>
      </c>
      <c r="G16" s="15" t="s">
        <v>237</v>
      </c>
      <c r="H16" s="16">
        <f t="shared" si="0"/>
        <v>0</v>
      </c>
    </row>
    <row r="17" spans="1:8" s="17" customFormat="1" ht="21.95" customHeight="1">
      <c r="A17" s="18"/>
      <c r="B17" s="18"/>
      <c r="C17" s="19"/>
      <c r="D17" s="12">
        <v>81</v>
      </c>
      <c r="E17" s="13" t="s">
        <v>51</v>
      </c>
      <c r="F17" s="14">
        <v>81</v>
      </c>
      <c r="G17" s="15" t="s">
        <v>237</v>
      </c>
      <c r="H17" s="16">
        <f t="shared" si="0"/>
        <v>0</v>
      </c>
    </row>
    <row r="18" spans="1:8" s="17" customFormat="1" ht="21.95" customHeight="1">
      <c r="A18" s="10">
        <v>8</v>
      </c>
      <c r="B18" s="10" t="s">
        <v>63</v>
      </c>
      <c r="C18" s="11" t="s">
        <v>212</v>
      </c>
      <c r="D18" s="12">
        <v>2400</v>
      </c>
      <c r="E18" s="13" t="s">
        <v>50</v>
      </c>
      <c r="F18" s="14">
        <v>2400</v>
      </c>
      <c r="G18" s="15" t="s">
        <v>237</v>
      </c>
      <c r="H18" s="16">
        <f t="shared" si="0"/>
        <v>0</v>
      </c>
    </row>
    <row r="19" spans="1:8" s="17" customFormat="1" ht="21.95" customHeight="1">
      <c r="A19" s="18"/>
      <c r="B19" s="18"/>
      <c r="C19" s="19"/>
      <c r="D19" s="12">
        <v>432</v>
      </c>
      <c r="E19" s="13" t="s">
        <v>51</v>
      </c>
      <c r="F19" s="14">
        <v>432</v>
      </c>
      <c r="G19" s="15" t="s">
        <v>237</v>
      </c>
      <c r="H19" s="16">
        <f t="shared" si="0"/>
        <v>0</v>
      </c>
    </row>
    <row r="20" spans="1:8" s="17" customFormat="1" ht="21.95" customHeight="1">
      <c r="A20" s="10">
        <v>9</v>
      </c>
      <c r="B20" s="10" t="s">
        <v>64</v>
      </c>
      <c r="C20" s="11" t="s">
        <v>65</v>
      </c>
      <c r="D20" s="12">
        <v>300</v>
      </c>
      <c r="E20" s="13" t="s">
        <v>50</v>
      </c>
      <c r="F20" s="14">
        <v>300</v>
      </c>
      <c r="G20" s="15" t="s">
        <v>237</v>
      </c>
      <c r="H20" s="16">
        <f t="shared" si="0"/>
        <v>0</v>
      </c>
    </row>
    <row r="21" spans="1:8" s="17" customFormat="1" ht="21.95" customHeight="1">
      <c r="A21" s="18"/>
      <c r="B21" s="18"/>
      <c r="C21" s="19"/>
      <c r="D21" s="12">
        <v>54</v>
      </c>
      <c r="E21" s="13" t="s">
        <v>51</v>
      </c>
      <c r="F21" s="14">
        <v>54</v>
      </c>
      <c r="G21" s="15" t="s">
        <v>237</v>
      </c>
      <c r="H21" s="16">
        <f t="shared" si="0"/>
        <v>0</v>
      </c>
    </row>
    <row r="22" spans="1:8" s="17" customFormat="1" ht="21.95" customHeight="1">
      <c r="A22" s="10">
        <v>10</v>
      </c>
      <c r="B22" s="10" t="s">
        <v>66</v>
      </c>
      <c r="C22" s="11" t="s">
        <v>67</v>
      </c>
      <c r="D22" s="12">
        <v>300</v>
      </c>
      <c r="E22" s="13" t="s">
        <v>50</v>
      </c>
      <c r="F22" s="14">
        <v>300</v>
      </c>
      <c r="G22" s="15" t="s">
        <v>237</v>
      </c>
      <c r="H22" s="16">
        <f t="shared" si="0"/>
        <v>0</v>
      </c>
    </row>
    <row r="23" spans="1:8" s="17" customFormat="1" ht="21.95" customHeight="1">
      <c r="A23" s="18"/>
      <c r="B23" s="18"/>
      <c r="C23" s="19"/>
      <c r="D23" s="12">
        <v>54</v>
      </c>
      <c r="E23" s="13" t="s">
        <v>51</v>
      </c>
      <c r="F23" s="14">
        <v>54</v>
      </c>
      <c r="G23" s="15" t="s">
        <v>237</v>
      </c>
      <c r="H23" s="16">
        <f t="shared" si="0"/>
        <v>0</v>
      </c>
    </row>
    <row r="24" spans="1:8" s="17" customFormat="1" ht="21.95" customHeight="1">
      <c r="A24" s="10">
        <v>11</v>
      </c>
      <c r="B24" s="10" t="s">
        <v>68</v>
      </c>
      <c r="C24" s="11" t="s">
        <v>213</v>
      </c>
      <c r="D24" s="12">
        <v>354</v>
      </c>
      <c r="E24" s="13" t="s">
        <v>50</v>
      </c>
      <c r="F24" s="14">
        <v>354</v>
      </c>
      <c r="G24" s="15" t="s">
        <v>237</v>
      </c>
      <c r="H24" s="16">
        <f t="shared" si="0"/>
        <v>0</v>
      </c>
    </row>
    <row r="25" spans="1:8" s="17" customFormat="1" ht="21.95" customHeight="1">
      <c r="A25" s="18"/>
      <c r="B25" s="18"/>
      <c r="C25" s="19"/>
      <c r="D25" s="12">
        <v>64</v>
      </c>
      <c r="E25" s="13" t="s">
        <v>51</v>
      </c>
      <c r="F25" s="14">
        <v>64</v>
      </c>
      <c r="G25" s="15" t="s">
        <v>237</v>
      </c>
      <c r="H25" s="16">
        <f t="shared" si="0"/>
        <v>0</v>
      </c>
    </row>
    <row r="26" spans="1:8" s="17" customFormat="1" ht="21.95" customHeight="1">
      <c r="A26" s="10">
        <v>12</v>
      </c>
      <c r="B26" s="10" t="s">
        <v>69</v>
      </c>
      <c r="C26" s="11" t="s">
        <v>70</v>
      </c>
      <c r="D26" s="12">
        <v>525</v>
      </c>
      <c r="E26" s="13" t="s">
        <v>50</v>
      </c>
      <c r="F26" s="14">
        <v>525</v>
      </c>
      <c r="G26" s="15" t="s">
        <v>237</v>
      </c>
      <c r="H26" s="16">
        <f t="shared" si="0"/>
        <v>0</v>
      </c>
    </row>
    <row r="27" spans="1:8" s="17" customFormat="1" ht="21.95" customHeight="1">
      <c r="A27" s="18"/>
      <c r="B27" s="18"/>
      <c r="C27" s="19"/>
      <c r="D27" s="12">
        <v>94</v>
      </c>
      <c r="E27" s="13" t="s">
        <v>51</v>
      </c>
      <c r="F27" s="14">
        <v>94</v>
      </c>
      <c r="G27" s="15" t="s">
        <v>237</v>
      </c>
      <c r="H27" s="16">
        <f t="shared" si="0"/>
        <v>0</v>
      </c>
    </row>
    <row r="28" spans="1:8" s="17" customFormat="1" ht="21.95" customHeight="1">
      <c r="A28" s="10">
        <v>13</v>
      </c>
      <c r="B28" s="10" t="s">
        <v>71</v>
      </c>
      <c r="C28" s="11" t="s">
        <v>72</v>
      </c>
      <c r="D28" s="12">
        <v>300</v>
      </c>
      <c r="E28" s="13" t="s">
        <v>50</v>
      </c>
      <c r="F28" s="14">
        <v>300</v>
      </c>
      <c r="G28" s="15" t="s">
        <v>237</v>
      </c>
      <c r="H28" s="16">
        <f t="shared" si="0"/>
        <v>0</v>
      </c>
    </row>
    <row r="29" spans="1:8" s="17" customFormat="1" ht="21.95" customHeight="1">
      <c r="A29" s="18"/>
      <c r="B29" s="18"/>
      <c r="C29" s="19"/>
      <c r="D29" s="12">
        <v>54</v>
      </c>
      <c r="E29" s="13" t="s">
        <v>51</v>
      </c>
      <c r="F29" s="14">
        <v>54</v>
      </c>
      <c r="G29" s="15" t="s">
        <v>237</v>
      </c>
      <c r="H29" s="16">
        <f t="shared" si="0"/>
        <v>0</v>
      </c>
    </row>
    <row r="30" spans="1:8" s="17" customFormat="1" ht="21.95" customHeight="1">
      <c r="A30" s="10">
        <v>14</v>
      </c>
      <c r="B30" s="10" t="s">
        <v>73</v>
      </c>
      <c r="C30" s="11" t="s">
        <v>214</v>
      </c>
      <c r="D30" s="12">
        <v>1275</v>
      </c>
      <c r="E30" s="13" t="s">
        <v>50</v>
      </c>
      <c r="F30" s="14">
        <v>1275</v>
      </c>
      <c r="G30" s="15" t="s">
        <v>237</v>
      </c>
      <c r="H30" s="16">
        <f t="shared" si="0"/>
        <v>0</v>
      </c>
    </row>
    <row r="31" spans="1:8" s="17" customFormat="1" ht="21.95" customHeight="1">
      <c r="A31" s="18"/>
      <c r="B31" s="18"/>
      <c r="C31" s="19"/>
      <c r="D31" s="12">
        <v>230</v>
      </c>
      <c r="E31" s="13" t="s">
        <v>51</v>
      </c>
      <c r="F31" s="14">
        <v>230</v>
      </c>
      <c r="G31" s="15" t="s">
        <v>237</v>
      </c>
      <c r="H31" s="16">
        <f t="shared" si="0"/>
        <v>0</v>
      </c>
    </row>
    <row r="32" spans="1:8" s="17" customFormat="1" ht="21.95" customHeight="1">
      <c r="A32" s="10">
        <v>15</v>
      </c>
      <c r="B32" s="10" t="s">
        <v>74</v>
      </c>
      <c r="C32" s="11" t="s">
        <v>215</v>
      </c>
      <c r="D32" s="12">
        <v>761</v>
      </c>
      <c r="E32" s="13" t="s">
        <v>50</v>
      </c>
      <c r="F32" s="14"/>
      <c r="G32" s="24" t="s">
        <v>254</v>
      </c>
      <c r="H32" s="16">
        <f t="shared" si="0"/>
        <v>761</v>
      </c>
    </row>
    <row r="33" spans="1:8" s="17" customFormat="1" ht="21.95" customHeight="1">
      <c r="A33" s="18"/>
      <c r="B33" s="18"/>
      <c r="C33" s="19"/>
      <c r="D33" s="12">
        <v>137</v>
      </c>
      <c r="E33" s="13" t="s">
        <v>51</v>
      </c>
      <c r="F33" s="14"/>
      <c r="G33" s="24" t="s">
        <v>254</v>
      </c>
      <c r="H33" s="16">
        <f t="shared" si="0"/>
        <v>137</v>
      </c>
    </row>
    <row r="34" spans="1:8" s="17" customFormat="1" ht="21.95" customHeight="1">
      <c r="A34" s="10">
        <v>16</v>
      </c>
      <c r="B34" s="10" t="s">
        <v>75</v>
      </c>
      <c r="C34" s="11" t="s">
        <v>76</v>
      </c>
      <c r="D34" s="12">
        <v>1725</v>
      </c>
      <c r="E34" s="13" t="s">
        <v>50</v>
      </c>
      <c r="F34" s="14"/>
      <c r="G34" s="24" t="s">
        <v>254</v>
      </c>
      <c r="H34" s="16">
        <f t="shared" si="0"/>
        <v>1725</v>
      </c>
    </row>
    <row r="35" spans="1:8" s="17" customFormat="1" ht="21.95" customHeight="1">
      <c r="A35" s="18"/>
      <c r="B35" s="18"/>
      <c r="C35" s="19"/>
      <c r="D35" s="12">
        <v>311</v>
      </c>
      <c r="E35" s="13" t="s">
        <v>51</v>
      </c>
      <c r="F35" s="14"/>
      <c r="G35" s="24" t="s">
        <v>254</v>
      </c>
      <c r="H35" s="16">
        <f t="shared" si="0"/>
        <v>311</v>
      </c>
    </row>
    <row r="36" spans="1:8" s="17" customFormat="1" ht="21.95" customHeight="1">
      <c r="A36" s="10">
        <v>17</v>
      </c>
      <c r="B36" s="10" t="s">
        <v>77</v>
      </c>
      <c r="C36" s="11" t="s">
        <v>78</v>
      </c>
      <c r="D36" s="12">
        <v>375</v>
      </c>
      <c r="E36" s="13" t="s">
        <v>50</v>
      </c>
      <c r="F36" s="14">
        <v>375</v>
      </c>
      <c r="G36" s="15" t="s">
        <v>237</v>
      </c>
      <c r="H36" s="16">
        <f t="shared" si="0"/>
        <v>0</v>
      </c>
    </row>
    <row r="37" spans="1:8" s="17" customFormat="1" ht="21.95" customHeight="1">
      <c r="A37" s="18"/>
      <c r="B37" s="18"/>
      <c r="C37" s="19"/>
      <c r="D37" s="12">
        <v>68</v>
      </c>
      <c r="E37" s="13" t="s">
        <v>51</v>
      </c>
      <c r="F37" s="14">
        <v>68</v>
      </c>
      <c r="G37" s="15" t="s">
        <v>237</v>
      </c>
      <c r="H37" s="16">
        <f t="shared" si="0"/>
        <v>0</v>
      </c>
    </row>
    <row r="38" spans="1:8" s="17" customFormat="1" ht="21.95" customHeight="1">
      <c r="A38" s="10">
        <v>18</v>
      </c>
      <c r="B38" s="10" t="s">
        <v>79</v>
      </c>
      <c r="C38" s="11" t="s">
        <v>80</v>
      </c>
      <c r="D38" s="12">
        <v>1554</v>
      </c>
      <c r="E38" s="13" t="s">
        <v>50</v>
      </c>
      <c r="F38" s="14">
        <v>1554</v>
      </c>
      <c r="G38" s="15" t="s">
        <v>237</v>
      </c>
      <c r="H38" s="16">
        <f t="shared" si="0"/>
        <v>0</v>
      </c>
    </row>
    <row r="39" spans="1:8" s="17" customFormat="1" ht="21.95" customHeight="1">
      <c r="A39" s="18"/>
      <c r="B39" s="18"/>
      <c r="C39" s="19"/>
      <c r="D39" s="12">
        <v>280</v>
      </c>
      <c r="E39" s="13" t="s">
        <v>51</v>
      </c>
      <c r="F39" s="14">
        <v>280</v>
      </c>
      <c r="G39" s="15" t="s">
        <v>237</v>
      </c>
      <c r="H39" s="16">
        <f t="shared" si="0"/>
        <v>0</v>
      </c>
    </row>
    <row r="40" spans="1:8" s="17" customFormat="1" ht="21.95" customHeight="1">
      <c r="A40" s="10">
        <v>19</v>
      </c>
      <c r="B40" s="10" t="s">
        <v>81</v>
      </c>
      <c r="C40" s="11" t="s">
        <v>216</v>
      </c>
      <c r="D40" s="12">
        <v>600</v>
      </c>
      <c r="E40" s="13" t="s">
        <v>50</v>
      </c>
      <c r="F40" s="14">
        <v>600</v>
      </c>
      <c r="G40" s="15" t="s">
        <v>237</v>
      </c>
      <c r="H40" s="16">
        <f t="shared" si="0"/>
        <v>0</v>
      </c>
    </row>
    <row r="41" spans="1:8" s="17" customFormat="1" ht="21.95" customHeight="1">
      <c r="A41" s="18"/>
      <c r="B41" s="18"/>
      <c r="C41" s="19"/>
      <c r="D41" s="12">
        <v>108</v>
      </c>
      <c r="E41" s="13" t="s">
        <v>51</v>
      </c>
      <c r="F41" s="14">
        <v>100</v>
      </c>
      <c r="G41" s="15" t="s">
        <v>237</v>
      </c>
      <c r="H41" s="16">
        <f t="shared" si="0"/>
        <v>8</v>
      </c>
    </row>
    <row r="42" spans="1:8" s="17" customFormat="1" ht="21.95" customHeight="1">
      <c r="A42" s="10">
        <v>20</v>
      </c>
      <c r="B42" s="10" t="s">
        <v>82</v>
      </c>
      <c r="C42" s="11" t="s">
        <v>83</v>
      </c>
      <c r="D42" s="12">
        <v>600</v>
      </c>
      <c r="E42" s="13" t="s">
        <v>50</v>
      </c>
      <c r="F42" s="14">
        <v>600</v>
      </c>
      <c r="G42" s="15" t="s">
        <v>237</v>
      </c>
      <c r="H42" s="16">
        <f t="shared" si="0"/>
        <v>0</v>
      </c>
    </row>
    <row r="43" spans="1:8" s="17" customFormat="1" ht="21.95" customHeight="1">
      <c r="A43" s="18"/>
      <c r="B43" s="18"/>
      <c r="C43" s="19"/>
      <c r="D43" s="12">
        <v>108</v>
      </c>
      <c r="E43" s="13" t="s">
        <v>51</v>
      </c>
      <c r="F43" s="14">
        <v>100</v>
      </c>
      <c r="G43" s="15" t="s">
        <v>237</v>
      </c>
      <c r="H43" s="16">
        <f t="shared" si="0"/>
        <v>8</v>
      </c>
    </row>
    <row r="44" spans="1:8" s="17" customFormat="1" ht="21.95" customHeight="1">
      <c r="A44" s="10">
        <v>21</v>
      </c>
      <c r="B44" s="10" t="s">
        <v>84</v>
      </c>
      <c r="C44" s="11" t="s">
        <v>85</v>
      </c>
      <c r="D44" s="12">
        <v>900</v>
      </c>
      <c r="E44" s="13" t="s">
        <v>50</v>
      </c>
      <c r="F44" s="14">
        <v>900</v>
      </c>
      <c r="G44" s="15" t="s">
        <v>237</v>
      </c>
      <c r="H44" s="16">
        <f t="shared" si="0"/>
        <v>0</v>
      </c>
    </row>
    <row r="45" spans="1:8" s="17" customFormat="1" ht="21.95" customHeight="1">
      <c r="A45" s="18"/>
      <c r="B45" s="18"/>
      <c r="C45" s="19"/>
      <c r="D45" s="12">
        <v>162</v>
      </c>
      <c r="E45" s="13" t="s">
        <v>51</v>
      </c>
      <c r="F45" s="14">
        <v>162</v>
      </c>
      <c r="G45" s="15" t="s">
        <v>237</v>
      </c>
      <c r="H45" s="16">
        <f t="shared" si="0"/>
        <v>0</v>
      </c>
    </row>
    <row r="46" spans="1:8" s="17" customFormat="1" ht="21.95" customHeight="1">
      <c r="A46" s="10">
        <v>22</v>
      </c>
      <c r="B46" s="10" t="s">
        <v>86</v>
      </c>
      <c r="C46" s="11" t="s">
        <v>87</v>
      </c>
      <c r="D46" s="12">
        <v>3000</v>
      </c>
      <c r="E46" s="13" t="s">
        <v>50</v>
      </c>
      <c r="F46" s="14">
        <v>3000</v>
      </c>
      <c r="G46" s="15" t="s">
        <v>237</v>
      </c>
      <c r="H46" s="16">
        <f t="shared" si="0"/>
        <v>0</v>
      </c>
    </row>
    <row r="47" spans="1:8" s="17" customFormat="1" ht="21.95" customHeight="1">
      <c r="A47" s="18"/>
      <c r="B47" s="18"/>
      <c r="C47" s="19"/>
      <c r="D47" s="12">
        <v>540</v>
      </c>
      <c r="E47" s="13" t="s">
        <v>51</v>
      </c>
      <c r="F47" s="14">
        <v>540</v>
      </c>
      <c r="G47" s="15" t="s">
        <v>237</v>
      </c>
      <c r="H47" s="16">
        <f t="shared" si="0"/>
        <v>0</v>
      </c>
    </row>
    <row r="48" spans="1:8" s="17" customFormat="1" ht="21.95" customHeight="1">
      <c r="A48" s="10">
        <v>23</v>
      </c>
      <c r="B48" s="10" t="s">
        <v>88</v>
      </c>
      <c r="C48" s="11" t="s">
        <v>89</v>
      </c>
      <c r="D48" s="12">
        <v>450</v>
      </c>
      <c r="E48" s="13" t="s">
        <v>50</v>
      </c>
      <c r="F48" s="14">
        <v>450</v>
      </c>
      <c r="G48" s="15" t="s">
        <v>237</v>
      </c>
      <c r="H48" s="16">
        <f t="shared" si="0"/>
        <v>0</v>
      </c>
    </row>
    <row r="49" spans="1:8" s="17" customFormat="1" ht="21.95" customHeight="1">
      <c r="A49" s="18"/>
      <c r="B49" s="18"/>
      <c r="C49" s="19"/>
      <c r="D49" s="12">
        <v>81</v>
      </c>
      <c r="E49" s="13" t="s">
        <v>51</v>
      </c>
      <c r="F49" s="14">
        <v>81</v>
      </c>
      <c r="G49" s="15" t="s">
        <v>237</v>
      </c>
      <c r="H49" s="16">
        <f t="shared" si="0"/>
        <v>0</v>
      </c>
    </row>
    <row r="50" spans="1:8" s="17" customFormat="1" ht="21.95" customHeight="1">
      <c r="A50" s="10">
        <v>24</v>
      </c>
      <c r="B50" s="10" t="s">
        <v>90</v>
      </c>
      <c r="C50" s="11" t="s">
        <v>217</v>
      </c>
      <c r="D50" s="12">
        <v>225</v>
      </c>
      <c r="E50" s="13" t="s">
        <v>50</v>
      </c>
      <c r="F50" s="14">
        <v>225</v>
      </c>
      <c r="G50" s="15" t="s">
        <v>237</v>
      </c>
      <c r="H50" s="16">
        <f t="shared" si="0"/>
        <v>0</v>
      </c>
    </row>
    <row r="51" spans="1:8" s="17" customFormat="1" ht="21.95" customHeight="1">
      <c r="A51" s="18"/>
      <c r="B51" s="18"/>
      <c r="C51" s="19"/>
      <c r="D51" s="12">
        <v>40</v>
      </c>
      <c r="E51" s="13" t="s">
        <v>51</v>
      </c>
      <c r="F51" s="14">
        <v>40</v>
      </c>
      <c r="G51" s="15" t="s">
        <v>237</v>
      </c>
      <c r="H51" s="16">
        <f t="shared" si="0"/>
        <v>0</v>
      </c>
    </row>
    <row r="52" spans="1:8" s="17" customFormat="1" ht="21.95" customHeight="1">
      <c r="A52" s="10">
        <v>25</v>
      </c>
      <c r="B52" s="10" t="s">
        <v>91</v>
      </c>
      <c r="C52" s="11" t="s">
        <v>218</v>
      </c>
      <c r="D52" s="12">
        <v>750</v>
      </c>
      <c r="E52" s="13" t="s">
        <v>50</v>
      </c>
      <c r="F52" s="14">
        <v>750</v>
      </c>
      <c r="G52" s="15" t="s">
        <v>237</v>
      </c>
      <c r="H52" s="16">
        <f t="shared" si="0"/>
        <v>0</v>
      </c>
    </row>
    <row r="53" spans="1:8" s="17" customFormat="1" ht="21.95" customHeight="1">
      <c r="A53" s="18"/>
      <c r="B53" s="18"/>
      <c r="C53" s="19"/>
      <c r="D53" s="12">
        <v>81</v>
      </c>
      <c r="E53" s="13" t="s">
        <v>51</v>
      </c>
      <c r="F53" s="14">
        <v>81</v>
      </c>
      <c r="G53" s="15" t="s">
        <v>237</v>
      </c>
      <c r="H53" s="16">
        <f t="shared" si="0"/>
        <v>0</v>
      </c>
    </row>
    <row r="54" spans="1:8" s="17" customFormat="1" ht="21.95" customHeight="1">
      <c r="A54" s="10">
        <v>26</v>
      </c>
      <c r="B54" s="10" t="s">
        <v>92</v>
      </c>
      <c r="C54" s="11" t="s">
        <v>219</v>
      </c>
      <c r="D54" s="12">
        <v>3900</v>
      </c>
      <c r="E54" s="13" t="s">
        <v>50</v>
      </c>
      <c r="F54" s="14"/>
      <c r="G54" s="24" t="s">
        <v>254</v>
      </c>
      <c r="H54" s="16">
        <f t="shared" si="0"/>
        <v>3900</v>
      </c>
    </row>
    <row r="55" spans="1:8" s="17" customFormat="1" ht="21.95" customHeight="1">
      <c r="A55" s="18"/>
      <c r="B55" s="18"/>
      <c r="C55" s="19"/>
      <c r="D55" s="12">
        <v>702</v>
      </c>
      <c r="E55" s="13" t="s">
        <v>51</v>
      </c>
      <c r="F55" s="14"/>
      <c r="G55" s="24" t="s">
        <v>254</v>
      </c>
      <c r="H55" s="16">
        <f t="shared" si="0"/>
        <v>702</v>
      </c>
    </row>
    <row r="56" spans="1:8" s="17" customFormat="1" ht="21.95" customHeight="1">
      <c r="A56" s="10">
        <v>27</v>
      </c>
      <c r="B56" s="10" t="s">
        <v>93</v>
      </c>
      <c r="C56" s="11" t="s">
        <v>94</v>
      </c>
      <c r="D56" s="12">
        <v>975</v>
      </c>
      <c r="E56" s="13" t="s">
        <v>50</v>
      </c>
      <c r="F56" s="14"/>
      <c r="G56" s="24" t="s">
        <v>254</v>
      </c>
      <c r="H56" s="16">
        <f t="shared" si="0"/>
        <v>975</v>
      </c>
    </row>
    <row r="57" spans="1:8" s="17" customFormat="1" ht="21.95" customHeight="1">
      <c r="A57" s="18"/>
      <c r="B57" s="18"/>
      <c r="C57" s="19"/>
      <c r="D57" s="12">
        <v>176</v>
      </c>
      <c r="E57" s="13" t="s">
        <v>51</v>
      </c>
      <c r="F57" s="14"/>
      <c r="G57" s="24" t="s">
        <v>254</v>
      </c>
      <c r="H57" s="16">
        <f t="shared" si="0"/>
        <v>176</v>
      </c>
    </row>
    <row r="58" spans="1:8" s="17" customFormat="1" ht="21.95" customHeight="1">
      <c r="A58" s="10">
        <v>28</v>
      </c>
      <c r="B58" s="10" t="s">
        <v>95</v>
      </c>
      <c r="C58" s="11" t="s">
        <v>96</v>
      </c>
      <c r="D58" s="12">
        <v>825</v>
      </c>
      <c r="E58" s="13" t="s">
        <v>50</v>
      </c>
      <c r="F58" s="14">
        <v>825</v>
      </c>
      <c r="G58" s="15" t="s">
        <v>237</v>
      </c>
      <c r="H58" s="16">
        <f t="shared" si="0"/>
        <v>0</v>
      </c>
    </row>
    <row r="59" spans="1:8" s="17" customFormat="1" ht="21.95" customHeight="1">
      <c r="A59" s="18"/>
      <c r="B59" s="18"/>
      <c r="C59" s="19"/>
      <c r="D59" s="12">
        <v>148</v>
      </c>
      <c r="E59" s="13" t="s">
        <v>51</v>
      </c>
      <c r="F59" s="14">
        <v>148</v>
      </c>
      <c r="G59" s="15" t="s">
        <v>237</v>
      </c>
      <c r="H59" s="16">
        <f t="shared" si="0"/>
        <v>0</v>
      </c>
    </row>
    <row r="60" spans="1:8" s="17" customFormat="1" ht="21.95" customHeight="1">
      <c r="A60" s="10">
        <v>29</v>
      </c>
      <c r="B60" s="10" t="s">
        <v>97</v>
      </c>
      <c r="C60" s="11" t="s">
        <v>98</v>
      </c>
      <c r="D60" s="12">
        <v>450</v>
      </c>
      <c r="E60" s="13" t="s">
        <v>50</v>
      </c>
      <c r="F60" s="14">
        <v>450</v>
      </c>
      <c r="G60" s="15" t="s">
        <v>237</v>
      </c>
      <c r="H60" s="16">
        <f t="shared" si="0"/>
        <v>0</v>
      </c>
    </row>
    <row r="61" spans="1:8" s="17" customFormat="1" ht="21.95" customHeight="1">
      <c r="A61" s="18"/>
      <c r="B61" s="18"/>
      <c r="C61" s="19"/>
      <c r="D61" s="12">
        <v>81</v>
      </c>
      <c r="E61" s="13" t="s">
        <v>51</v>
      </c>
      <c r="F61" s="14">
        <v>81</v>
      </c>
      <c r="G61" s="15" t="s">
        <v>237</v>
      </c>
      <c r="H61" s="16">
        <f t="shared" si="0"/>
        <v>0</v>
      </c>
    </row>
    <row r="62" spans="1:8" s="17" customFormat="1" ht="21.95" customHeight="1">
      <c r="A62" s="10">
        <v>30</v>
      </c>
      <c r="B62" s="10" t="s">
        <v>99</v>
      </c>
      <c r="C62" s="11" t="s">
        <v>100</v>
      </c>
      <c r="D62" s="12">
        <v>450</v>
      </c>
      <c r="E62" s="13" t="s">
        <v>50</v>
      </c>
      <c r="F62" s="14">
        <v>450</v>
      </c>
      <c r="G62" s="15" t="s">
        <v>237</v>
      </c>
      <c r="H62" s="16">
        <f t="shared" si="0"/>
        <v>0</v>
      </c>
    </row>
    <row r="63" spans="1:8" s="17" customFormat="1" ht="21.95" customHeight="1">
      <c r="A63" s="18"/>
      <c r="B63" s="18"/>
      <c r="C63" s="19"/>
      <c r="D63" s="12">
        <v>81</v>
      </c>
      <c r="E63" s="13" t="s">
        <v>51</v>
      </c>
      <c r="F63" s="14">
        <v>81</v>
      </c>
      <c r="G63" s="15" t="s">
        <v>237</v>
      </c>
      <c r="H63" s="16">
        <f t="shared" si="0"/>
        <v>0</v>
      </c>
    </row>
    <row r="64" spans="1:8" s="17" customFormat="1" ht="21.95" customHeight="1">
      <c r="A64" s="10">
        <v>31</v>
      </c>
      <c r="B64" s="10" t="s">
        <v>101</v>
      </c>
      <c r="C64" s="11" t="s">
        <v>103</v>
      </c>
      <c r="D64" s="12">
        <v>75</v>
      </c>
      <c r="E64" s="13" t="s">
        <v>50</v>
      </c>
      <c r="F64" s="14"/>
      <c r="G64" s="24" t="s">
        <v>254</v>
      </c>
      <c r="H64" s="16">
        <f t="shared" si="0"/>
        <v>75</v>
      </c>
    </row>
    <row r="65" spans="1:8" s="17" customFormat="1" ht="21.95" customHeight="1">
      <c r="A65" s="18"/>
      <c r="B65" s="18"/>
      <c r="C65" s="19"/>
      <c r="D65" s="12">
        <v>14</v>
      </c>
      <c r="E65" s="13" t="s">
        <v>51</v>
      </c>
      <c r="F65" s="14"/>
      <c r="G65" s="24" t="s">
        <v>254</v>
      </c>
      <c r="H65" s="16">
        <f t="shared" si="0"/>
        <v>14</v>
      </c>
    </row>
    <row r="66" spans="1:8" s="17" customFormat="1" ht="21.95" customHeight="1">
      <c r="A66" s="10">
        <v>32</v>
      </c>
      <c r="B66" s="10" t="s">
        <v>102</v>
      </c>
      <c r="C66" s="11" t="s">
        <v>106</v>
      </c>
      <c r="D66" s="12">
        <v>600</v>
      </c>
      <c r="E66" s="13" t="s">
        <v>50</v>
      </c>
      <c r="F66" s="14">
        <v>600</v>
      </c>
      <c r="G66" s="15" t="s">
        <v>237</v>
      </c>
      <c r="H66" s="16">
        <f t="shared" si="0"/>
        <v>0</v>
      </c>
    </row>
    <row r="67" spans="1:8" s="17" customFormat="1" ht="21.95" customHeight="1">
      <c r="A67" s="18"/>
      <c r="B67" s="18"/>
      <c r="C67" s="19"/>
      <c r="D67" s="12">
        <v>108</v>
      </c>
      <c r="E67" s="13" t="s">
        <v>51</v>
      </c>
      <c r="F67" s="14">
        <v>108</v>
      </c>
      <c r="G67" s="15" t="s">
        <v>237</v>
      </c>
      <c r="H67" s="16">
        <f t="shared" si="0"/>
        <v>0</v>
      </c>
    </row>
    <row r="68" spans="1:8" s="17" customFormat="1" ht="21.95" customHeight="1">
      <c r="A68" s="10">
        <v>33</v>
      </c>
      <c r="B68" s="10" t="s">
        <v>104</v>
      </c>
      <c r="C68" s="11" t="s">
        <v>105</v>
      </c>
      <c r="D68" s="12">
        <v>375</v>
      </c>
      <c r="E68" s="13" t="s">
        <v>50</v>
      </c>
      <c r="F68" s="14">
        <v>375</v>
      </c>
      <c r="G68" s="15" t="s">
        <v>237</v>
      </c>
      <c r="H68" s="16">
        <f t="shared" si="0"/>
        <v>0</v>
      </c>
    </row>
    <row r="69" spans="1:8" s="17" customFormat="1" ht="21.95" customHeight="1">
      <c r="A69" s="18"/>
      <c r="B69" s="18"/>
      <c r="C69" s="19"/>
      <c r="D69" s="12">
        <v>68</v>
      </c>
      <c r="E69" s="13" t="s">
        <v>51</v>
      </c>
      <c r="F69" s="14">
        <v>68</v>
      </c>
      <c r="G69" s="15" t="s">
        <v>237</v>
      </c>
      <c r="H69" s="16">
        <f t="shared" ref="H69:H132" si="1">D69-F69</f>
        <v>0</v>
      </c>
    </row>
    <row r="70" spans="1:8" s="17" customFormat="1" ht="21.95" customHeight="1">
      <c r="A70" s="10">
        <v>34</v>
      </c>
      <c r="B70" s="10" t="s">
        <v>107</v>
      </c>
      <c r="C70" s="11" t="s">
        <v>220</v>
      </c>
      <c r="D70" s="12">
        <v>525</v>
      </c>
      <c r="E70" s="13" t="s">
        <v>50</v>
      </c>
      <c r="F70" s="14">
        <v>525</v>
      </c>
      <c r="G70" s="15" t="s">
        <v>237</v>
      </c>
      <c r="H70" s="16">
        <f t="shared" si="1"/>
        <v>0</v>
      </c>
    </row>
    <row r="71" spans="1:8" s="17" customFormat="1" ht="21.95" customHeight="1">
      <c r="A71" s="18"/>
      <c r="B71" s="18"/>
      <c r="C71" s="19"/>
      <c r="D71" s="12">
        <v>95</v>
      </c>
      <c r="E71" s="13" t="s">
        <v>51</v>
      </c>
      <c r="F71" s="14">
        <v>95</v>
      </c>
      <c r="G71" s="15" t="s">
        <v>237</v>
      </c>
      <c r="H71" s="16">
        <f t="shared" si="1"/>
        <v>0</v>
      </c>
    </row>
    <row r="72" spans="1:8" s="17" customFormat="1" ht="21.95" customHeight="1">
      <c r="A72" s="10">
        <v>35</v>
      </c>
      <c r="B72" s="10" t="s">
        <v>108</v>
      </c>
      <c r="C72" s="11" t="s">
        <v>109</v>
      </c>
      <c r="D72" s="12">
        <v>675</v>
      </c>
      <c r="E72" s="13" t="s">
        <v>50</v>
      </c>
      <c r="F72" s="14"/>
      <c r="G72" s="24" t="s">
        <v>254</v>
      </c>
      <c r="H72" s="16">
        <f t="shared" si="1"/>
        <v>675</v>
      </c>
    </row>
    <row r="73" spans="1:8" s="17" customFormat="1" ht="21.95" customHeight="1">
      <c r="A73" s="18"/>
      <c r="B73" s="18"/>
      <c r="C73" s="19"/>
      <c r="D73" s="12">
        <v>122</v>
      </c>
      <c r="E73" s="13" t="s">
        <v>51</v>
      </c>
      <c r="F73" s="14"/>
      <c r="G73" s="24" t="s">
        <v>254</v>
      </c>
      <c r="H73" s="16">
        <f t="shared" si="1"/>
        <v>122</v>
      </c>
    </row>
    <row r="74" spans="1:8" s="17" customFormat="1" ht="21.95" customHeight="1">
      <c r="A74" s="10">
        <v>36</v>
      </c>
      <c r="B74" s="10" t="s">
        <v>110</v>
      </c>
      <c r="C74" s="11" t="s">
        <v>221</v>
      </c>
      <c r="D74" s="12">
        <v>375</v>
      </c>
      <c r="E74" s="13" t="s">
        <v>50</v>
      </c>
      <c r="F74" s="14">
        <v>375</v>
      </c>
      <c r="G74" s="15" t="s">
        <v>237</v>
      </c>
      <c r="H74" s="16">
        <f t="shared" si="1"/>
        <v>0</v>
      </c>
    </row>
    <row r="75" spans="1:8" s="17" customFormat="1" ht="21.95" customHeight="1">
      <c r="A75" s="18"/>
      <c r="B75" s="18"/>
      <c r="C75" s="19"/>
      <c r="D75" s="12">
        <v>68</v>
      </c>
      <c r="E75" s="13" t="s">
        <v>51</v>
      </c>
      <c r="F75" s="14">
        <v>68</v>
      </c>
      <c r="G75" s="15" t="s">
        <v>237</v>
      </c>
      <c r="H75" s="16">
        <f t="shared" si="1"/>
        <v>0</v>
      </c>
    </row>
    <row r="76" spans="1:8" s="17" customFormat="1" ht="21.95" customHeight="1">
      <c r="A76" s="10">
        <v>37</v>
      </c>
      <c r="B76" s="10" t="s">
        <v>111</v>
      </c>
      <c r="C76" s="11" t="s">
        <v>222</v>
      </c>
      <c r="D76" s="12">
        <v>675</v>
      </c>
      <c r="E76" s="13" t="s">
        <v>50</v>
      </c>
      <c r="F76" s="14"/>
      <c r="G76" s="24" t="s">
        <v>254</v>
      </c>
      <c r="H76" s="16">
        <f t="shared" si="1"/>
        <v>675</v>
      </c>
    </row>
    <row r="77" spans="1:8" s="17" customFormat="1" ht="21.95" customHeight="1">
      <c r="A77" s="18"/>
      <c r="B77" s="18"/>
      <c r="C77" s="19"/>
      <c r="D77" s="12">
        <v>122</v>
      </c>
      <c r="E77" s="13" t="s">
        <v>51</v>
      </c>
      <c r="F77" s="14"/>
      <c r="G77" s="24" t="s">
        <v>254</v>
      </c>
      <c r="H77" s="16">
        <f t="shared" si="1"/>
        <v>122</v>
      </c>
    </row>
    <row r="78" spans="1:8" s="17" customFormat="1" ht="21.95" customHeight="1">
      <c r="A78" s="10">
        <v>38</v>
      </c>
      <c r="B78" s="10" t="s">
        <v>112</v>
      </c>
      <c r="C78" s="11" t="s">
        <v>223</v>
      </c>
      <c r="D78" s="12">
        <v>450</v>
      </c>
      <c r="E78" s="13" t="s">
        <v>50</v>
      </c>
      <c r="F78" s="14"/>
      <c r="G78" s="24" t="s">
        <v>254</v>
      </c>
      <c r="H78" s="16">
        <f t="shared" si="1"/>
        <v>450</v>
      </c>
    </row>
    <row r="79" spans="1:8" s="17" customFormat="1" ht="21.95" customHeight="1">
      <c r="A79" s="18"/>
      <c r="B79" s="18"/>
      <c r="C79" s="19"/>
      <c r="D79" s="12">
        <v>81</v>
      </c>
      <c r="E79" s="13" t="s">
        <v>51</v>
      </c>
      <c r="F79" s="14"/>
      <c r="G79" s="24" t="s">
        <v>254</v>
      </c>
      <c r="H79" s="16">
        <f t="shared" si="1"/>
        <v>81</v>
      </c>
    </row>
    <row r="80" spans="1:8" s="17" customFormat="1" ht="21.95" customHeight="1">
      <c r="A80" s="10">
        <v>39</v>
      </c>
      <c r="B80" s="10" t="s">
        <v>113</v>
      </c>
      <c r="C80" s="11" t="s">
        <v>114</v>
      </c>
      <c r="D80" s="12">
        <v>825</v>
      </c>
      <c r="E80" s="13" t="s">
        <v>50</v>
      </c>
      <c r="F80" s="14">
        <v>825</v>
      </c>
      <c r="G80" s="15" t="s">
        <v>237</v>
      </c>
      <c r="H80" s="16">
        <f t="shared" si="1"/>
        <v>0</v>
      </c>
    </row>
    <row r="81" spans="1:8" s="17" customFormat="1" ht="21.95" customHeight="1">
      <c r="A81" s="18"/>
      <c r="B81" s="18"/>
      <c r="C81" s="19"/>
      <c r="D81" s="12">
        <v>149</v>
      </c>
      <c r="E81" s="13" t="s">
        <v>51</v>
      </c>
      <c r="F81" s="14">
        <v>149</v>
      </c>
      <c r="G81" s="15" t="s">
        <v>237</v>
      </c>
      <c r="H81" s="16">
        <f t="shared" si="1"/>
        <v>0</v>
      </c>
    </row>
    <row r="82" spans="1:8" s="17" customFormat="1" ht="21.95" customHeight="1">
      <c r="A82" s="10">
        <v>40</v>
      </c>
      <c r="B82" s="10" t="s">
        <v>115</v>
      </c>
      <c r="C82" s="11" t="s">
        <v>116</v>
      </c>
      <c r="D82" s="12">
        <v>375</v>
      </c>
      <c r="E82" s="13" t="s">
        <v>50</v>
      </c>
      <c r="F82" s="14">
        <v>375</v>
      </c>
      <c r="G82" s="15" t="s">
        <v>237</v>
      </c>
      <c r="H82" s="16">
        <f t="shared" si="1"/>
        <v>0</v>
      </c>
    </row>
    <row r="83" spans="1:8" s="17" customFormat="1" ht="21.95" customHeight="1">
      <c r="A83" s="18"/>
      <c r="B83" s="18"/>
      <c r="C83" s="19"/>
      <c r="D83" s="12">
        <v>68</v>
      </c>
      <c r="E83" s="13" t="s">
        <v>51</v>
      </c>
      <c r="F83" s="14">
        <v>68</v>
      </c>
      <c r="G83" s="15" t="s">
        <v>237</v>
      </c>
      <c r="H83" s="16">
        <f t="shared" si="1"/>
        <v>0</v>
      </c>
    </row>
    <row r="84" spans="1:8" s="17" customFormat="1" ht="21.95" customHeight="1">
      <c r="A84" s="10">
        <v>41</v>
      </c>
      <c r="B84" s="10" t="s">
        <v>117</v>
      </c>
      <c r="C84" s="11" t="s">
        <v>118</v>
      </c>
      <c r="D84" s="12">
        <v>1575</v>
      </c>
      <c r="E84" s="13" t="s">
        <v>50</v>
      </c>
      <c r="F84" s="14">
        <v>1575</v>
      </c>
      <c r="G84" s="15" t="s">
        <v>237</v>
      </c>
      <c r="H84" s="16">
        <f t="shared" si="1"/>
        <v>0</v>
      </c>
    </row>
    <row r="85" spans="1:8" s="17" customFormat="1" ht="21.95" customHeight="1">
      <c r="A85" s="18"/>
      <c r="B85" s="18"/>
      <c r="C85" s="19"/>
      <c r="D85" s="12">
        <v>284</v>
      </c>
      <c r="E85" s="13" t="s">
        <v>51</v>
      </c>
      <c r="F85" s="14">
        <v>284</v>
      </c>
      <c r="G85" s="15" t="s">
        <v>237</v>
      </c>
      <c r="H85" s="16">
        <f t="shared" si="1"/>
        <v>0</v>
      </c>
    </row>
    <row r="86" spans="1:8" s="17" customFormat="1" ht="21.95" customHeight="1">
      <c r="A86" s="10">
        <v>42</v>
      </c>
      <c r="B86" s="10" t="s">
        <v>119</v>
      </c>
      <c r="C86" s="11" t="s">
        <v>224</v>
      </c>
      <c r="D86" s="12">
        <v>900</v>
      </c>
      <c r="E86" s="13" t="s">
        <v>50</v>
      </c>
      <c r="F86" s="14">
        <v>496</v>
      </c>
      <c r="G86" s="15" t="s">
        <v>237</v>
      </c>
      <c r="H86" s="16">
        <f t="shared" si="1"/>
        <v>404</v>
      </c>
    </row>
    <row r="87" spans="1:8" s="17" customFormat="1" ht="21.95" customHeight="1">
      <c r="A87" s="18"/>
      <c r="B87" s="18"/>
      <c r="C87" s="19"/>
      <c r="D87" s="12">
        <v>162</v>
      </c>
      <c r="E87" s="13" t="s">
        <v>51</v>
      </c>
      <c r="F87" s="14">
        <v>81</v>
      </c>
      <c r="G87" s="15" t="s">
        <v>237</v>
      </c>
      <c r="H87" s="16">
        <f t="shared" si="1"/>
        <v>81</v>
      </c>
    </row>
    <row r="88" spans="1:8" s="17" customFormat="1" ht="21.95" customHeight="1">
      <c r="A88" s="10">
        <v>43</v>
      </c>
      <c r="B88" s="10" t="s">
        <v>120</v>
      </c>
      <c r="C88" s="11" t="s">
        <v>225</v>
      </c>
      <c r="D88" s="12">
        <v>675</v>
      </c>
      <c r="E88" s="13" t="s">
        <v>50</v>
      </c>
      <c r="F88" s="14"/>
      <c r="G88" s="24" t="s">
        <v>254</v>
      </c>
      <c r="H88" s="16">
        <f t="shared" si="1"/>
        <v>675</v>
      </c>
    </row>
    <row r="89" spans="1:8" s="17" customFormat="1" ht="21.95" customHeight="1">
      <c r="A89" s="18"/>
      <c r="B89" s="18"/>
      <c r="C89" s="19"/>
      <c r="D89" s="12">
        <v>122</v>
      </c>
      <c r="E89" s="13" t="s">
        <v>51</v>
      </c>
      <c r="F89" s="14"/>
      <c r="G89" s="24" t="s">
        <v>254</v>
      </c>
      <c r="H89" s="16">
        <f t="shared" si="1"/>
        <v>122</v>
      </c>
    </row>
    <row r="90" spans="1:8" s="17" customFormat="1" ht="21.95" customHeight="1">
      <c r="A90" s="10">
        <v>44</v>
      </c>
      <c r="B90" s="10" t="s">
        <v>121</v>
      </c>
      <c r="C90" s="11" t="s">
        <v>226</v>
      </c>
      <c r="D90" s="12">
        <v>450</v>
      </c>
      <c r="E90" s="13" t="s">
        <v>50</v>
      </c>
      <c r="F90" s="14">
        <v>450</v>
      </c>
      <c r="G90" s="15" t="s">
        <v>237</v>
      </c>
      <c r="H90" s="16">
        <f t="shared" si="1"/>
        <v>0</v>
      </c>
    </row>
    <row r="91" spans="1:8" s="17" customFormat="1" ht="21.95" customHeight="1">
      <c r="A91" s="18"/>
      <c r="B91" s="18"/>
      <c r="C91" s="19"/>
      <c r="D91" s="12">
        <v>81</v>
      </c>
      <c r="E91" s="13" t="s">
        <v>51</v>
      </c>
      <c r="F91" s="14">
        <v>81</v>
      </c>
      <c r="G91" s="15" t="s">
        <v>237</v>
      </c>
      <c r="H91" s="16">
        <f t="shared" si="1"/>
        <v>0</v>
      </c>
    </row>
    <row r="92" spans="1:8" s="17" customFormat="1" ht="21.95" customHeight="1">
      <c r="A92" s="10">
        <v>45</v>
      </c>
      <c r="B92" s="10" t="s">
        <v>122</v>
      </c>
      <c r="C92" s="11" t="s">
        <v>123</v>
      </c>
      <c r="D92" s="12">
        <v>450</v>
      </c>
      <c r="E92" s="13" t="s">
        <v>50</v>
      </c>
      <c r="F92" s="14"/>
      <c r="G92" s="24" t="s">
        <v>254</v>
      </c>
      <c r="H92" s="16">
        <f t="shared" si="1"/>
        <v>450</v>
      </c>
    </row>
    <row r="93" spans="1:8" s="17" customFormat="1" ht="21.95" customHeight="1">
      <c r="A93" s="18"/>
      <c r="B93" s="18"/>
      <c r="C93" s="19"/>
      <c r="D93" s="12">
        <v>81</v>
      </c>
      <c r="E93" s="13" t="s">
        <v>51</v>
      </c>
      <c r="F93" s="14"/>
      <c r="G93" s="24" t="s">
        <v>254</v>
      </c>
      <c r="H93" s="16">
        <f t="shared" si="1"/>
        <v>81</v>
      </c>
    </row>
    <row r="94" spans="1:8" s="17" customFormat="1" ht="21.95" customHeight="1">
      <c r="A94" s="10">
        <v>46</v>
      </c>
      <c r="B94" s="10" t="s">
        <v>124</v>
      </c>
      <c r="C94" s="11" t="s">
        <v>125</v>
      </c>
      <c r="D94" s="12">
        <v>600</v>
      </c>
      <c r="E94" s="13" t="s">
        <v>50</v>
      </c>
      <c r="F94" s="14">
        <v>600</v>
      </c>
      <c r="G94" s="15" t="s">
        <v>237</v>
      </c>
      <c r="H94" s="16">
        <f t="shared" si="1"/>
        <v>0</v>
      </c>
    </row>
    <row r="95" spans="1:8" s="17" customFormat="1" ht="21.95" customHeight="1">
      <c r="A95" s="18"/>
      <c r="B95" s="18"/>
      <c r="C95" s="19"/>
      <c r="D95" s="12">
        <v>108</v>
      </c>
      <c r="E95" s="13" t="s">
        <v>51</v>
      </c>
      <c r="F95" s="14">
        <v>108</v>
      </c>
      <c r="G95" s="15" t="s">
        <v>237</v>
      </c>
      <c r="H95" s="16">
        <f t="shared" si="1"/>
        <v>0</v>
      </c>
    </row>
    <row r="96" spans="1:8" s="17" customFormat="1" ht="21.95" customHeight="1">
      <c r="A96" s="10">
        <v>47</v>
      </c>
      <c r="B96" s="10" t="s">
        <v>126</v>
      </c>
      <c r="C96" s="11" t="s">
        <v>127</v>
      </c>
      <c r="D96" s="12">
        <v>1050</v>
      </c>
      <c r="E96" s="13" t="s">
        <v>50</v>
      </c>
      <c r="F96" s="14">
        <v>1050</v>
      </c>
      <c r="G96" s="15" t="s">
        <v>237</v>
      </c>
      <c r="H96" s="16">
        <f t="shared" si="1"/>
        <v>0</v>
      </c>
    </row>
    <row r="97" spans="1:8" s="17" customFormat="1" ht="21.95" customHeight="1">
      <c r="A97" s="18"/>
      <c r="B97" s="18"/>
      <c r="C97" s="19"/>
      <c r="D97" s="12">
        <v>189</v>
      </c>
      <c r="E97" s="13" t="s">
        <v>51</v>
      </c>
      <c r="F97" s="14">
        <v>189</v>
      </c>
      <c r="G97" s="15" t="s">
        <v>237</v>
      </c>
      <c r="H97" s="16">
        <f t="shared" si="1"/>
        <v>0</v>
      </c>
    </row>
    <row r="98" spans="1:8" s="17" customFormat="1" ht="21.95" customHeight="1">
      <c r="A98" s="10">
        <v>48</v>
      </c>
      <c r="B98" s="10" t="s">
        <v>128</v>
      </c>
      <c r="C98" s="11" t="s">
        <v>129</v>
      </c>
      <c r="D98" s="12">
        <v>1275</v>
      </c>
      <c r="E98" s="13" t="s">
        <v>50</v>
      </c>
      <c r="F98" s="14"/>
      <c r="G98" s="24" t="s">
        <v>254</v>
      </c>
      <c r="H98" s="16">
        <f t="shared" si="1"/>
        <v>1275</v>
      </c>
    </row>
    <row r="99" spans="1:8" s="17" customFormat="1" ht="21.95" customHeight="1">
      <c r="A99" s="18"/>
      <c r="B99" s="18"/>
      <c r="C99" s="19"/>
      <c r="D99" s="12">
        <v>230</v>
      </c>
      <c r="E99" s="13" t="s">
        <v>51</v>
      </c>
      <c r="F99" s="14"/>
      <c r="G99" s="24" t="s">
        <v>254</v>
      </c>
      <c r="H99" s="16">
        <f t="shared" si="1"/>
        <v>230</v>
      </c>
    </row>
    <row r="100" spans="1:8" s="17" customFormat="1" ht="21.95" customHeight="1">
      <c r="A100" s="10">
        <v>49</v>
      </c>
      <c r="B100" s="10" t="s">
        <v>130</v>
      </c>
      <c r="C100" s="11" t="s">
        <v>131</v>
      </c>
      <c r="D100" s="12">
        <v>300</v>
      </c>
      <c r="E100" s="13" t="s">
        <v>50</v>
      </c>
      <c r="F100" s="14">
        <v>300</v>
      </c>
      <c r="G100" s="15" t="s">
        <v>237</v>
      </c>
      <c r="H100" s="16">
        <f t="shared" si="1"/>
        <v>0</v>
      </c>
    </row>
    <row r="101" spans="1:8" s="17" customFormat="1" ht="21.95" customHeight="1">
      <c r="A101" s="18"/>
      <c r="B101" s="18"/>
      <c r="C101" s="19"/>
      <c r="D101" s="12">
        <v>54</v>
      </c>
      <c r="E101" s="13" t="s">
        <v>51</v>
      </c>
      <c r="F101" s="14">
        <v>54</v>
      </c>
      <c r="G101" s="15" t="s">
        <v>237</v>
      </c>
      <c r="H101" s="16">
        <f t="shared" si="1"/>
        <v>0</v>
      </c>
    </row>
    <row r="102" spans="1:8" s="17" customFormat="1" ht="21.95" customHeight="1">
      <c r="A102" s="10">
        <v>50</v>
      </c>
      <c r="B102" s="10" t="s">
        <v>132</v>
      </c>
      <c r="C102" s="11" t="s">
        <v>133</v>
      </c>
      <c r="D102" s="12">
        <v>300</v>
      </c>
      <c r="E102" s="13" t="s">
        <v>50</v>
      </c>
      <c r="F102" s="14">
        <v>300</v>
      </c>
      <c r="G102" s="15" t="s">
        <v>237</v>
      </c>
      <c r="H102" s="16">
        <f t="shared" si="1"/>
        <v>0</v>
      </c>
    </row>
    <row r="103" spans="1:8" s="17" customFormat="1" ht="21.95" customHeight="1">
      <c r="A103" s="18"/>
      <c r="B103" s="18"/>
      <c r="C103" s="19"/>
      <c r="D103" s="12">
        <v>54</v>
      </c>
      <c r="E103" s="13" t="s">
        <v>51</v>
      </c>
      <c r="F103" s="14">
        <v>54</v>
      </c>
      <c r="G103" s="15" t="s">
        <v>237</v>
      </c>
      <c r="H103" s="16">
        <f t="shared" si="1"/>
        <v>0</v>
      </c>
    </row>
    <row r="104" spans="1:8" s="17" customFormat="1" ht="21.95" customHeight="1">
      <c r="A104" s="10">
        <v>51</v>
      </c>
      <c r="B104" s="10" t="s">
        <v>134</v>
      </c>
      <c r="C104" s="11" t="s">
        <v>135</v>
      </c>
      <c r="D104" s="12">
        <v>975</v>
      </c>
      <c r="E104" s="13" t="s">
        <v>50</v>
      </c>
      <c r="F104" s="14">
        <v>975</v>
      </c>
      <c r="G104" s="15" t="s">
        <v>237</v>
      </c>
      <c r="H104" s="16">
        <f t="shared" si="1"/>
        <v>0</v>
      </c>
    </row>
    <row r="105" spans="1:8" s="17" customFormat="1" ht="21.95" customHeight="1">
      <c r="A105" s="18"/>
      <c r="B105" s="18"/>
      <c r="C105" s="19"/>
      <c r="D105" s="12">
        <v>176</v>
      </c>
      <c r="E105" s="13" t="s">
        <v>51</v>
      </c>
      <c r="F105" s="14">
        <v>176</v>
      </c>
      <c r="G105" s="15" t="s">
        <v>237</v>
      </c>
      <c r="H105" s="16">
        <f t="shared" si="1"/>
        <v>0</v>
      </c>
    </row>
    <row r="106" spans="1:8" s="17" customFormat="1" ht="21.95" customHeight="1">
      <c r="A106" s="10">
        <v>52</v>
      </c>
      <c r="B106" s="10" t="s">
        <v>136</v>
      </c>
      <c r="C106" s="11" t="s">
        <v>137</v>
      </c>
      <c r="D106" s="12">
        <v>762</v>
      </c>
      <c r="E106" s="13" t="s">
        <v>50</v>
      </c>
      <c r="F106" s="14">
        <v>762</v>
      </c>
      <c r="G106" s="15" t="s">
        <v>237</v>
      </c>
      <c r="H106" s="16">
        <f t="shared" si="1"/>
        <v>0</v>
      </c>
    </row>
    <row r="107" spans="1:8" s="17" customFormat="1" ht="21.95" customHeight="1">
      <c r="A107" s="18"/>
      <c r="B107" s="18"/>
      <c r="C107" s="19"/>
      <c r="D107" s="12">
        <v>137</v>
      </c>
      <c r="E107" s="13" t="s">
        <v>51</v>
      </c>
      <c r="F107" s="14">
        <v>137</v>
      </c>
      <c r="G107" s="15" t="s">
        <v>237</v>
      </c>
      <c r="H107" s="16">
        <f t="shared" si="1"/>
        <v>0</v>
      </c>
    </row>
    <row r="108" spans="1:8" s="17" customFormat="1" ht="21.95" customHeight="1">
      <c r="A108" s="10">
        <v>53</v>
      </c>
      <c r="B108" s="10" t="s">
        <v>138</v>
      </c>
      <c r="C108" s="11" t="s">
        <v>139</v>
      </c>
      <c r="D108" s="12">
        <v>1425</v>
      </c>
      <c r="E108" s="13" t="s">
        <v>50</v>
      </c>
      <c r="F108" s="14">
        <v>1425</v>
      </c>
      <c r="G108" s="15" t="s">
        <v>237</v>
      </c>
      <c r="H108" s="16">
        <f t="shared" si="1"/>
        <v>0</v>
      </c>
    </row>
    <row r="109" spans="1:8" s="17" customFormat="1" ht="21.95" customHeight="1">
      <c r="A109" s="18"/>
      <c r="B109" s="18"/>
      <c r="C109" s="19"/>
      <c r="D109" s="12">
        <v>257</v>
      </c>
      <c r="E109" s="13" t="s">
        <v>51</v>
      </c>
      <c r="F109" s="14">
        <v>257</v>
      </c>
      <c r="G109" s="15" t="s">
        <v>237</v>
      </c>
      <c r="H109" s="16">
        <f t="shared" si="1"/>
        <v>0</v>
      </c>
    </row>
    <row r="110" spans="1:8" s="17" customFormat="1" ht="21.95" customHeight="1">
      <c r="A110" s="10">
        <v>54</v>
      </c>
      <c r="B110" s="10" t="s">
        <v>140</v>
      </c>
      <c r="C110" s="11" t="s">
        <v>141</v>
      </c>
      <c r="D110" s="12">
        <v>54</v>
      </c>
      <c r="E110" s="13" t="s">
        <v>50</v>
      </c>
      <c r="F110" s="14">
        <v>54</v>
      </c>
      <c r="G110" s="15" t="s">
        <v>237</v>
      </c>
      <c r="H110" s="16">
        <f t="shared" si="1"/>
        <v>0</v>
      </c>
    </row>
    <row r="111" spans="1:8" s="17" customFormat="1" ht="21.95" customHeight="1">
      <c r="A111" s="18"/>
      <c r="B111" s="18"/>
      <c r="C111" s="19"/>
      <c r="D111" s="12">
        <v>10</v>
      </c>
      <c r="E111" s="13" t="s">
        <v>51</v>
      </c>
      <c r="F111" s="14">
        <v>10</v>
      </c>
      <c r="G111" s="15" t="s">
        <v>237</v>
      </c>
      <c r="H111" s="16">
        <f t="shared" si="1"/>
        <v>0</v>
      </c>
    </row>
    <row r="112" spans="1:8" s="17" customFormat="1" ht="21.95" customHeight="1">
      <c r="A112" s="10">
        <v>55</v>
      </c>
      <c r="B112" s="10" t="s">
        <v>142</v>
      </c>
      <c r="C112" s="11" t="s">
        <v>143</v>
      </c>
      <c r="D112" s="12">
        <v>420</v>
      </c>
      <c r="E112" s="13" t="s">
        <v>50</v>
      </c>
      <c r="F112" s="14">
        <v>420</v>
      </c>
      <c r="G112" s="15" t="s">
        <v>237</v>
      </c>
      <c r="H112" s="16">
        <f t="shared" si="1"/>
        <v>0</v>
      </c>
    </row>
    <row r="113" spans="1:8" s="17" customFormat="1" ht="21.95" customHeight="1">
      <c r="A113" s="18"/>
      <c r="B113" s="18"/>
      <c r="C113" s="19"/>
      <c r="D113" s="12">
        <v>76</v>
      </c>
      <c r="E113" s="13" t="s">
        <v>51</v>
      </c>
      <c r="F113" s="14">
        <v>76</v>
      </c>
      <c r="G113" s="15" t="s">
        <v>237</v>
      </c>
      <c r="H113" s="16">
        <f t="shared" si="1"/>
        <v>0</v>
      </c>
    </row>
    <row r="114" spans="1:8" s="17" customFormat="1" ht="21.95" customHeight="1">
      <c r="A114" s="10">
        <v>56</v>
      </c>
      <c r="B114" s="10" t="s">
        <v>144</v>
      </c>
      <c r="C114" s="11" t="s">
        <v>145</v>
      </c>
      <c r="D114" s="12">
        <v>1200</v>
      </c>
      <c r="E114" s="13" t="s">
        <v>50</v>
      </c>
      <c r="F114" s="14">
        <v>1200</v>
      </c>
      <c r="G114" s="15" t="s">
        <v>237</v>
      </c>
      <c r="H114" s="16">
        <f t="shared" si="1"/>
        <v>0</v>
      </c>
    </row>
    <row r="115" spans="1:8" s="17" customFormat="1" ht="21.95" customHeight="1">
      <c r="A115" s="18"/>
      <c r="B115" s="18"/>
      <c r="C115" s="19"/>
      <c r="D115" s="12">
        <v>216</v>
      </c>
      <c r="E115" s="13" t="s">
        <v>51</v>
      </c>
      <c r="F115" s="14">
        <v>216</v>
      </c>
      <c r="G115" s="15" t="s">
        <v>237</v>
      </c>
      <c r="H115" s="16">
        <f t="shared" si="1"/>
        <v>0</v>
      </c>
    </row>
    <row r="116" spans="1:8" s="17" customFormat="1" ht="21.95" customHeight="1">
      <c r="A116" s="10">
        <v>57</v>
      </c>
      <c r="B116" s="10" t="s">
        <v>146</v>
      </c>
      <c r="C116" s="11" t="s">
        <v>147</v>
      </c>
      <c r="D116" s="12">
        <v>375</v>
      </c>
      <c r="E116" s="13" t="s">
        <v>50</v>
      </c>
      <c r="F116" s="14">
        <v>375</v>
      </c>
      <c r="G116" s="15" t="s">
        <v>237</v>
      </c>
      <c r="H116" s="16">
        <f t="shared" si="1"/>
        <v>0</v>
      </c>
    </row>
    <row r="117" spans="1:8" s="17" customFormat="1" ht="21.95" customHeight="1">
      <c r="A117" s="18"/>
      <c r="B117" s="18"/>
      <c r="C117" s="19"/>
      <c r="D117" s="12">
        <v>68</v>
      </c>
      <c r="E117" s="13" t="s">
        <v>51</v>
      </c>
      <c r="F117" s="14">
        <v>68</v>
      </c>
      <c r="G117" s="15" t="s">
        <v>237</v>
      </c>
      <c r="H117" s="16">
        <f t="shared" si="1"/>
        <v>0</v>
      </c>
    </row>
    <row r="118" spans="1:8" s="17" customFormat="1" ht="21.95" customHeight="1">
      <c r="A118" s="10">
        <v>58</v>
      </c>
      <c r="B118" s="10" t="s">
        <v>148</v>
      </c>
      <c r="C118" s="11" t="s">
        <v>149</v>
      </c>
      <c r="D118" s="12">
        <v>525</v>
      </c>
      <c r="E118" s="13" t="s">
        <v>50</v>
      </c>
      <c r="F118" s="14">
        <v>525</v>
      </c>
      <c r="G118" s="15" t="s">
        <v>237</v>
      </c>
      <c r="H118" s="16">
        <f t="shared" si="1"/>
        <v>0</v>
      </c>
    </row>
    <row r="119" spans="1:8" s="17" customFormat="1" ht="21.95" customHeight="1">
      <c r="A119" s="18"/>
      <c r="B119" s="18"/>
      <c r="C119" s="19"/>
      <c r="D119" s="12">
        <v>95</v>
      </c>
      <c r="E119" s="13" t="s">
        <v>51</v>
      </c>
      <c r="F119" s="14">
        <v>95</v>
      </c>
      <c r="G119" s="15" t="s">
        <v>237</v>
      </c>
      <c r="H119" s="16">
        <f t="shared" si="1"/>
        <v>0</v>
      </c>
    </row>
    <row r="120" spans="1:8" s="17" customFormat="1" ht="21.95" customHeight="1">
      <c r="A120" s="10">
        <v>59</v>
      </c>
      <c r="B120" s="10" t="s">
        <v>150</v>
      </c>
      <c r="C120" s="11" t="s">
        <v>227</v>
      </c>
      <c r="D120" s="12">
        <v>3666</v>
      </c>
      <c r="E120" s="13" t="s">
        <v>151</v>
      </c>
      <c r="F120" s="14">
        <v>3666</v>
      </c>
      <c r="G120" s="26" t="s">
        <v>251</v>
      </c>
      <c r="H120" s="16">
        <f t="shared" si="1"/>
        <v>0</v>
      </c>
    </row>
    <row r="121" spans="1:8" s="17" customFormat="1" ht="21.95" customHeight="1">
      <c r="A121" s="27"/>
      <c r="B121" s="27"/>
      <c r="C121" s="28"/>
      <c r="D121" s="12">
        <v>1050</v>
      </c>
      <c r="E121" s="13" t="s">
        <v>50</v>
      </c>
      <c r="F121" s="14">
        <v>1050</v>
      </c>
      <c r="G121" s="26" t="s">
        <v>250</v>
      </c>
      <c r="H121" s="16">
        <f t="shared" si="1"/>
        <v>0</v>
      </c>
    </row>
    <row r="122" spans="1:8" s="17" customFormat="1" ht="21.95" customHeight="1">
      <c r="A122" s="18"/>
      <c r="B122" s="18"/>
      <c r="C122" s="19"/>
      <c r="D122" s="12">
        <v>189</v>
      </c>
      <c r="E122" s="13" t="s">
        <v>51</v>
      </c>
      <c r="F122" s="14">
        <v>189</v>
      </c>
      <c r="G122" s="26" t="s">
        <v>250</v>
      </c>
      <c r="H122" s="16">
        <f t="shared" si="1"/>
        <v>0</v>
      </c>
    </row>
    <row r="123" spans="1:8" s="17" customFormat="1" ht="21.95" customHeight="1">
      <c r="A123" s="10">
        <v>60</v>
      </c>
      <c r="B123" s="10" t="s">
        <v>152</v>
      </c>
      <c r="C123" s="11" t="s">
        <v>153</v>
      </c>
      <c r="D123" s="12">
        <v>228</v>
      </c>
      <c r="E123" s="13" t="s">
        <v>151</v>
      </c>
      <c r="F123" s="14">
        <v>228</v>
      </c>
      <c r="G123" s="29" t="s">
        <v>255</v>
      </c>
      <c r="H123" s="16">
        <f t="shared" si="1"/>
        <v>0</v>
      </c>
    </row>
    <row r="124" spans="1:8" s="17" customFormat="1" ht="21.95" customHeight="1">
      <c r="A124" s="27"/>
      <c r="B124" s="27"/>
      <c r="C124" s="28"/>
      <c r="D124" s="12">
        <v>75</v>
      </c>
      <c r="E124" s="13" t="s">
        <v>50</v>
      </c>
      <c r="F124" s="14">
        <v>75</v>
      </c>
      <c r="G124" s="29" t="s">
        <v>256</v>
      </c>
      <c r="H124" s="16">
        <f t="shared" si="1"/>
        <v>0</v>
      </c>
    </row>
    <row r="125" spans="1:8" s="17" customFormat="1" ht="21.95" customHeight="1">
      <c r="A125" s="18"/>
      <c r="B125" s="18"/>
      <c r="C125" s="19"/>
      <c r="D125" s="12">
        <v>14</v>
      </c>
      <c r="E125" s="13" t="s">
        <v>51</v>
      </c>
      <c r="F125" s="14">
        <v>14</v>
      </c>
      <c r="G125" s="29" t="s">
        <v>256</v>
      </c>
      <c r="H125" s="16">
        <f t="shared" si="1"/>
        <v>0</v>
      </c>
    </row>
    <row r="126" spans="1:8" s="17" customFormat="1" ht="21.95" customHeight="1">
      <c r="A126" s="10">
        <v>61</v>
      </c>
      <c r="B126" s="10" t="s">
        <v>154</v>
      </c>
      <c r="C126" s="11" t="s">
        <v>155</v>
      </c>
      <c r="D126" s="12">
        <v>3419</v>
      </c>
      <c r="E126" s="13" t="s">
        <v>156</v>
      </c>
      <c r="F126" s="14">
        <v>3419</v>
      </c>
      <c r="G126" s="29" t="s">
        <v>258</v>
      </c>
      <c r="H126" s="16">
        <f t="shared" si="1"/>
        <v>0</v>
      </c>
    </row>
    <row r="127" spans="1:8" s="17" customFormat="1" ht="21.95" customHeight="1">
      <c r="A127" s="27"/>
      <c r="B127" s="27"/>
      <c r="C127" s="28"/>
      <c r="D127" s="12">
        <v>2400</v>
      </c>
      <c r="E127" s="13" t="s">
        <v>151</v>
      </c>
      <c r="F127" s="14">
        <v>2400</v>
      </c>
      <c r="G127" s="30" t="s">
        <v>249</v>
      </c>
      <c r="H127" s="16">
        <f t="shared" si="1"/>
        <v>0</v>
      </c>
    </row>
    <row r="128" spans="1:8" s="17" customFormat="1" ht="21.95" customHeight="1">
      <c r="A128" s="27"/>
      <c r="B128" s="27"/>
      <c r="C128" s="28"/>
      <c r="D128" s="12">
        <v>75</v>
      </c>
      <c r="E128" s="13" t="s">
        <v>50</v>
      </c>
      <c r="F128" s="14">
        <v>75</v>
      </c>
      <c r="G128" s="30" t="s">
        <v>257</v>
      </c>
      <c r="H128" s="16">
        <f t="shared" si="1"/>
        <v>0</v>
      </c>
    </row>
    <row r="129" spans="1:8" s="17" customFormat="1" ht="21.95" customHeight="1">
      <c r="A129" s="18"/>
      <c r="B129" s="18"/>
      <c r="C129" s="19"/>
      <c r="D129" s="12">
        <v>14</v>
      </c>
      <c r="E129" s="13" t="s">
        <v>51</v>
      </c>
      <c r="F129" s="14">
        <v>14</v>
      </c>
      <c r="G129" s="30" t="s">
        <v>248</v>
      </c>
      <c r="H129" s="16">
        <f t="shared" si="1"/>
        <v>0</v>
      </c>
    </row>
    <row r="130" spans="1:8" s="17" customFormat="1" ht="21.95" customHeight="1">
      <c r="A130" s="10">
        <v>62</v>
      </c>
      <c r="B130" s="10" t="s">
        <v>157</v>
      </c>
      <c r="C130" s="11" t="s">
        <v>158</v>
      </c>
      <c r="D130" s="12">
        <v>75</v>
      </c>
      <c r="E130" s="13" t="s">
        <v>50</v>
      </c>
      <c r="F130" s="14">
        <v>75</v>
      </c>
      <c r="G130" s="29" t="s">
        <v>259</v>
      </c>
      <c r="H130" s="16">
        <f t="shared" si="1"/>
        <v>0</v>
      </c>
    </row>
    <row r="131" spans="1:8" s="17" customFormat="1" ht="21.95" customHeight="1">
      <c r="A131" s="18"/>
      <c r="B131" s="18"/>
      <c r="C131" s="19"/>
      <c r="D131" s="12">
        <v>14</v>
      </c>
      <c r="E131" s="13" t="s">
        <v>51</v>
      </c>
      <c r="F131" s="14">
        <v>14</v>
      </c>
      <c r="G131" s="29" t="s">
        <v>259</v>
      </c>
      <c r="H131" s="16">
        <f t="shared" si="1"/>
        <v>0</v>
      </c>
    </row>
    <row r="132" spans="1:8" s="17" customFormat="1" ht="21.95" customHeight="1">
      <c r="A132" s="10">
        <v>63</v>
      </c>
      <c r="B132" s="10" t="s">
        <v>159</v>
      </c>
      <c r="C132" s="11" t="s">
        <v>160</v>
      </c>
      <c r="D132" s="12">
        <v>1354</v>
      </c>
      <c r="E132" s="13" t="s">
        <v>151</v>
      </c>
      <c r="F132" s="14">
        <v>1354</v>
      </c>
      <c r="G132" s="30" t="s">
        <v>252</v>
      </c>
      <c r="H132" s="16">
        <f t="shared" si="1"/>
        <v>0</v>
      </c>
    </row>
    <row r="133" spans="1:8" s="17" customFormat="1" ht="21.95" customHeight="1">
      <c r="A133" s="27"/>
      <c r="B133" s="27"/>
      <c r="C133" s="28"/>
      <c r="D133" s="12">
        <v>225</v>
      </c>
      <c r="E133" s="13" t="s">
        <v>50</v>
      </c>
      <c r="F133" s="14">
        <v>225</v>
      </c>
      <c r="G133" s="30" t="s">
        <v>253</v>
      </c>
      <c r="H133" s="16">
        <f t="shared" ref="H133:H196" si="2">D133-F133</f>
        <v>0</v>
      </c>
    </row>
    <row r="134" spans="1:8" s="17" customFormat="1" ht="21.95" customHeight="1">
      <c r="A134" s="18"/>
      <c r="B134" s="18"/>
      <c r="C134" s="19"/>
      <c r="D134" s="12">
        <v>41</v>
      </c>
      <c r="E134" s="13" t="s">
        <v>51</v>
      </c>
      <c r="F134" s="14">
        <v>41</v>
      </c>
      <c r="G134" s="30" t="s">
        <v>253</v>
      </c>
      <c r="H134" s="16">
        <f t="shared" si="2"/>
        <v>0</v>
      </c>
    </row>
    <row r="135" spans="1:8" s="17" customFormat="1" ht="21.95" customHeight="1">
      <c r="A135" s="10">
        <v>64</v>
      </c>
      <c r="B135" s="10" t="s">
        <v>161</v>
      </c>
      <c r="C135" s="11" t="s">
        <v>228</v>
      </c>
      <c r="D135" s="12">
        <v>150</v>
      </c>
      <c r="E135" s="13" t="s">
        <v>50</v>
      </c>
      <c r="F135" s="14">
        <v>150</v>
      </c>
      <c r="G135" s="29" t="s">
        <v>260</v>
      </c>
      <c r="H135" s="16">
        <f t="shared" si="2"/>
        <v>0</v>
      </c>
    </row>
    <row r="136" spans="1:8" s="17" customFormat="1" ht="21.95" customHeight="1">
      <c r="A136" s="18"/>
      <c r="B136" s="18"/>
      <c r="C136" s="19"/>
      <c r="D136" s="12">
        <v>27</v>
      </c>
      <c r="E136" s="13" t="s">
        <v>51</v>
      </c>
      <c r="F136" s="14">
        <v>27</v>
      </c>
      <c r="G136" s="29" t="s">
        <v>261</v>
      </c>
      <c r="H136" s="16">
        <f t="shared" si="2"/>
        <v>0</v>
      </c>
    </row>
    <row r="137" spans="1:8" s="17" customFormat="1" ht="21.95" customHeight="1">
      <c r="A137" s="10">
        <v>65</v>
      </c>
      <c r="B137" s="10" t="s">
        <v>162</v>
      </c>
      <c r="C137" s="11" t="s">
        <v>163</v>
      </c>
      <c r="D137" s="12">
        <v>75</v>
      </c>
      <c r="E137" s="13" t="s">
        <v>50</v>
      </c>
      <c r="F137" s="14">
        <v>75</v>
      </c>
      <c r="G137" s="29" t="s">
        <v>262</v>
      </c>
      <c r="H137" s="16">
        <f t="shared" si="2"/>
        <v>0</v>
      </c>
    </row>
    <row r="138" spans="1:8" s="17" customFormat="1" ht="21.95" customHeight="1">
      <c r="A138" s="18"/>
      <c r="B138" s="18"/>
      <c r="C138" s="19"/>
      <c r="D138" s="12">
        <v>14</v>
      </c>
      <c r="E138" s="13" t="s">
        <v>51</v>
      </c>
      <c r="F138" s="14">
        <v>14</v>
      </c>
      <c r="G138" s="29" t="s">
        <v>262</v>
      </c>
      <c r="H138" s="16">
        <f t="shared" si="2"/>
        <v>0</v>
      </c>
    </row>
    <row r="139" spans="1:8" s="17" customFormat="1" ht="21.95" customHeight="1">
      <c r="A139" s="10">
        <v>66</v>
      </c>
      <c r="B139" s="10" t="s">
        <v>164</v>
      </c>
      <c r="C139" s="11" t="s">
        <v>165</v>
      </c>
      <c r="D139" s="12">
        <v>150</v>
      </c>
      <c r="E139" s="13" t="s">
        <v>50</v>
      </c>
      <c r="F139" s="14"/>
      <c r="G139" s="24" t="s">
        <v>254</v>
      </c>
      <c r="H139" s="16">
        <f t="shared" si="2"/>
        <v>150</v>
      </c>
    </row>
    <row r="140" spans="1:8" s="17" customFormat="1" ht="21.95" customHeight="1">
      <c r="A140" s="18"/>
      <c r="B140" s="18"/>
      <c r="C140" s="19"/>
      <c r="D140" s="12">
        <v>27</v>
      </c>
      <c r="E140" s="13" t="s">
        <v>51</v>
      </c>
      <c r="F140" s="14"/>
      <c r="G140" s="24" t="s">
        <v>254</v>
      </c>
      <c r="H140" s="16">
        <f t="shared" si="2"/>
        <v>27</v>
      </c>
    </row>
    <row r="141" spans="1:8" s="17" customFormat="1" ht="21.95" customHeight="1">
      <c r="A141" s="10">
        <v>67</v>
      </c>
      <c r="B141" s="10" t="s">
        <v>166</v>
      </c>
      <c r="C141" s="11" t="s">
        <v>229</v>
      </c>
      <c r="D141" s="12">
        <v>450</v>
      </c>
      <c r="E141" s="13" t="s">
        <v>50</v>
      </c>
      <c r="F141" s="14"/>
      <c r="G141" s="24" t="s">
        <v>254</v>
      </c>
      <c r="H141" s="16">
        <f t="shared" si="2"/>
        <v>450</v>
      </c>
    </row>
    <row r="142" spans="1:8" s="17" customFormat="1" ht="21.95" customHeight="1">
      <c r="A142" s="18"/>
      <c r="B142" s="18"/>
      <c r="C142" s="19"/>
      <c r="D142" s="12">
        <v>81</v>
      </c>
      <c r="E142" s="13" t="s">
        <v>51</v>
      </c>
      <c r="F142" s="14"/>
      <c r="G142" s="24" t="s">
        <v>254</v>
      </c>
      <c r="H142" s="16">
        <f t="shared" si="2"/>
        <v>81</v>
      </c>
    </row>
    <row r="143" spans="1:8" s="17" customFormat="1" ht="21.95" customHeight="1">
      <c r="A143" s="10">
        <v>68</v>
      </c>
      <c r="B143" s="10" t="s">
        <v>167</v>
      </c>
      <c r="C143" s="11" t="s">
        <v>168</v>
      </c>
      <c r="D143" s="12">
        <v>300</v>
      </c>
      <c r="E143" s="13" t="s">
        <v>50</v>
      </c>
      <c r="F143" s="14">
        <v>300</v>
      </c>
      <c r="G143" s="15" t="s">
        <v>237</v>
      </c>
      <c r="H143" s="16">
        <f t="shared" si="2"/>
        <v>0</v>
      </c>
    </row>
    <row r="144" spans="1:8" s="17" customFormat="1" ht="21.95" customHeight="1">
      <c r="A144" s="18"/>
      <c r="B144" s="18"/>
      <c r="C144" s="19"/>
      <c r="D144" s="12">
        <v>54</v>
      </c>
      <c r="E144" s="13" t="s">
        <v>51</v>
      </c>
      <c r="F144" s="14">
        <v>54</v>
      </c>
      <c r="G144" s="15" t="s">
        <v>237</v>
      </c>
      <c r="H144" s="16">
        <f t="shared" si="2"/>
        <v>0</v>
      </c>
    </row>
    <row r="145" spans="1:8" s="17" customFormat="1" ht="21.95" customHeight="1">
      <c r="A145" s="10">
        <v>69</v>
      </c>
      <c r="B145" s="10" t="s">
        <v>169</v>
      </c>
      <c r="C145" s="11" t="s">
        <v>170</v>
      </c>
      <c r="D145" s="12">
        <v>4292</v>
      </c>
      <c r="E145" s="13" t="s">
        <v>151</v>
      </c>
      <c r="F145" s="14">
        <v>4292</v>
      </c>
      <c r="G145" s="24" t="s">
        <v>246</v>
      </c>
      <c r="H145" s="16">
        <f t="shared" si="2"/>
        <v>0</v>
      </c>
    </row>
    <row r="146" spans="1:8" s="17" customFormat="1" ht="21.95" customHeight="1">
      <c r="A146" s="27"/>
      <c r="B146" s="27"/>
      <c r="C146" s="28"/>
      <c r="D146" s="12">
        <v>600</v>
      </c>
      <c r="E146" s="13" t="s">
        <v>50</v>
      </c>
      <c r="F146" s="14">
        <v>600</v>
      </c>
      <c r="G146" s="24" t="s">
        <v>247</v>
      </c>
      <c r="H146" s="16">
        <f t="shared" si="2"/>
        <v>0</v>
      </c>
    </row>
    <row r="147" spans="1:8" s="17" customFormat="1" ht="21.95" customHeight="1">
      <c r="A147" s="18"/>
      <c r="B147" s="18"/>
      <c r="C147" s="19"/>
      <c r="D147" s="12">
        <v>135</v>
      </c>
      <c r="E147" s="13" t="s">
        <v>51</v>
      </c>
      <c r="F147" s="14">
        <v>135</v>
      </c>
      <c r="G147" s="24" t="s">
        <v>247</v>
      </c>
      <c r="H147" s="16">
        <f t="shared" si="2"/>
        <v>0</v>
      </c>
    </row>
    <row r="148" spans="1:8" s="17" customFormat="1" ht="21.95" customHeight="1">
      <c r="A148" s="10">
        <v>70</v>
      </c>
      <c r="B148" s="10" t="s">
        <v>171</v>
      </c>
      <c r="C148" s="11" t="s">
        <v>85</v>
      </c>
      <c r="D148" s="12">
        <v>900</v>
      </c>
      <c r="E148" s="13" t="s">
        <v>50</v>
      </c>
      <c r="F148" s="14"/>
      <c r="G148" s="31" t="s">
        <v>263</v>
      </c>
      <c r="H148" s="16">
        <f t="shared" si="2"/>
        <v>900</v>
      </c>
    </row>
    <row r="149" spans="1:8" s="17" customFormat="1" ht="21.95" customHeight="1">
      <c r="A149" s="18"/>
      <c r="B149" s="18"/>
      <c r="C149" s="19"/>
      <c r="D149" s="12">
        <v>162</v>
      </c>
      <c r="E149" s="13" t="s">
        <v>51</v>
      </c>
      <c r="F149" s="14"/>
      <c r="G149" s="32"/>
      <c r="H149" s="16">
        <f t="shared" si="2"/>
        <v>162</v>
      </c>
    </row>
    <row r="150" spans="1:8" s="17" customFormat="1" ht="21.95" customHeight="1">
      <c r="A150" s="10">
        <v>71</v>
      </c>
      <c r="B150" s="10" t="s">
        <v>172</v>
      </c>
      <c r="C150" s="11" t="s">
        <v>173</v>
      </c>
      <c r="D150" s="12">
        <v>750</v>
      </c>
      <c r="E150" s="13" t="s">
        <v>50</v>
      </c>
      <c r="F150" s="14">
        <v>750</v>
      </c>
      <c r="G150" s="29" t="s">
        <v>264</v>
      </c>
      <c r="H150" s="16">
        <f t="shared" si="2"/>
        <v>0</v>
      </c>
    </row>
    <row r="151" spans="1:8" s="17" customFormat="1" ht="21.95" customHeight="1">
      <c r="A151" s="18"/>
      <c r="B151" s="18"/>
      <c r="C151" s="19"/>
      <c r="D151" s="12">
        <v>135</v>
      </c>
      <c r="E151" s="13" t="s">
        <v>51</v>
      </c>
      <c r="F151" s="14">
        <v>135</v>
      </c>
      <c r="G151" s="29" t="s">
        <v>264</v>
      </c>
      <c r="H151" s="16">
        <f t="shared" si="2"/>
        <v>0</v>
      </c>
    </row>
    <row r="152" spans="1:8" s="17" customFormat="1" ht="21.95" customHeight="1">
      <c r="A152" s="10">
        <v>72</v>
      </c>
      <c r="B152" s="10" t="s">
        <v>174</v>
      </c>
      <c r="C152" s="11" t="s">
        <v>175</v>
      </c>
      <c r="D152" s="12">
        <v>750</v>
      </c>
      <c r="E152" s="13" t="s">
        <v>50</v>
      </c>
      <c r="F152" s="14">
        <v>750</v>
      </c>
      <c r="G152" s="15" t="s">
        <v>237</v>
      </c>
      <c r="H152" s="16">
        <f t="shared" si="2"/>
        <v>0</v>
      </c>
    </row>
    <row r="153" spans="1:8" s="17" customFormat="1" ht="21.95" customHeight="1">
      <c r="A153" s="18"/>
      <c r="B153" s="18"/>
      <c r="C153" s="19"/>
      <c r="D153" s="12">
        <v>135</v>
      </c>
      <c r="E153" s="13" t="s">
        <v>51</v>
      </c>
      <c r="F153" s="14">
        <v>135</v>
      </c>
      <c r="G153" s="15" t="s">
        <v>237</v>
      </c>
      <c r="H153" s="16">
        <f t="shared" si="2"/>
        <v>0</v>
      </c>
    </row>
    <row r="154" spans="1:8" s="17" customFormat="1" ht="21.95" customHeight="1">
      <c r="A154" s="10">
        <v>73</v>
      </c>
      <c r="B154" s="10" t="s">
        <v>176</v>
      </c>
      <c r="C154" s="11" t="s">
        <v>177</v>
      </c>
      <c r="D154" s="12">
        <v>150</v>
      </c>
      <c r="E154" s="13" t="s">
        <v>50</v>
      </c>
      <c r="F154" s="14">
        <v>150</v>
      </c>
      <c r="G154" s="29" t="s">
        <v>265</v>
      </c>
      <c r="H154" s="16">
        <f t="shared" si="2"/>
        <v>0</v>
      </c>
    </row>
    <row r="155" spans="1:8" s="17" customFormat="1" ht="21.95" customHeight="1">
      <c r="A155" s="18"/>
      <c r="B155" s="18"/>
      <c r="C155" s="19"/>
      <c r="D155" s="12">
        <v>27</v>
      </c>
      <c r="E155" s="13" t="s">
        <v>51</v>
      </c>
      <c r="F155" s="14">
        <v>27</v>
      </c>
      <c r="G155" s="29" t="s">
        <v>265</v>
      </c>
      <c r="H155" s="16">
        <f t="shared" si="2"/>
        <v>0</v>
      </c>
    </row>
    <row r="156" spans="1:8" s="17" customFormat="1" ht="21.95" customHeight="1">
      <c r="A156" s="10">
        <v>74</v>
      </c>
      <c r="B156" s="10" t="s">
        <v>178</v>
      </c>
      <c r="C156" s="11" t="s">
        <v>179</v>
      </c>
      <c r="D156" s="12">
        <v>3668</v>
      </c>
      <c r="E156" s="13" t="s">
        <v>151</v>
      </c>
      <c r="F156" s="14">
        <v>3668</v>
      </c>
      <c r="G156" s="33" t="s">
        <v>244</v>
      </c>
      <c r="H156" s="16">
        <f t="shared" si="2"/>
        <v>0</v>
      </c>
    </row>
    <row r="157" spans="1:8" s="17" customFormat="1" ht="21.95" customHeight="1">
      <c r="A157" s="27"/>
      <c r="B157" s="27"/>
      <c r="C157" s="28"/>
      <c r="D157" s="12">
        <v>675</v>
      </c>
      <c r="E157" s="13" t="s">
        <v>50</v>
      </c>
      <c r="F157" s="14">
        <v>675</v>
      </c>
      <c r="G157" s="33" t="s">
        <v>245</v>
      </c>
      <c r="H157" s="16">
        <f t="shared" si="2"/>
        <v>0</v>
      </c>
    </row>
    <row r="158" spans="1:8" s="17" customFormat="1" ht="21.95" customHeight="1">
      <c r="A158" s="18"/>
      <c r="B158" s="18"/>
      <c r="C158" s="19"/>
      <c r="D158" s="12">
        <v>122</v>
      </c>
      <c r="E158" s="13" t="s">
        <v>51</v>
      </c>
      <c r="F158" s="14">
        <v>122</v>
      </c>
      <c r="G158" s="33" t="s">
        <v>245</v>
      </c>
      <c r="H158" s="16">
        <f t="shared" si="2"/>
        <v>0</v>
      </c>
    </row>
    <row r="159" spans="1:8" s="17" customFormat="1" ht="21.95" customHeight="1">
      <c r="A159" s="10">
        <v>75</v>
      </c>
      <c r="B159" s="10" t="s">
        <v>180</v>
      </c>
      <c r="C159" s="11" t="s">
        <v>181</v>
      </c>
      <c r="D159" s="12">
        <v>225</v>
      </c>
      <c r="E159" s="13" t="s">
        <v>50</v>
      </c>
      <c r="F159" s="14">
        <v>225</v>
      </c>
      <c r="G159" s="29" t="s">
        <v>266</v>
      </c>
      <c r="H159" s="16">
        <f t="shared" si="2"/>
        <v>0</v>
      </c>
    </row>
    <row r="160" spans="1:8" s="17" customFormat="1" ht="21.95" customHeight="1">
      <c r="A160" s="18"/>
      <c r="B160" s="18"/>
      <c r="C160" s="19"/>
      <c r="D160" s="12">
        <v>41</v>
      </c>
      <c r="E160" s="13" t="s">
        <v>51</v>
      </c>
      <c r="F160" s="14">
        <v>41</v>
      </c>
      <c r="G160" s="29" t="s">
        <v>266</v>
      </c>
      <c r="H160" s="16">
        <f t="shared" si="2"/>
        <v>0</v>
      </c>
    </row>
    <row r="161" spans="1:8" s="17" customFormat="1" ht="21.95" customHeight="1">
      <c r="A161" s="10">
        <v>76</v>
      </c>
      <c r="B161" s="10" t="s">
        <v>182</v>
      </c>
      <c r="C161" s="11" t="s">
        <v>183</v>
      </c>
      <c r="D161" s="12">
        <v>75</v>
      </c>
      <c r="E161" s="13" t="s">
        <v>50</v>
      </c>
      <c r="F161" s="14">
        <v>75</v>
      </c>
      <c r="G161" s="15" t="s">
        <v>237</v>
      </c>
      <c r="H161" s="16">
        <f t="shared" si="2"/>
        <v>0</v>
      </c>
    </row>
    <row r="162" spans="1:8" s="17" customFormat="1" ht="21.95" customHeight="1">
      <c r="A162" s="18"/>
      <c r="B162" s="18"/>
      <c r="C162" s="19"/>
      <c r="D162" s="12">
        <v>14</v>
      </c>
      <c r="E162" s="13" t="s">
        <v>51</v>
      </c>
      <c r="F162" s="14">
        <v>14</v>
      </c>
      <c r="G162" s="15" t="s">
        <v>237</v>
      </c>
      <c r="H162" s="16">
        <f t="shared" si="2"/>
        <v>0</v>
      </c>
    </row>
    <row r="163" spans="1:8" s="17" customFormat="1" ht="21.95" customHeight="1">
      <c r="A163" s="10">
        <v>77</v>
      </c>
      <c r="B163" s="10" t="s">
        <v>184</v>
      </c>
      <c r="C163" s="11" t="s">
        <v>185</v>
      </c>
      <c r="D163" s="12">
        <v>4858</v>
      </c>
      <c r="E163" s="13" t="s">
        <v>151</v>
      </c>
      <c r="F163" s="14">
        <v>4858</v>
      </c>
      <c r="G163" s="34" t="s">
        <v>238</v>
      </c>
      <c r="H163" s="16">
        <f t="shared" si="2"/>
        <v>0</v>
      </c>
    </row>
    <row r="164" spans="1:8" s="17" customFormat="1" ht="21.95" customHeight="1">
      <c r="A164" s="27"/>
      <c r="B164" s="27"/>
      <c r="C164" s="28"/>
      <c r="D164" s="12">
        <v>600</v>
      </c>
      <c r="E164" s="13" t="s">
        <v>50</v>
      </c>
      <c r="F164" s="14">
        <v>600</v>
      </c>
      <c r="G164" s="34" t="s">
        <v>239</v>
      </c>
      <c r="H164" s="16">
        <f t="shared" si="2"/>
        <v>0</v>
      </c>
    </row>
    <row r="165" spans="1:8" s="17" customFormat="1" ht="21.95" customHeight="1">
      <c r="A165" s="18"/>
      <c r="B165" s="18"/>
      <c r="C165" s="19"/>
      <c r="D165" s="12">
        <v>108</v>
      </c>
      <c r="E165" s="13" t="s">
        <v>51</v>
      </c>
      <c r="F165" s="14">
        <v>108</v>
      </c>
      <c r="G165" s="34" t="s">
        <v>239</v>
      </c>
      <c r="H165" s="16">
        <f t="shared" si="2"/>
        <v>0</v>
      </c>
    </row>
    <row r="166" spans="1:8" s="17" customFormat="1" ht="21.95" customHeight="1">
      <c r="A166" s="10">
        <v>78</v>
      </c>
      <c r="B166" s="10" t="s">
        <v>186</v>
      </c>
      <c r="C166" s="11" t="s">
        <v>200</v>
      </c>
      <c r="D166" s="12">
        <v>1190</v>
      </c>
      <c r="E166" s="13" t="s">
        <v>151</v>
      </c>
      <c r="F166" s="14">
        <v>1190</v>
      </c>
      <c r="G166" s="33" t="s">
        <v>242</v>
      </c>
      <c r="H166" s="16">
        <f t="shared" si="2"/>
        <v>0</v>
      </c>
    </row>
    <row r="167" spans="1:8" s="17" customFormat="1" ht="21.95" customHeight="1">
      <c r="A167" s="27"/>
      <c r="B167" s="27"/>
      <c r="C167" s="28"/>
      <c r="D167" s="12">
        <v>225</v>
      </c>
      <c r="E167" s="13" t="s">
        <v>50</v>
      </c>
      <c r="F167" s="14">
        <v>225</v>
      </c>
      <c r="G167" s="33" t="s">
        <v>243</v>
      </c>
      <c r="H167" s="16">
        <f t="shared" si="2"/>
        <v>0</v>
      </c>
    </row>
    <row r="168" spans="1:8" s="17" customFormat="1" ht="21.95" customHeight="1">
      <c r="A168" s="18"/>
      <c r="B168" s="18"/>
      <c r="C168" s="19"/>
      <c r="D168" s="12">
        <v>41</v>
      </c>
      <c r="E168" s="13" t="s">
        <v>51</v>
      </c>
      <c r="F168" s="14">
        <v>41</v>
      </c>
      <c r="G168" s="33" t="s">
        <v>243</v>
      </c>
      <c r="H168" s="16">
        <f t="shared" si="2"/>
        <v>0</v>
      </c>
    </row>
    <row r="169" spans="1:8" s="17" customFormat="1" ht="21.95" customHeight="1">
      <c r="A169" s="10">
        <v>79</v>
      </c>
      <c r="B169" s="10" t="s">
        <v>187</v>
      </c>
      <c r="C169" s="11" t="s">
        <v>188</v>
      </c>
      <c r="D169" s="12">
        <v>7736</v>
      </c>
      <c r="E169" s="13" t="s">
        <v>151</v>
      </c>
      <c r="F169" s="14">
        <v>6738</v>
      </c>
      <c r="G169" s="33" t="s">
        <v>240</v>
      </c>
      <c r="H169" s="16">
        <f t="shared" si="2"/>
        <v>998</v>
      </c>
    </row>
    <row r="170" spans="1:8" s="17" customFormat="1" ht="21.95" customHeight="1">
      <c r="A170" s="27"/>
      <c r="B170" s="27"/>
      <c r="C170" s="28"/>
      <c r="D170" s="12">
        <v>1725</v>
      </c>
      <c r="E170" s="13" t="s">
        <v>50</v>
      </c>
      <c r="F170" s="14">
        <v>900</v>
      </c>
      <c r="G170" s="33" t="s">
        <v>241</v>
      </c>
      <c r="H170" s="16">
        <f t="shared" si="2"/>
        <v>825</v>
      </c>
    </row>
    <row r="171" spans="1:8" s="17" customFormat="1" ht="21.95" customHeight="1">
      <c r="A171" s="18"/>
      <c r="B171" s="18"/>
      <c r="C171" s="19"/>
      <c r="D171" s="12">
        <v>311</v>
      </c>
      <c r="E171" s="13" t="s">
        <v>51</v>
      </c>
      <c r="F171" s="14">
        <v>162</v>
      </c>
      <c r="G171" s="33" t="s">
        <v>241</v>
      </c>
      <c r="H171" s="16">
        <f t="shared" si="2"/>
        <v>149</v>
      </c>
    </row>
    <row r="172" spans="1:8" s="17" customFormat="1" ht="21.95" customHeight="1">
      <c r="A172" s="10">
        <v>80</v>
      </c>
      <c r="B172" s="10" t="s">
        <v>189</v>
      </c>
      <c r="C172" s="11" t="s">
        <v>190</v>
      </c>
      <c r="D172" s="12">
        <v>75</v>
      </c>
      <c r="E172" s="13" t="s">
        <v>50</v>
      </c>
      <c r="F172" s="14">
        <v>75</v>
      </c>
      <c r="G172" s="29" t="s">
        <v>267</v>
      </c>
      <c r="H172" s="16">
        <f t="shared" si="2"/>
        <v>0</v>
      </c>
    </row>
    <row r="173" spans="1:8" s="17" customFormat="1" ht="21.95" customHeight="1" thickBot="1">
      <c r="A173" s="18"/>
      <c r="B173" s="18"/>
      <c r="C173" s="19"/>
      <c r="D173" s="12">
        <v>14</v>
      </c>
      <c r="E173" s="13" t="s">
        <v>51</v>
      </c>
      <c r="F173" s="14">
        <v>14</v>
      </c>
      <c r="G173" s="29" t="s">
        <v>267</v>
      </c>
      <c r="H173" s="16">
        <f t="shared" si="2"/>
        <v>0</v>
      </c>
    </row>
    <row r="174" spans="1:8" s="17" customFormat="1" ht="21.95" customHeight="1" thickBot="1">
      <c r="A174" s="10">
        <v>81</v>
      </c>
      <c r="B174" s="10" t="s">
        <v>191</v>
      </c>
      <c r="C174" s="11" t="s">
        <v>192</v>
      </c>
      <c r="D174" s="12">
        <v>502</v>
      </c>
      <c r="E174" s="13" t="s">
        <v>151</v>
      </c>
      <c r="F174" s="14">
        <v>502</v>
      </c>
      <c r="G174" s="35" t="s">
        <v>269</v>
      </c>
      <c r="H174" s="16">
        <f t="shared" si="2"/>
        <v>0</v>
      </c>
    </row>
    <row r="175" spans="1:8" s="17" customFormat="1" ht="21.95" customHeight="1" thickBot="1">
      <c r="A175" s="27"/>
      <c r="B175" s="27"/>
      <c r="C175" s="28"/>
      <c r="D175" s="12">
        <v>150</v>
      </c>
      <c r="E175" s="13" t="s">
        <v>50</v>
      </c>
      <c r="F175" s="14">
        <v>150</v>
      </c>
      <c r="G175" s="35" t="s">
        <v>268</v>
      </c>
      <c r="H175" s="16">
        <f t="shared" si="2"/>
        <v>0</v>
      </c>
    </row>
    <row r="176" spans="1:8" s="17" customFormat="1" ht="21.95" customHeight="1" thickBot="1">
      <c r="A176" s="18"/>
      <c r="B176" s="18"/>
      <c r="C176" s="19"/>
      <c r="D176" s="12">
        <v>27</v>
      </c>
      <c r="E176" s="13" t="s">
        <v>51</v>
      </c>
      <c r="F176" s="14">
        <v>27</v>
      </c>
      <c r="G176" s="35" t="s">
        <v>268</v>
      </c>
      <c r="H176" s="16">
        <f t="shared" si="2"/>
        <v>0</v>
      </c>
    </row>
    <row r="177" spans="1:8" s="17" customFormat="1" ht="21.95" customHeight="1">
      <c r="A177" s="10">
        <v>82</v>
      </c>
      <c r="B177" s="10" t="s">
        <v>193</v>
      </c>
      <c r="C177" s="11" t="s">
        <v>194</v>
      </c>
      <c r="D177" s="12">
        <v>473</v>
      </c>
      <c r="E177" s="13" t="s">
        <v>151</v>
      </c>
      <c r="F177" s="14">
        <v>473</v>
      </c>
      <c r="G177" s="29" t="s">
        <v>270</v>
      </c>
      <c r="H177" s="16">
        <f t="shared" si="2"/>
        <v>0</v>
      </c>
    </row>
    <row r="178" spans="1:8" s="17" customFormat="1" ht="21.95" customHeight="1">
      <c r="A178" s="27"/>
      <c r="B178" s="27"/>
      <c r="C178" s="28"/>
      <c r="D178" s="12">
        <v>225</v>
      </c>
      <c r="E178" s="13" t="s">
        <v>50</v>
      </c>
      <c r="F178" s="14">
        <v>225</v>
      </c>
      <c r="G178" s="29" t="s">
        <v>271</v>
      </c>
      <c r="H178" s="16">
        <f t="shared" si="2"/>
        <v>0</v>
      </c>
    </row>
    <row r="179" spans="1:8" s="17" customFormat="1" ht="21.95" customHeight="1" thickBot="1">
      <c r="A179" s="18"/>
      <c r="B179" s="18"/>
      <c r="C179" s="19"/>
      <c r="D179" s="12">
        <v>41</v>
      </c>
      <c r="E179" s="13" t="s">
        <v>51</v>
      </c>
      <c r="F179" s="14">
        <v>41</v>
      </c>
      <c r="G179" s="29" t="s">
        <v>271</v>
      </c>
      <c r="H179" s="16">
        <f t="shared" si="2"/>
        <v>0</v>
      </c>
    </row>
    <row r="180" spans="1:8" s="17" customFormat="1" ht="21.95" customHeight="1" thickBot="1">
      <c r="A180" s="10">
        <v>83</v>
      </c>
      <c r="B180" s="10" t="s">
        <v>195</v>
      </c>
      <c r="C180" s="11" t="s">
        <v>196</v>
      </c>
      <c r="D180" s="12">
        <v>1144</v>
      </c>
      <c r="E180" s="13" t="s">
        <v>151</v>
      </c>
      <c r="F180" s="14">
        <v>1144</v>
      </c>
      <c r="G180" s="35" t="s">
        <v>272</v>
      </c>
      <c r="H180" s="16">
        <f t="shared" si="2"/>
        <v>0</v>
      </c>
    </row>
    <row r="181" spans="1:8" s="17" customFormat="1" ht="21.95" customHeight="1" thickBot="1">
      <c r="A181" s="27"/>
      <c r="B181" s="27"/>
      <c r="C181" s="28"/>
      <c r="D181" s="12">
        <v>225</v>
      </c>
      <c r="E181" s="13" t="s">
        <v>50</v>
      </c>
      <c r="F181" s="14">
        <v>225</v>
      </c>
      <c r="G181" s="35" t="s">
        <v>273</v>
      </c>
      <c r="H181" s="16">
        <f t="shared" si="2"/>
        <v>0</v>
      </c>
    </row>
    <row r="182" spans="1:8" s="17" customFormat="1" ht="21.95" customHeight="1" thickBot="1">
      <c r="A182" s="18"/>
      <c r="B182" s="18"/>
      <c r="C182" s="19"/>
      <c r="D182" s="12">
        <v>41</v>
      </c>
      <c r="E182" s="13" t="s">
        <v>51</v>
      </c>
      <c r="F182" s="14">
        <v>41</v>
      </c>
      <c r="G182" s="35" t="s">
        <v>273</v>
      </c>
      <c r="H182" s="16">
        <f t="shared" si="2"/>
        <v>0</v>
      </c>
    </row>
    <row r="183" spans="1:8" s="17" customFormat="1" ht="21.95" customHeight="1">
      <c r="A183" s="10">
        <v>84</v>
      </c>
      <c r="B183" s="10" t="s">
        <v>197</v>
      </c>
      <c r="C183" s="11" t="s">
        <v>198</v>
      </c>
      <c r="D183" s="12">
        <v>144</v>
      </c>
      <c r="E183" s="13" t="s">
        <v>151</v>
      </c>
      <c r="F183" s="14">
        <v>144</v>
      </c>
      <c r="G183" s="29" t="s">
        <v>274</v>
      </c>
      <c r="H183" s="16">
        <f t="shared" si="2"/>
        <v>0</v>
      </c>
    </row>
    <row r="184" spans="1:8" s="17" customFormat="1" ht="21.95" customHeight="1">
      <c r="A184" s="27"/>
      <c r="B184" s="27"/>
      <c r="C184" s="28"/>
      <c r="D184" s="12">
        <v>75</v>
      </c>
      <c r="E184" s="13" t="s">
        <v>50</v>
      </c>
      <c r="F184" s="14">
        <v>75</v>
      </c>
      <c r="G184" s="29" t="s">
        <v>274</v>
      </c>
      <c r="H184" s="16">
        <f t="shared" si="2"/>
        <v>0</v>
      </c>
    </row>
    <row r="185" spans="1:8" s="17" customFormat="1" ht="21.95" customHeight="1">
      <c r="A185" s="18"/>
      <c r="B185" s="18"/>
      <c r="C185" s="19"/>
      <c r="D185" s="12">
        <v>14</v>
      </c>
      <c r="E185" s="13" t="s">
        <v>51</v>
      </c>
      <c r="F185" s="14">
        <v>14</v>
      </c>
      <c r="G185" s="29" t="s">
        <v>274</v>
      </c>
      <c r="H185" s="16">
        <f t="shared" si="2"/>
        <v>0</v>
      </c>
    </row>
    <row r="186" spans="1:8" s="17" customFormat="1" ht="21.95" customHeight="1">
      <c r="A186" s="10">
        <v>85</v>
      </c>
      <c r="B186" s="10" t="s">
        <v>199</v>
      </c>
      <c r="C186" s="11" t="s">
        <v>200</v>
      </c>
      <c r="D186" s="12">
        <v>1190</v>
      </c>
      <c r="E186" s="13" t="s">
        <v>151</v>
      </c>
      <c r="F186" s="25">
        <v>1190</v>
      </c>
      <c r="G186" s="36" t="s">
        <v>236</v>
      </c>
      <c r="H186" s="16">
        <f t="shared" si="2"/>
        <v>0</v>
      </c>
    </row>
    <row r="187" spans="1:8" s="17" customFormat="1" ht="21.95" customHeight="1">
      <c r="A187" s="27"/>
      <c r="B187" s="27"/>
      <c r="C187" s="28"/>
      <c r="D187" s="12">
        <v>225</v>
      </c>
      <c r="E187" s="13" t="s">
        <v>50</v>
      </c>
      <c r="F187" s="25">
        <v>225</v>
      </c>
      <c r="G187" s="36" t="s">
        <v>235</v>
      </c>
      <c r="H187" s="16">
        <f t="shared" si="2"/>
        <v>0</v>
      </c>
    </row>
    <row r="188" spans="1:8" s="17" customFormat="1" ht="21.95" customHeight="1">
      <c r="A188" s="18"/>
      <c r="B188" s="18"/>
      <c r="C188" s="19"/>
      <c r="D188" s="12">
        <v>41</v>
      </c>
      <c r="E188" s="13" t="s">
        <v>51</v>
      </c>
      <c r="F188" s="25">
        <v>41</v>
      </c>
      <c r="G188" s="36" t="s">
        <v>235</v>
      </c>
      <c r="H188" s="16">
        <f t="shared" si="2"/>
        <v>0</v>
      </c>
    </row>
    <row r="189" spans="1:8" s="17" customFormat="1" ht="21.95" customHeight="1">
      <c r="A189" s="37">
        <v>86</v>
      </c>
      <c r="B189" s="37" t="s">
        <v>201</v>
      </c>
      <c r="C189" s="13" t="s">
        <v>202</v>
      </c>
      <c r="D189" s="12">
        <v>1495</v>
      </c>
      <c r="E189" s="13" t="s">
        <v>151</v>
      </c>
      <c r="F189" s="25">
        <v>1495</v>
      </c>
      <c r="G189" s="36" t="s">
        <v>234</v>
      </c>
      <c r="H189" s="16">
        <f t="shared" si="2"/>
        <v>0</v>
      </c>
    </row>
    <row r="190" spans="1:8" s="17" customFormat="1" ht="21.95" customHeight="1">
      <c r="A190" s="37">
        <v>87</v>
      </c>
      <c r="B190" s="37" t="s">
        <v>203</v>
      </c>
      <c r="C190" s="13" t="s">
        <v>204</v>
      </c>
      <c r="D190" s="12">
        <v>47375</v>
      </c>
      <c r="E190" s="13" t="s">
        <v>151</v>
      </c>
      <c r="F190" s="25">
        <v>47375</v>
      </c>
      <c r="G190" s="15" t="s">
        <v>230</v>
      </c>
      <c r="H190" s="16">
        <f t="shared" si="2"/>
        <v>0</v>
      </c>
    </row>
    <row r="191" spans="1:8" s="17" customFormat="1" ht="21.95" customHeight="1">
      <c r="A191" s="37">
        <v>88</v>
      </c>
      <c r="B191" s="37" t="s">
        <v>205</v>
      </c>
      <c r="C191" s="13" t="s">
        <v>206</v>
      </c>
      <c r="D191" s="12">
        <v>27761</v>
      </c>
      <c r="E191" s="13" t="s">
        <v>151</v>
      </c>
      <c r="F191" s="25">
        <v>27761</v>
      </c>
      <c r="G191" s="36" t="s">
        <v>233</v>
      </c>
      <c r="H191" s="16">
        <f t="shared" si="2"/>
        <v>0</v>
      </c>
    </row>
    <row r="192" spans="1:8" s="17" customFormat="1" ht="21.95" customHeight="1">
      <c r="A192" s="10">
        <v>89</v>
      </c>
      <c r="B192" s="10" t="s">
        <v>207</v>
      </c>
      <c r="C192" s="11" t="s">
        <v>208</v>
      </c>
      <c r="D192" s="12">
        <v>2154</v>
      </c>
      <c r="E192" s="13" t="s">
        <v>151</v>
      </c>
      <c r="F192" s="25">
        <v>2154</v>
      </c>
      <c r="G192" s="36" t="s">
        <v>232</v>
      </c>
      <c r="H192" s="16">
        <f t="shared" si="2"/>
        <v>0</v>
      </c>
    </row>
    <row r="193" spans="1:8" s="17" customFormat="1" ht="21.95" customHeight="1">
      <c r="A193" s="27"/>
      <c r="B193" s="27"/>
      <c r="C193" s="28"/>
      <c r="D193" s="12">
        <v>300</v>
      </c>
      <c r="E193" s="13" t="s">
        <v>50</v>
      </c>
      <c r="F193" s="25">
        <v>300</v>
      </c>
      <c r="G193" s="36" t="s">
        <v>231</v>
      </c>
      <c r="H193" s="16">
        <f t="shared" si="2"/>
        <v>0</v>
      </c>
    </row>
    <row r="194" spans="1:8" s="17" customFormat="1" ht="21.95" customHeight="1">
      <c r="A194" s="18"/>
      <c r="B194" s="18"/>
      <c r="C194" s="19"/>
      <c r="D194" s="12">
        <v>54</v>
      </c>
      <c r="E194" s="13" t="s">
        <v>51</v>
      </c>
      <c r="F194" s="25">
        <v>54</v>
      </c>
      <c r="G194" s="36" t="s">
        <v>231</v>
      </c>
      <c r="H194" s="16">
        <f t="shared" si="2"/>
        <v>0</v>
      </c>
    </row>
    <row r="195" spans="1:8" s="17" customFormat="1" ht="21.95" customHeight="1">
      <c r="A195" s="10">
        <v>90</v>
      </c>
      <c r="B195" s="10" t="s">
        <v>209</v>
      </c>
      <c r="C195" s="11" t="s">
        <v>210</v>
      </c>
      <c r="D195" s="12">
        <v>2360</v>
      </c>
      <c r="E195" s="13" t="s">
        <v>156</v>
      </c>
      <c r="F195" s="14">
        <v>2360</v>
      </c>
      <c r="G195" s="24" t="s">
        <v>237</v>
      </c>
      <c r="H195" s="16">
        <f t="shared" si="2"/>
        <v>0</v>
      </c>
    </row>
    <row r="196" spans="1:8" s="17" customFormat="1" ht="21.95" customHeight="1">
      <c r="A196" s="18"/>
      <c r="B196" s="18"/>
      <c r="C196" s="19"/>
      <c r="D196" s="12">
        <v>48</v>
      </c>
      <c r="E196" s="13" t="s">
        <v>151</v>
      </c>
      <c r="F196" s="14">
        <v>48</v>
      </c>
      <c r="G196" s="24" t="s">
        <v>237</v>
      </c>
      <c r="H196" s="16">
        <f t="shared" si="2"/>
        <v>0</v>
      </c>
    </row>
    <row r="197" spans="1:8" s="17" customFormat="1" ht="20.25" customHeight="1">
      <c r="A197" s="38" t="s">
        <v>5</v>
      </c>
      <c r="B197" s="38"/>
      <c r="C197" s="39"/>
      <c r="D197" s="40">
        <f>SUM(D3:D196)</f>
        <v>183062</v>
      </c>
      <c r="E197" s="41"/>
      <c r="F197" s="41">
        <f>SUM(F3:F196)</f>
        <v>165081</v>
      </c>
      <c r="G197" s="24"/>
      <c r="H197" s="42">
        <f>SUM(H4:H196)</f>
        <v>17977</v>
      </c>
    </row>
  </sheetData>
  <mergeCells count="264">
    <mergeCell ref="A1:H1"/>
    <mergeCell ref="C16:C17"/>
    <mergeCell ref="B16:B17"/>
    <mergeCell ref="A16:A17"/>
    <mergeCell ref="C14:C15"/>
    <mergeCell ref="B14:B15"/>
    <mergeCell ref="A14:A15"/>
    <mergeCell ref="C4:C5"/>
    <mergeCell ref="B4:B5"/>
    <mergeCell ref="A4:A5"/>
    <mergeCell ref="C8:C9"/>
    <mergeCell ref="B8:B9"/>
    <mergeCell ref="A8:A9"/>
    <mergeCell ref="C192:C194"/>
    <mergeCell ref="B192:B194"/>
    <mergeCell ref="A192:A194"/>
    <mergeCell ref="C195:C196"/>
    <mergeCell ref="B195:B196"/>
    <mergeCell ref="A195:A196"/>
    <mergeCell ref="C183:C185"/>
    <mergeCell ref="B183:B185"/>
    <mergeCell ref="A183:A185"/>
    <mergeCell ref="C186:C188"/>
    <mergeCell ref="B186:B188"/>
    <mergeCell ref="A186:A188"/>
    <mergeCell ref="C177:C179"/>
    <mergeCell ref="B177:B179"/>
    <mergeCell ref="A177:A179"/>
    <mergeCell ref="C180:C182"/>
    <mergeCell ref="B180:B182"/>
    <mergeCell ref="A180:A182"/>
    <mergeCell ref="C172:C173"/>
    <mergeCell ref="B172:B173"/>
    <mergeCell ref="A172:A173"/>
    <mergeCell ref="C174:C176"/>
    <mergeCell ref="B174:B176"/>
    <mergeCell ref="A174:A176"/>
    <mergeCell ref="C166:C168"/>
    <mergeCell ref="B166:B168"/>
    <mergeCell ref="A166:A168"/>
    <mergeCell ref="C169:C171"/>
    <mergeCell ref="B169:B171"/>
    <mergeCell ref="A169:A171"/>
    <mergeCell ref="C161:C162"/>
    <mergeCell ref="B161:B162"/>
    <mergeCell ref="A161:A162"/>
    <mergeCell ref="C163:C165"/>
    <mergeCell ref="B163:B165"/>
    <mergeCell ref="A163:A165"/>
    <mergeCell ref="C156:C158"/>
    <mergeCell ref="B156:B158"/>
    <mergeCell ref="A156:A158"/>
    <mergeCell ref="C159:C160"/>
    <mergeCell ref="B159:B160"/>
    <mergeCell ref="A159:A160"/>
    <mergeCell ref="C152:C153"/>
    <mergeCell ref="B152:B153"/>
    <mergeCell ref="A152:A153"/>
    <mergeCell ref="C154:C155"/>
    <mergeCell ref="B154:B155"/>
    <mergeCell ref="A154:A155"/>
    <mergeCell ref="C148:C149"/>
    <mergeCell ref="B148:B149"/>
    <mergeCell ref="A148:A149"/>
    <mergeCell ref="C150:C151"/>
    <mergeCell ref="B150:B151"/>
    <mergeCell ref="A150:A151"/>
    <mergeCell ref="C143:C144"/>
    <mergeCell ref="B143:B144"/>
    <mergeCell ref="A143:A144"/>
    <mergeCell ref="C145:C147"/>
    <mergeCell ref="B145:B147"/>
    <mergeCell ref="A145:A147"/>
    <mergeCell ref="C139:C140"/>
    <mergeCell ref="B139:B140"/>
    <mergeCell ref="A139:A140"/>
    <mergeCell ref="C141:C142"/>
    <mergeCell ref="B141:B142"/>
    <mergeCell ref="A141:A142"/>
    <mergeCell ref="C135:C136"/>
    <mergeCell ref="B135:B136"/>
    <mergeCell ref="A135:A136"/>
    <mergeCell ref="C137:C138"/>
    <mergeCell ref="B137:B138"/>
    <mergeCell ref="A137:A138"/>
    <mergeCell ref="C130:C131"/>
    <mergeCell ref="B130:B131"/>
    <mergeCell ref="A130:A131"/>
    <mergeCell ref="C132:C134"/>
    <mergeCell ref="B132:B134"/>
    <mergeCell ref="A132:A134"/>
    <mergeCell ref="C123:C125"/>
    <mergeCell ref="B123:B125"/>
    <mergeCell ref="A123:A125"/>
    <mergeCell ref="C126:C129"/>
    <mergeCell ref="B126:B129"/>
    <mergeCell ref="A126:A129"/>
    <mergeCell ref="C118:C119"/>
    <mergeCell ref="B118:B119"/>
    <mergeCell ref="A118:A119"/>
    <mergeCell ref="C120:C122"/>
    <mergeCell ref="B120:B122"/>
    <mergeCell ref="A120:A122"/>
    <mergeCell ref="C114:C115"/>
    <mergeCell ref="B114:B115"/>
    <mergeCell ref="A114:A115"/>
    <mergeCell ref="C116:C117"/>
    <mergeCell ref="B116:B117"/>
    <mergeCell ref="A116:A117"/>
    <mergeCell ref="C110:C111"/>
    <mergeCell ref="B110:B111"/>
    <mergeCell ref="A110:A111"/>
    <mergeCell ref="C112:C113"/>
    <mergeCell ref="B112:B113"/>
    <mergeCell ref="A112:A113"/>
    <mergeCell ref="C106:C107"/>
    <mergeCell ref="B106:B107"/>
    <mergeCell ref="A106:A107"/>
    <mergeCell ref="C108:C109"/>
    <mergeCell ref="B108:B109"/>
    <mergeCell ref="A108:A109"/>
    <mergeCell ref="C102:C103"/>
    <mergeCell ref="B102:B103"/>
    <mergeCell ref="A102:A103"/>
    <mergeCell ref="C104:C105"/>
    <mergeCell ref="B104:B105"/>
    <mergeCell ref="A104:A105"/>
    <mergeCell ref="C98:C99"/>
    <mergeCell ref="B98:B99"/>
    <mergeCell ref="A98:A99"/>
    <mergeCell ref="C100:C101"/>
    <mergeCell ref="B100:B101"/>
    <mergeCell ref="A100:A101"/>
    <mergeCell ref="C94:C95"/>
    <mergeCell ref="B94:B95"/>
    <mergeCell ref="A94:A95"/>
    <mergeCell ref="C96:C97"/>
    <mergeCell ref="B96:B97"/>
    <mergeCell ref="A96:A97"/>
    <mergeCell ref="C90:C91"/>
    <mergeCell ref="B90:B91"/>
    <mergeCell ref="A90:A91"/>
    <mergeCell ref="C92:C93"/>
    <mergeCell ref="B92:B93"/>
    <mergeCell ref="A92:A93"/>
    <mergeCell ref="C86:C87"/>
    <mergeCell ref="B86:B87"/>
    <mergeCell ref="A86:A87"/>
    <mergeCell ref="C88:C89"/>
    <mergeCell ref="B88:B89"/>
    <mergeCell ref="A88:A89"/>
    <mergeCell ref="C82:C83"/>
    <mergeCell ref="B82:B83"/>
    <mergeCell ref="A82:A83"/>
    <mergeCell ref="C84:C85"/>
    <mergeCell ref="B84:B85"/>
    <mergeCell ref="A84:A85"/>
    <mergeCell ref="C78:C79"/>
    <mergeCell ref="B78:B79"/>
    <mergeCell ref="A78:A79"/>
    <mergeCell ref="C80:C81"/>
    <mergeCell ref="B80:B81"/>
    <mergeCell ref="A80:A81"/>
    <mergeCell ref="C74:C75"/>
    <mergeCell ref="B74:B75"/>
    <mergeCell ref="A74:A75"/>
    <mergeCell ref="C76:C77"/>
    <mergeCell ref="B76:B77"/>
    <mergeCell ref="A76:A77"/>
    <mergeCell ref="C70:C71"/>
    <mergeCell ref="B70:B71"/>
    <mergeCell ref="A70:A71"/>
    <mergeCell ref="C72:C73"/>
    <mergeCell ref="B72:B73"/>
    <mergeCell ref="A72:A73"/>
    <mergeCell ref="C66:C67"/>
    <mergeCell ref="B66:B67"/>
    <mergeCell ref="A66:A67"/>
    <mergeCell ref="C68:C69"/>
    <mergeCell ref="B68:B69"/>
    <mergeCell ref="A68:A69"/>
    <mergeCell ref="C62:C63"/>
    <mergeCell ref="B62:B63"/>
    <mergeCell ref="A62:A63"/>
    <mergeCell ref="C64:C65"/>
    <mergeCell ref="B64:B65"/>
    <mergeCell ref="A64:A65"/>
    <mergeCell ref="C58:C59"/>
    <mergeCell ref="B58:B59"/>
    <mergeCell ref="A58:A59"/>
    <mergeCell ref="C60:C61"/>
    <mergeCell ref="B60:B61"/>
    <mergeCell ref="A60:A61"/>
    <mergeCell ref="C54:C55"/>
    <mergeCell ref="B54:B55"/>
    <mergeCell ref="A54:A55"/>
    <mergeCell ref="C56:C57"/>
    <mergeCell ref="B56:B57"/>
    <mergeCell ref="A56:A57"/>
    <mergeCell ref="B38:B39"/>
    <mergeCell ref="A38:A39"/>
    <mergeCell ref="C40:C41"/>
    <mergeCell ref="B40:B41"/>
    <mergeCell ref="A40:A41"/>
    <mergeCell ref="C50:C51"/>
    <mergeCell ref="B50:B51"/>
    <mergeCell ref="A50:A51"/>
    <mergeCell ref="C52:C53"/>
    <mergeCell ref="B52:B53"/>
    <mergeCell ref="A52:A53"/>
    <mergeCell ref="C46:C47"/>
    <mergeCell ref="B46:B47"/>
    <mergeCell ref="A46:A47"/>
    <mergeCell ref="C48:C49"/>
    <mergeCell ref="B48:B49"/>
    <mergeCell ref="A48:A49"/>
    <mergeCell ref="A197:B197"/>
    <mergeCell ref="C6:C7"/>
    <mergeCell ref="B6:B7"/>
    <mergeCell ref="A6:A7"/>
    <mergeCell ref="C22:C23"/>
    <mergeCell ref="B22:B23"/>
    <mergeCell ref="A22:A23"/>
    <mergeCell ref="C24:C25"/>
    <mergeCell ref="B24:B25"/>
    <mergeCell ref="A24:A25"/>
    <mergeCell ref="C18:C19"/>
    <mergeCell ref="B18:B19"/>
    <mergeCell ref="A18:A19"/>
    <mergeCell ref="C20:C21"/>
    <mergeCell ref="B20:B21"/>
    <mergeCell ref="A20:A21"/>
    <mergeCell ref="C30:C31"/>
    <mergeCell ref="B30:B31"/>
    <mergeCell ref="C34:C35"/>
    <mergeCell ref="B34:B35"/>
    <mergeCell ref="A34:A35"/>
    <mergeCell ref="C36:C37"/>
    <mergeCell ref="B36:B37"/>
    <mergeCell ref="A36:A37"/>
    <mergeCell ref="C12:C13"/>
    <mergeCell ref="B12:B13"/>
    <mergeCell ref="A12:A13"/>
    <mergeCell ref="C10:C11"/>
    <mergeCell ref="B10:B11"/>
    <mergeCell ref="A10:A11"/>
    <mergeCell ref="G148:G149"/>
    <mergeCell ref="C26:C27"/>
    <mergeCell ref="B26:B27"/>
    <mergeCell ref="A26:A27"/>
    <mergeCell ref="C28:C29"/>
    <mergeCell ref="B28:B29"/>
    <mergeCell ref="A28:A29"/>
    <mergeCell ref="A30:A31"/>
    <mergeCell ref="C32:C33"/>
    <mergeCell ref="B32:B33"/>
    <mergeCell ref="A32:A33"/>
    <mergeCell ref="C42:C43"/>
    <mergeCell ref="B42:B43"/>
    <mergeCell ref="A42:A43"/>
    <mergeCell ref="C44:C45"/>
    <mergeCell ref="B44:B45"/>
    <mergeCell ref="A44:A45"/>
    <mergeCell ref="C38:C39"/>
  </mergeCells>
  <printOptions horizontalCentered="1"/>
  <pageMargins left="0" right="0" top="0.23622047244094491" bottom="0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G9" sqref="G9"/>
    </sheetView>
  </sheetViews>
  <sheetFormatPr defaultRowHeight="15"/>
  <cols>
    <col min="1" max="1" width="6.28515625" bestFit="1" customWidth="1"/>
    <col min="2" max="2" width="12.140625" bestFit="1" customWidth="1"/>
    <col min="3" max="3" width="20.140625" bestFit="1" customWidth="1"/>
    <col min="4" max="4" width="24.140625" bestFit="1" customWidth="1"/>
    <col min="5" max="5" width="17.85546875" bestFit="1" customWidth="1"/>
    <col min="6" max="6" width="10.7109375" bestFit="1" customWidth="1"/>
    <col min="7" max="7" width="72.42578125" bestFit="1" customWidth="1"/>
    <col min="8" max="8" width="9.5703125" bestFit="1" customWidth="1"/>
  </cols>
  <sheetData>
    <row r="1" spans="1:8" s="17" customFormat="1" ht="17.25" customHeight="1">
      <c r="A1" s="20" t="s">
        <v>47</v>
      </c>
      <c r="B1" s="20"/>
      <c r="C1" s="20"/>
      <c r="D1" s="20"/>
      <c r="E1" s="20"/>
      <c r="F1" s="20"/>
      <c r="G1" s="20"/>
      <c r="H1" s="21"/>
    </row>
    <row r="2" spans="1:8" s="17" customFormat="1" ht="17.25" customHeight="1">
      <c r="A2" s="22" t="s">
        <v>0</v>
      </c>
      <c r="B2" s="22" t="s">
        <v>1</v>
      </c>
      <c r="C2" s="22" t="s">
        <v>2</v>
      </c>
      <c r="D2" s="23" t="s">
        <v>3</v>
      </c>
      <c r="E2" s="22" t="s">
        <v>4</v>
      </c>
      <c r="F2" s="43" t="s">
        <v>275</v>
      </c>
      <c r="G2" s="44" t="s">
        <v>276</v>
      </c>
      <c r="H2" s="45" t="s">
        <v>277</v>
      </c>
    </row>
    <row r="3" spans="1:8" s="17" customFormat="1" ht="17.25" customHeight="1">
      <c r="A3" s="50">
        <v>1</v>
      </c>
      <c r="B3" s="22">
        <v>2</v>
      </c>
      <c r="C3" s="22">
        <v>3</v>
      </c>
      <c r="D3" s="23">
        <v>4</v>
      </c>
      <c r="E3" s="22">
        <v>5</v>
      </c>
      <c r="F3" s="14"/>
      <c r="G3" s="24"/>
      <c r="H3" s="14"/>
    </row>
    <row r="4" spans="1:8" s="17" customFormat="1" ht="17.25" customHeight="1">
      <c r="A4" s="46">
        <v>1</v>
      </c>
      <c r="B4" s="10" t="s">
        <v>74</v>
      </c>
      <c r="C4" s="11" t="s">
        <v>215</v>
      </c>
      <c r="D4" s="12">
        <v>761</v>
      </c>
      <c r="E4" s="13" t="s">
        <v>50</v>
      </c>
      <c r="F4" s="14"/>
      <c r="G4" s="24" t="s">
        <v>254</v>
      </c>
      <c r="H4" s="16">
        <f t="shared" ref="H4:H13" si="0">D4-F4</f>
        <v>761</v>
      </c>
    </row>
    <row r="5" spans="1:8" s="17" customFormat="1" ht="17.25" customHeight="1">
      <c r="A5" s="18"/>
      <c r="B5" s="18"/>
      <c r="C5" s="19"/>
      <c r="D5" s="12">
        <v>137</v>
      </c>
      <c r="E5" s="13" t="s">
        <v>51</v>
      </c>
      <c r="F5" s="14"/>
      <c r="G5" s="24" t="s">
        <v>254</v>
      </c>
      <c r="H5" s="16">
        <f t="shared" si="0"/>
        <v>137</v>
      </c>
    </row>
    <row r="6" spans="1:8" s="17" customFormat="1" ht="17.25" customHeight="1">
      <c r="A6" s="49">
        <v>2</v>
      </c>
      <c r="B6" s="10" t="s">
        <v>75</v>
      </c>
      <c r="C6" s="11" t="s">
        <v>76</v>
      </c>
      <c r="D6" s="12">
        <v>1725</v>
      </c>
      <c r="E6" s="13" t="s">
        <v>50</v>
      </c>
      <c r="F6" s="14"/>
      <c r="G6" s="24" t="s">
        <v>254</v>
      </c>
      <c r="H6" s="16">
        <f t="shared" si="0"/>
        <v>1725</v>
      </c>
    </row>
    <row r="7" spans="1:8" s="17" customFormat="1" ht="17.25" customHeight="1">
      <c r="A7" s="48"/>
      <c r="B7" s="18"/>
      <c r="C7" s="19"/>
      <c r="D7" s="12">
        <v>311</v>
      </c>
      <c r="E7" s="13" t="s">
        <v>51</v>
      </c>
      <c r="F7" s="14"/>
      <c r="G7" s="24" t="s">
        <v>254</v>
      </c>
      <c r="H7" s="16">
        <f t="shared" si="0"/>
        <v>311</v>
      </c>
    </row>
    <row r="8" spans="1:8" s="17" customFormat="1" ht="17.25" customHeight="1">
      <c r="A8" s="47">
        <v>3</v>
      </c>
      <c r="B8" s="10" t="s">
        <v>92</v>
      </c>
      <c r="C8" s="11" t="s">
        <v>219</v>
      </c>
      <c r="D8" s="12">
        <v>3900</v>
      </c>
      <c r="E8" s="13" t="s">
        <v>50</v>
      </c>
      <c r="F8" s="14"/>
      <c r="G8" s="24" t="s">
        <v>254</v>
      </c>
      <c r="H8" s="16">
        <f t="shared" si="0"/>
        <v>3900</v>
      </c>
    </row>
    <row r="9" spans="1:8" s="17" customFormat="1" ht="17.25" customHeight="1">
      <c r="A9" s="48"/>
      <c r="B9" s="18"/>
      <c r="C9" s="19"/>
      <c r="D9" s="12">
        <v>702</v>
      </c>
      <c r="E9" s="13" t="s">
        <v>51</v>
      </c>
      <c r="F9" s="14"/>
      <c r="G9" s="24" t="s">
        <v>254</v>
      </c>
      <c r="H9" s="16">
        <f t="shared" si="0"/>
        <v>702</v>
      </c>
    </row>
    <row r="10" spans="1:8" s="17" customFormat="1" ht="17.25" customHeight="1">
      <c r="A10" s="10">
        <v>4</v>
      </c>
      <c r="B10" s="10" t="s">
        <v>93</v>
      </c>
      <c r="C10" s="11" t="s">
        <v>94</v>
      </c>
      <c r="D10" s="12">
        <v>975</v>
      </c>
      <c r="E10" s="13" t="s">
        <v>50</v>
      </c>
      <c r="F10" s="14"/>
      <c r="G10" s="24" t="s">
        <v>254</v>
      </c>
      <c r="H10" s="16">
        <f t="shared" si="0"/>
        <v>975</v>
      </c>
    </row>
    <row r="11" spans="1:8" s="17" customFormat="1" ht="17.25" customHeight="1">
      <c r="A11" s="18"/>
      <c r="B11" s="18"/>
      <c r="C11" s="19"/>
      <c r="D11" s="12">
        <v>176</v>
      </c>
      <c r="E11" s="13" t="s">
        <v>51</v>
      </c>
      <c r="F11" s="14"/>
      <c r="G11" s="24" t="s">
        <v>254</v>
      </c>
      <c r="H11" s="16">
        <f t="shared" si="0"/>
        <v>176</v>
      </c>
    </row>
    <row r="12" spans="1:8" s="17" customFormat="1" ht="17.25" customHeight="1">
      <c r="A12" s="10">
        <v>5</v>
      </c>
      <c r="B12" s="10" t="s">
        <v>101</v>
      </c>
      <c r="C12" s="11" t="s">
        <v>103</v>
      </c>
      <c r="D12" s="12">
        <v>75</v>
      </c>
      <c r="E12" s="13" t="s">
        <v>50</v>
      </c>
      <c r="F12" s="14"/>
      <c r="G12" s="24" t="s">
        <v>254</v>
      </c>
      <c r="H12" s="16">
        <f t="shared" si="0"/>
        <v>75</v>
      </c>
    </row>
    <row r="13" spans="1:8" s="17" customFormat="1" ht="17.25" customHeight="1">
      <c r="A13" s="18"/>
      <c r="B13" s="18"/>
      <c r="C13" s="19"/>
      <c r="D13" s="12">
        <v>14</v>
      </c>
      <c r="E13" s="13" t="s">
        <v>51</v>
      </c>
      <c r="F13" s="14"/>
      <c r="G13" s="24" t="s">
        <v>254</v>
      </c>
      <c r="H13" s="16">
        <f t="shared" si="0"/>
        <v>14</v>
      </c>
    </row>
    <row r="14" spans="1:8" s="17" customFormat="1" ht="17.25" customHeight="1">
      <c r="A14" s="10">
        <v>6</v>
      </c>
      <c r="B14" s="10" t="s">
        <v>108</v>
      </c>
      <c r="C14" s="11" t="s">
        <v>109</v>
      </c>
      <c r="D14" s="12">
        <v>675</v>
      </c>
      <c r="E14" s="13" t="s">
        <v>50</v>
      </c>
      <c r="F14" s="14"/>
      <c r="G14" s="24" t="s">
        <v>254</v>
      </c>
      <c r="H14" s="16">
        <f t="shared" ref="H14:H27" si="1">D14-F14</f>
        <v>675</v>
      </c>
    </row>
    <row r="15" spans="1:8" s="17" customFormat="1" ht="17.25" customHeight="1">
      <c r="A15" s="18"/>
      <c r="B15" s="18"/>
      <c r="C15" s="19"/>
      <c r="D15" s="12">
        <v>122</v>
      </c>
      <c r="E15" s="13" t="s">
        <v>51</v>
      </c>
      <c r="F15" s="14"/>
      <c r="G15" s="24" t="s">
        <v>254</v>
      </c>
      <c r="H15" s="16">
        <f t="shared" si="1"/>
        <v>122</v>
      </c>
    </row>
    <row r="16" spans="1:8" s="17" customFormat="1" ht="17.25" customHeight="1">
      <c r="A16" s="10">
        <v>7</v>
      </c>
      <c r="B16" s="10" t="s">
        <v>111</v>
      </c>
      <c r="C16" s="11" t="s">
        <v>222</v>
      </c>
      <c r="D16" s="12">
        <v>675</v>
      </c>
      <c r="E16" s="13" t="s">
        <v>50</v>
      </c>
      <c r="F16" s="14"/>
      <c r="G16" s="24" t="s">
        <v>254</v>
      </c>
      <c r="H16" s="16">
        <f t="shared" si="1"/>
        <v>675</v>
      </c>
    </row>
    <row r="17" spans="1:8" s="17" customFormat="1" ht="17.25" customHeight="1">
      <c r="A17" s="18"/>
      <c r="B17" s="18"/>
      <c r="C17" s="19"/>
      <c r="D17" s="12">
        <v>122</v>
      </c>
      <c r="E17" s="13" t="s">
        <v>51</v>
      </c>
      <c r="F17" s="14"/>
      <c r="G17" s="24" t="s">
        <v>254</v>
      </c>
      <c r="H17" s="16">
        <f t="shared" si="1"/>
        <v>122</v>
      </c>
    </row>
    <row r="18" spans="1:8" s="17" customFormat="1" ht="17.25" customHeight="1">
      <c r="A18" s="10">
        <v>8</v>
      </c>
      <c r="B18" s="10" t="s">
        <v>112</v>
      </c>
      <c r="C18" s="11" t="s">
        <v>223</v>
      </c>
      <c r="D18" s="12">
        <v>450</v>
      </c>
      <c r="E18" s="13" t="s">
        <v>50</v>
      </c>
      <c r="F18" s="14"/>
      <c r="G18" s="24" t="s">
        <v>254</v>
      </c>
      <c r="H18" s="16">
        <f t="shared" si="1"/>
        <v>450</v>
      </c>
    </row>
    <row r="19" spans="1:8" s="17" customFormat="1" ht="17.25" customHeight="1">
      <c r="A19" s="18"/>
      <c r="B19" s="18"/>
      <c r="C19" s="19"/>
      <c r="D19" s="12">
        <v>81</v>
      </c>
      <c r="E19" s="13" t="s">
        <v>51</v>
      </c>
      <c r="F19" s="14"/>
      <c r="G19" s="24" t="s">
        <v>254</v>
      </c>
      <c r="H19" s="16">
        <f t="shared" si="1"/>
        <v>81</v>
      </c>
    </row>
    <row r="20" spans="1:8" s="17" customFormat="1" ht="17.25" customHeight="1">
      <c r="A20" s="10">
        <v>9</v>
      </c>
      <c r="B20" s="10" t="s">
        <v>119</v>
      </c>
      <c r="C20" s="11" t="s">
        <v>224</v>
      </c>
      <c r="D20" s="12">
        <v>900</v>
      </c>
      <c r="E20" s="13" t="s">
        <v>50</v>
      </c>
      <c r="F20" s="14">
        <v>496</v>
      </c>
      <c r="G20" s="15" t="s">
        <v>237</v>
      </c>
      <c r="H20" s="16">
        <f t="shared" si="1"/>
        <v>404</v>
      </c>
    </row>
    <row r="21" spans="1:8" s="17" customFormat="1" ht="17.25" customHeight="1">
      <c r="A21" s="18"/>
      <c r="B21" s="18"/>
      <c r="C21" s="19"/>
      <c r="D21" s="12">
        <v>162</v>
      </c>
      <c r="E21" s="13" t="s">
        <v>51</v>
      </c>
      <c r="F21" s="14">
        <v>81</v>
      </c>
      <c r="G21" s="15" t="s">
        <v>237</v>
      </c>
      <c r="H21" s="16">
        <f t="shared" si="1"/>
        <v>81</v>
      </c>
    </row>
    <row r="22" spans="1:8" s="17" customFormat="1" ht="17.25" customHeight="1">
      <c r="A22" s="10">
        <v>10</v>
      </c>
      <c r="B22" s="10" t="s">
        <v>120</v>
      </c>
      <c r="C22" s="11" t="s">
        <v>225</v>
      </c>
      <c r="D22" s="12">
        <v>675</v>
      </c>
      <c r="E22" s="13" t="s">
        <v>50</v>
      </c>
      <c r="F22" s="14"/>
      <c r="G22" s="24" t="s">
        <v>254</v>
      </c>
      <c r="H22" s="16">
        <f t="shared" si="1"/>
        <v>675</v>
      </c>
    </row>
    <row r="23" spans="1:8" s="17" customFormat="1" ht="17.25" customHeight="1">
      <c r="A23" s="18"/>
      <c r="B23" s="18"/>
      <c r="C23" s="19"/>
      <c r="D23" s="12">
        <v>122</v>
      </c>
      <c r="E23" s="13" t="s">
        <v>51</v>
      </c>
      <c r="F23" s="14"/>
      <c r="G23" s="24" t="s">
        <v>254</v>
      </c>
      <c r="H23" s="16">
        <f t="shared" si="1"/>
        <v>122</v>
      </c>
    </row>
    <row r="24" spans="1:8" s="17" customFormat="1" ht="17.25" customHeight="1">
      <c r="A24" s="10">
        <v>11</v>
      </c>
      <c r="B24" s="10" t="s">
        <v>122</v>
      </c>
      <c r="C24" s="11" t="s">
        <v>123</v>
      </c>
      <c r="D24" s="12">
        <v>450</v>
      </c>
      <c r="E24" s="13" t="s">
        <v>50</v>
      </c>
      <c r="F24" s="14"/>
      <c r="G24" s="24" t="s">
        <v>254</v>
      </c>
      <c r="H24" s="16">
        <f t="shared" si="1"/>
        <v>450</v>
      </c>
    </row>
    <row r="25" spans="1:8" s="17" customFormat="1" ht="17.25" customHeight="1">
      <c r="A25" s="18"/>
      <c r="B25" s="18"/>
      <c r="C25" s="19"/>
      <c r="D25" s="12">
        <v>81</v>
      </c>
      <c r="E25" s="13" t="s">
        <v>51</v>
      </c>
      <c r="F25" s="14"/>
      <c r="G25" s="24" t="s">
        <v>254</v>
      </c>
      <c r="H25" s="16">
        <f t="shared" si="1"/>
        <v>81</v>
      </c>
    </row>
    <row r="26" spans="1:8" s="17" customFormat="1" ht="17.25" customHeight="1">
      <c r="A26" s="10">
        <v>12</v>
      </c>
      <c r="B26" s="10" t="s">
        <v>128</v>
      </c>
      <c r="C26" s="11" t="s">
        <v>129</v>
      </c>
      <c r="D26" s="12">
        <v>1275</v>
      </c>
      <c r="E26" s="13" t="s">
        <v>50</v>
      </c>
      <c r="F26" s="14"/>
      <c r="G26" s="24" t="s">
        <v>254</v>
      </c>
      <c r="H26" s="16">
        <f t="shared" si="1"/>
        <v>1275</v>
      </c>
    </row>
    <row r="27" spans="1:8" s="17" customFormat="1" ht="17.25" customHeight="1">
      <c r="A27" s="18"/>
      <c r="B27" s="18"/>
      <c r="C27" s="19"/>
      <c r="D27" s="12">
        <v>230</v>
      </c>
      <c r="E27" s="13" t="s">
        <v>51</v>
      </c>
      <c r="F27" s="14"/>
      <c r="G27" s="24" t="s">
        <v>254</v>
      </c>
      <c r="H27" s="16">
        <f t="shared" si="1"/>
        <v>230</v>
      </c>
    </row>
    <row r="28" spans="1:8" s="17" customFormat="1" ht="17.25" customHeight="1">
      <c r="A28" s="10">
        <v>13</v>
      </c>
      <c r="B28" s="10" t="s">
        <v>164</v>
      </c>
      <c r="C28" s="11" t="s">
        <v>165</v>
      </c>
      <c r="D28" s="12">
        <v>150</v>
      </c>
      <c r="E28" s="13" t="s">
        <v>50</v>
      </c>
      <c r="F28" s="14"/>
      <c r="G28" s="24" t="s">
        <v>254</v>
      </c>
      <c r="H28" s="16">
        <f t="shared" ref="H28:H36" si="2">D28-F28</f>
        <v>150</v>
      </c>
    </row>
    <row r="29" spans="1:8" s="17" customFormat="1" ht="17.25" customHeight="1">
      <c r="A29" s="18"/>
      <c r="B29" s="18"/>
      <c r="C29" s="19"/>
      <c r="D29" s="12">
        <v>27</v>
      </c>
      <c r="E29" s="13" t="s">
        <v>51</v>
      </c>
      <c r="F29" s="14"/>
      <c r="G29" s="24" t="s">
        <v>254</v>
      </c>
      <c r="H29" s="16">
        <f t="shared" si="2"/>
        <v>27</v>
      </c>
    </row>
    <row r="30" spans="1:8" s="17" customFormat="1" ht="17.25" customHeight="1">
      <c r="A30" s="10">
        <v>14</v>
      </c>
      <c r="B30" s="10" t="s">
        <v>166</v>
      </c>
      <c r="C30" s="11" t="s">
        <v>229</v>
      </c>
      <c r="D30" s="12">
        <v>450</v>
      </c>
      <c r="E30" s="13" t="s">
        <v>50</v>
      </c>
      <c r="F30" s="14"/>
      <c r="G30" s="24" t="s">
        <v>254</v>
      </c>
      <c r="H30" s="16">
        <f t="shared" si="2"/>
        <v>450</v>
      </c>
    </row>
    <row r="31" spans="1:8" s="17" customFormat="1" ht="17.25" customHeight="1">
      <c r="A31" s="18"/>
      <c r="B31" s="18"/>
      <c r="C31" s="19"/>
      <c r="D31" s="12">
        <v>81</v>
      </c>
      <c r="E31" s="13" t="s">
        <v>51</v>
      </c>
      <c r="F31" s="14"/>
      <c r="G31" s="24" t="s">
        <v>254</v>
      </c>
      <c r="H31" s="16">
        <f t="shared" si="2"/>
        <v>81</v>
      </c>
    </row>
    <row r="32" spans="1:8" s="17" customFormat="1" ht="17.25" customHeight="1">
      <c r="A32" s="10">
        <v>15</v>
      </c>
      <c r="B32" s="10" t="s">
        <v>171</v>
      </c>
      <c r="C32" s="11" t="s">
        <v>85</v>
      </c>
      <c r="D32" s="12">
        <v>900</v>
      </c>
      <c r="E32" s="13" t="s">
        <v>50</v>
      </c>
      <c r="F32" s="14"/>
      <c r="G32" s="31" t="s">
        <v>263</v>
      </c>
      <c r="H32" s="16">
        <f t="shared" si="2"/>
        <v>900</v>
      </c>
    </row>
    <row r="33" spans="1:8" s="17" customFormat="1" ht="17.25" customHeight="1">
      <c r="A33" s="18"/>
      <c r="B33" s="18"/>
      <c r="C33" s="19"/>
      <c r="D33" s="12">
        <v>162</v>
      </c>
      <c r="E33" s="13" t="s">
        <v>51</v>
      </c>
      <c r="F33" s="14"/>
      <c r="G33" s="32"/>
      <c r="H33" s="16">
        <f t="shared" si="2"/>
        <v>162</v>
      </c>
    </row>
    <row r="34" spans="1:8" s="17" customFormat="1" ht="17.25" customHeight="1">
      <c r="A34" s="10">
        <v>16</v>
      </c>
      <c r="B34" s="10" t="s">
        <v>187</v>
      </c>
      <c r="C34" s="11" t="s">
        <v>188</v>
      </c>
      <c r="D34" s="12">
        <v>7736</v>
      </c>
      <c r="E34" s="13" t="s">
        <v>151</v>
      </c>
      <c r="F34" s="14">
        <v>6738</v>
      </c>
      <c r="G34" s="33" t="s">
        <v>240</v>
      </c>
      <c r="H34" s="16">
        <f t="shared" si="2"/>
        <v>998</v>
      </c>
    </row>
    <row r="35" spans="1:8" s="17" customFormat="1" ht="17.25" customHeight="1">
      <c r="A35" s="27"/>
      <c r="B35" s="27"/>
      <c r="C35" s="28"/>
      <c r="D35" s="12">
        <v>1725</v>
      </c>
      <c r="E35" s="13" t="s">
        <v>50</v>
      </c>
      <c r="F35" s="14">
        <v>900</v>
      </c>
      <c r="G35" s="33" t="s">
        <v>241</v>
      </c>
      <c r="H35" s="16">
        <f t="shared" si="2"/>
        <v>825</v>
      </c>
    </row>
    <row r="36" spans="1:8" s="17" customFormat="1" ht="17.25" customHeight="1">
      <c r="A36" s="18"/>
      <c r="B36" s="18"/>
      <c r="C36" s="19"/>
      <c r="D36" s="12">
        <v>311</v>
      </c>
      <c r="E36" s="13" t="s">
        <v>51</v>
      </c>
      <c r="F36" s="14">
        <v>162</v>
      </c>
      <c r="G36" s="33" t="s">
        <v>241</v>
      </c>
      <c r="H36" s="16">
        <f t="shared" si="2"/>
        <v>149</v>
      </c>
    </row>
    <row r="37" spans="1:8" s="17" customFormat="1" ht="17.25" customHeight="1">
      <c r="A37" s="38" t="s">
        <v>5</v>
      </c>
      <c r="B37" s="38"/>
      <c r="C37" s="39"/>
      <c r="D37" s="40">
        <f>SUM(D3:D36)</f>
        <v>26342</v>
      </c>
      <c r="E37" s="41"/>
      <c r="F37" s="41">
        <f>SUM(F3:F36)</f>
        <v>8377</v>
      </c>
      <c r="G37" s="24"/>
      <c r="H37" s="42">
        <f>SUM(H4:H36)</f>
        <v>17961</v>
      </c>
    </row>
  </sheetData>
  <mergeCells count="51">
    <mergeCell ref="A37:B37"/>
    <mergeCell ref="A34:A36"/>
    <mergeCell ref="B34:B36"/>
    <mergeCell ref="C34:C36"/>
    <mergeCell ref="G32:G33"/>
    <mergeCell ref="A32:A33"/>
    <mergeCell ref="B32:B33"/>
    <mergeCell ref="C32:C33"/>
    <mergeCell ref="A30:A31"/>
    <mergeCell ref="B30:B31"/>
    <mergeCell ref="C30:C31"/>
    <mergeCell ref="A28:A29"/>
    <mergeCell ref="B28:B29"/>
    <mergeCell ref="C28:C29"/>
    <mergeCell ref="A26:A27"/>
    <mergeCell ref="B26:B27"/>
    <mergeCell ref="C26:C27"/>
    <mergeCell ref="A24:A25"/>
    <mergeCell ref="B24:B25"/>
    <mergeCell ref="C24:C25"/>
    <mergeCell ref="A22:A23"/>
    <mergeCell ref="B22:B23"/>
    <mergeCell ref="C22:C23"/>
    <mergeCell ref="A20:A21"/>
    <mergeCell ref="B20:B21"/>
    <mergeCell ref="C20:C21"/>
    <mergeCell ref="A16:A17"/>
    <mergeCell ref="B16:B17"/>
    <mergeCell ref="C16:C17"/>
    <mergeCell ref="A18:A19"/>
    <mergeCell ref="B18:B19"/>
    <mergeCell ref="C18:C19"/>
    <mergeCell ref="A14:A15"/>
    <mergeCell ref="B14:B15"/>
    <mergeCell ref="C14:C15"/>
    <mergeCell ref="A12:A13"/>
    <mergeCell ref="B12:B13"/>
    <mergeCell ref="C12:C13"/>
    <mergeCell ref="A10:A11"/>
    <mergeCell ref="B10:B11"/>
    <mergeCell ref="C10:C11"/>
    <mergeCell ref="A8:A9"/>
    <mergeCell ref="B8:B9"/>
    <mergeCell ref="C8:C9"/>
    <mergeCell ref="A4:A5"/>
    <mergeCell ref="B4:B5"/>
    <mergeCell ref="C4:C5"/>
    <mergeCell ref="A6:A7"/>
    <mergeCell ref="B6:B7"/>
    <mergeCell ref="C6:C7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L3.5</vt:lpstr>
      <vt:lpstr>L7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2023-09-27T12:57:38Z</dcterms:modified>
</cp:coreProperties>
</file>