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35" windowWidth="23655" windowHeight="9150" activeTab="1"/>
  </bookViews>
  <sheets>
    <sheet name="sheet1" sheetId="2" r:id="rId1"/>
    <sheet name="Sheet2" sheetId="3" r:id="rId2"/>
  </sheets>
  <definedNames>
    <definedName name="_xlnm._FilterDatabase" localSheetId="1" hidden="1">Sheet2!$A$2:$AD$2</definedName>
  </definedNames>
  <calcPr calcId="124519"/>
</workbook>
</file>

<file path=xl/calcChain.xml><?xml version="1.0" encoding="utf-8"?>
<calcChain xmlns="http://schemas.openxmlformats.org/spreadsheetml/2006/main">
  <c r="K26" i="3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J26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J12"/>
</calcChain>
</file>

<file path=xl/sharedStrings.xml><?xml version="1.0" encoding="utf-8"?>
<sst xmlns="http://schemas.openxmlformats.org/spreadsheetml/2006/main" count="533" uniqueCount="128">
  <si>
    <t xml:space="preserve">Generated By: </t>
  </si>
  <si>
    <t>RAMESH</t>
  </si>
  <si>
    <t xml:space="preserve">Generated On: </t>
  </si>
  <si>
    <t>05-10-2023 17:44:56</t>
  </si>
  <si>
    <t>Chamundeshwari Electricity Supply Corporation Ltd,(CESC)</t>
  </si>
  <si>
    <t>Group Bill Generation For Month Oct-2023</t>
  </si>
  <si>
    <t>SL. NO</t>
  </si>
  <si>
    <t>VILLAGE</t>
  </si>
  <si>
    <t>GROUP NAME</t>
  </si>
  <si>
    <t>GVP</t>
  </si>
  <si>
    <t>ACCOUNT ID</t>
  </si>
  <si>
    <t>RR NO</t>
  </si>
  <si>
    <t>TARIFF</t>
  </si>
  <si>
    <t xml:space="preserve"> NAME</t>
  </si>
  <si>
    <t>SANC KW</t>
  </si>
  <si>
    <t>SANC HP</t>
  </si>
  <si>
    <t>FR</t>
  </si>
  <si>
    <t>IR</t>
  </si>
  <si>
    <t>UNITS</t>
  </si>
  <si>
    <t xml:space="preserve"> STATUS</t>
  </si>
  <si>
    <t>MR CODE</t>
  </si>
  <si>
    <t>SO CODE</t>
  </si>
  <si>
    <t>OB SUSPENSE BALANCE</t>
  </si>
  <si>
    <t>OB DISPUTE BALANCE</t>
  </si>
  <si>
    <t>OB REVENUE</t>
  </si>
  <si>
    <t>OB TAX</t>
  </si>
  <si>
    <t>OB INTEREST</t>
  </si>
  <si>
    <t>OB TOTAL</t>
  </si>
  <si>
    <t>DEMAND REVENUE</t>
  </si>
  <si>
    <t>DEMAND INTEREST</t>
  </si>
  <si>
    <t>DEMAND TAX</t>
  </si>
  <si>
    <t>DEMAND TOTAL</t>
  </si>
  <si>
    <t>ASD</t>
  </si>
  <si>
    <t xml:space="preserve">COLLECTION REVENUE </t>
  </si>
  <si>
    <t>COLLECTION INTEREST</t>
  </si>
  <si>
    <t>COLLECTION TAX</t>
  </si>
  <si>
    <t>TOTAL COLLECTION</t>
  </si>
  <si>
    <t>CURRENT BALANCE SUSPENSE</t>
  </si>
  <si>
    <t>CURRENT BALANCE IOD</t>
  </si>
  <si>
    <t>CURRENT BALANCE  REVENUE</t>
  </si>
  <si>
    <t>CURRENT BALANCE INTEREST</t>
  </si>
  <si>
    <t>CURRENT BALANCE TAX</t>
  </si>
  <si>
    <t>CURRENT BALANCE TOTAL</t>
  </si>
  <si>
    <t>CHANDAGALU-(RD-22)</t>
  </si>
  <si>
    <t>CHANDAGALU GP</t>
  </si>
  <si>
    <t>CHANDAGALU_PRATHAP M.K</t>
  </si>
  <si>
    <t>C115110024</t>
  </si>
  <si>
    <t>KHCCL66356</t>
  </si>
  <si>
    <t>LT2A(II)</t>
  </si>
  <si>
    <t>C H MANGALA</t>
  </si>
  <si>
    <t>115114~1512</t>
  </si>
  <si>
    <t>CHANDAGALU</t>
  </si>
  <si>
    <t>C151100180</t>
  </si>
  <si>
    <t>KR2TP2845</t>
  </si>
  <si>
    <t>LT7(A)</t>
  </si>
  <si>
    <t>S SUDHERKUMARA</t>
  </si>
  <si>
    <t>C223003642</t>
  </si>
  <si>
    <t>KRWW401</t>
  </si>
  <si>
    <t>LT6(A)WS</t>
  </si>
  <si>
    <t>AEE</t>
  </si>
  <si>
    <t>IDLE/VACANT</t>
  </si>
  <si>
    <t>CHANDAGALU-(RD-23)</t>
  </si>
  <si>
    <t>C223007006</t>
  </si>
  <si>
    <t>CDPR7</t>
  </si>
  <si>
    <t>V P CHAIRMAN</t>
  </si>
  <si>
    <t>CHEERANAHALLY-(RD-25)</t>
  </si>
  <si>
    <t>C223008263</t>
  </si>
  <si>
    <t>P206</t>
  </si>
  <si>
    <t>NORMAL</t>
  </si>
  <si>
    <t>KATNALU -(RD-20)</t>
  </si>
  <si>
    <t>C223008268</t>
  </si>
  <si>
    <t>KNTPR2</t>
  </si>
  <si>
    <t>GOVT EXECUTIVE ENGINEER</t>
  </si>
  <si>
    <t>C223008278</t>
  </si>
  <si>
    <t>SS23D</t>
  </si>
  <si>
    <t>LT6(B)SL</t>
  </si>
  <si>
    <t>ST LIGHT</t>
  </si>
  <si>
    <t>C223008485</t>
  </si>
  <si>
    <t>SS23C</t>
  </si>
  <si>
    <t>C223009478</t>
  </si>
  <si>
    <t>CDPR4</t>
  </si>
  <si>
    <t>C223009966</t>
  </si>
  <si>
    <t>SS23B</t>
  </si>
  <si>
    <t>C223010392</t>
  </si>
  <si>
    <t>1SS44</t>
  </si>
  <si>
    <t>ST LIGHT]</t>
  </si>
  <si>
    <t>C223010409</t>
  </si>
  <si>
    <t>KRWW380</t>
  </si>
  <si>
    <t>PRESIDENT</t>
  </si>
  <si>
    <t>C223011380</t>
  </si>
  <si>
    <t>1SS23</t>
  </si>
  <si>
    <t>C223011642</t>
  </si>
  <si>
    <t>SS44A</t>
  </si>
  <si>
    <t>C223011728</t>
  </si>
  <si>
    <t>SS44C</t>
  </si>
  <si>
    <t>ST  LIGHT</t>
  </si>
  <si>
    <t>C223011729</t>
  </si>
  <si>
    <t>SS23A</t>
  </si>
  <si>
    <t>C223024675</t>
  </si>
  <si>
    <t>CDL238</t>
  </si>
  <si>
    <t>GOPALEGOWDA</t>
  </si>
  <si>
    <t>C223033004</t>
  </si>
  <si>
    <t>KRKWW52813</t>
  </si>
  <si>
    <t>AEE PRE SUB DIVISION K R NAGARA</t>
  </si>
  <si>
    <t>C223035189</t>
  </si>
  <si>
    <t>KRKWW56183</t>
  </si>
  <si>
    <t>AEE RDWS &amp; NYRMALYA SUB DIVISION</t>
  </si>
  <si>
    <t>C223035244</t>
  </si>
  <si>
    <t>KRKWW56212</t>
  </si>
  <si>
    <t>MBO</t>
  </si>
  <si>
    <t>C223040051</t>
  </si>
  <si>
    <t>KRKSL59537</t>
  </si>
  <si>
    <t>PDO/CHANDAGALU</t>
  </si>
  <si>
    <t>DC</t>
  </si>
  <si>
    <t>C223040052</t>
  </si>
  <si>
    <t>KRKSL59538</t>
  </si>
  <si>
    <t>C223040053</t>
  </si>
  <si>
    <t>KRKSL59539</t>
  </si>
  <si>
    <t>PDO/CHEERANAHALLY</t>
  </si>
  <si>
    <t>C223040054</t>
  </si>
  <si>
    <t>KRKSL59540</t>
  </si>
  <si>
    <t>C223040055</t>
  </si>
  <si>
    <t>KRKSL59541</t>
  </si>
  <si>
    <t xml:space="preserve">PDO/KATNALU </t>
  </si>
  <si>
    <t>C223042858</t>
  </si>
  <si>
    <t>KRKWW61038</t>
  </si>
  <si>
    <t>PDO CHANDAGALU</t>
  </si>
  <si>
    <t>TOTAL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</si>
</sst>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AK31" totalsRowShown="0">
  <autoFilter ref="A5:AK31"/>
  <tableColumns count="37">
    <tableColumn id="1" name="SL. NO"/>
    <tableColumn id="2" name="VILLAGE"/>
    <tableColumn id="3" name="GROUP NAME"/>
    <tableColumn id="4" name="GVP"/>
    <tableColumn id="5" name="ACCOUNT ID"/>
    <tableColumn id="6" name="RR NO"/>
    <tableColumn id="7" name="TARIFF"/>
    <tableColumn id="8" name=" NAME"/>
    <tableColumn id="9" name="SANC KW"/>
    <tableColumn id="10" name="SANC HP"/>
    <tableColumn id="11" name="FR"/>
    <tableColumn id="12" name="IR"/>
    <tableColumn id="13" name="UNITS"/>
    <tableColumn id="14" name=" STATUS"/>
    <tableColumn id="15" name="MR CODE"/>
    <tableColumn id="16" name="SO CODE"/>
    <tableColumn id="17" name="OB SUSPENSE BALANCE"/>
    <tableColumn id="18" name="OB DISPUTE BALANCE"/>
    <tableColumn id="19" name="OB REVENUE"/>
    <tableColumn id="20" name="OB TAX"/>
    <tableColumn id="21" name="OB INTEREST"/>
    <tableColumn id="22" name="OB TOTAL"/>
    <tableColumn id="23" name="DEMAND REVENUE"/>
    <tableColumn id="24" name="DEMAND INTEREST"/>
    <tableColumn id="25" name="DEMAND TAX"/>
    <tableColumn id="26" name="DEMAND TOTAL"/>
    <tableColumn id="27" name="ASD"/>
    <tableColumn id="28" name="COLLECTION REVENUE "/>
    <tableColumn id="29" name="COLLECTION INTEREST"/>
    <tableColumn id="30" name="COLLECTION TAX"/>
    <tableColumn id="31" name="TOTAL COLLECTION"/>
    <tableColumn id="32" name="CURRENT BALANCE SUSPENSE"/>
    <tableColumn id="33" name="CURRENT BALANCE IOD"/>
    <tableColumn id="34" name="CURRENT BALANCE  REVENUE"/>
    <tableColumn id="35" name="CURRENT BALANCE INTEREST"/>
    <tableColumn id="36" name="CURRENT BALANCE TAX"/>
    <tableColumn id="37" name="CURRENT BALANCE 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1"/>
  <sheetViews>
    <sheetView workbookViewId="0">
      <selection sqref="A1:XFD1048576"/>
    </sheetView>
  </sheetViews>
  <sheetFormatPr defaultRowHeight="15"/>
  <cols>
    <col min="1" max="1" width="10.140625" customWidth="1"/>
    <col min="2" max="2" width="23.5703125" customWidth="1"/>
    <col min="3" max="3" width="16.7109375" customWidth="1"/>
    <col min="4" max="4" width="27" customWidth="1"/>
    <col min="5" max="5" width="15.42578125" customWidth="1"/>
    <col min="6" max="6" width="14.140625" customWidth="1"/>
    <col min="7" max="7" width="10.42578125" customWidth="1"/>
    <col min="8" max="8" width="35" customWidth="1"/>
    <col min="9" max="9" width="12.5703125" customWidth="1"/>
    <col min="10" max="10" width="12" customWidth="1"/>
    <col min="11" max="12" width="8.140625" customWidth="1"/>
    <col min="13" max="13" width="9.7109375" customWidth="1"/>
    <col min="14" max="14" width="13.42578125" customWidth="1"/>
    <col min="15" max="15" width="12.7109375" customWidth="1"/>
    <col min="16" max="16" width="13.42578125" customWidth="1"/>
    <col min="17" max="17" width="24.7109375" customWidth="1"/>
    <col min="18" max="18" width="23.140625" customWidth="1"/>
    <col min="19" max="19" width="15.7109375" customWidth="1"/>
    <col min="20" max="20" width="12" customWidth="1"/>
    <col min="21" max="21" width="15.5703125" customWidth="1"/>
    <col min="22" max="22" width="13.140625" customWidth="1"/>
    <col min="23" max="23" width="21.140625" customWidth="1"/>
    <col min="24" max="24" width="21" customWidth="1"/>
    <col min="25" max="25" width="16.28515625" customWidth="1"/>
    <col min="26" max="26" width="18.5703125" customWidth="1"/>
    <col min="27" max="27" width="8" customWidth="1"/>
    <col min="28" max="29" width="23.85546875" customWidth="1"/>
    <col min="30" max="30" width="19" customWidth="1"/>
    <col min="31" max="31" width="21.28515625" customWidth="1"/>
    <col min="32" max="32" width="30.28515625" customWidth="1"/>
    <col min="33" max="33" width="24.7109375" customWidth="1"/>
    <col min="34" max="34" width="30.140625" customWidth="1"/>
    <col min="35" max="35" width="29.7109375" customWidth="1"/>
    <col min="36" max="36" width="24.85546875" customWidth="1"/>
    <col min="37" max="37" width="27.140625" customWidth="1"/>
  </cols>
  <sheetData>
    <row r="1" spans="1:37">
      <c r="A1" s="1" t="s">
        <v>0</v>
      </c>
      <c r="B1" s="4" t="s">
        <v>1</v>
      </c>
      <c r="C1" s="4" t="s">
        <v>1</v>
      </c>
      <c r="D1" s="1" t="s">
        <v>2</v>
      </c>
      <c r="E1" s="4" t="s">
        <v>3</v>
      </c>
      <c r="F1" s="4" t="s">
        <v>3</v>
      </c>
    </row>
    <row r="2" spans="1:37">
      <c r="A2" s="3" t="s">
        <v>4</v>
      </c>
      <c r="B2" s="3" t="s">
        <v>4</v>
      </c>
      <c r="C2" s="3" t="s">
        <v>4</v>
      </c>
      <c r="D2" s="3" t="s">
        <v>4</v>
      </c>
      <c r="E2" s="3" t="s">
        <v>4</v>
      </c>
      <c r="F2" s="3" t="s">
        <v>4</v>
      </c>
      <c r="G2" s="3" t="s">
        <v>4</v>
      </c>
      <c r="H2" s="3" t="s">
        <v>4</v>
      </c>
      <c r="I2" s="3" t="s">
        <v>4</v>
      </c>
      <c r="J2" s="3" t="s">
        <v>4</v>
      </c>
      <c r="K2" s="3" t="s">
        <v>4</v>
      </c>
      <c r="L2" s="3" t="s">
        <v>4</v>
      </c>
      <c r="M2" s="3" t="s">
        <v>4</v>
      </c>
      <c r="N2" s="3" t="s">
        <v>4</v>
      </c>
      <c r="O2" s="3" t="s">
        <v>4</v>
      </c>
      <c r="P2" s="3" t="s">
        <v>4</v>
      </c>
      <c r="Q2" s="3" t="s">
        <v>4</v>
      </c>
      <c r="R2" s="3" t="s">
        <v>4</v>
      </c>
      <c r="S2" s="3" t="s">
        <v>4</v>
      </c>
      <c r="T2" s="3" t="s">
        <v>4</v>
      </c>
      <c r="U2" s="3" t="s">
        <v>4</v>
      </c>
      <c r="V2" s="3" t="s">
        <v>4</v>
      </c>
      <c r="W2" s="3" t="s">
        <v>4</v>
      </c>
      <c r="X2" s="3" t="s">
        <v>4</v>
      </c>
      <c r="Y2" s="3" t="s">
        <v>4</v>
      </c>
      <c r="Z2" s="3" t="s">
        <v>4</v>
      </c>
      <c r="AA2" s="3" t="s">
        <v>4</v>
      </c>
      <c r="AB2" s="3" t="s">
        <v>4</v>
      </c>
      <c r="AC2" s="3" t="s">
        <v>4</v>
      </c>
      <c r="AD2" s="3" t="s">
        <v>4</v>
      </c>
      <c r="AE2" s="3" t="s">
        <v>4</v>
      </c>
      <c r="AF2" s="3" t="s">
        <v>4</v>
      </c>
      <c r="AG2" s="3" t="s">
        <v>4</v>
      </c>
      <c r="AH2" s="3" t="s">
        <v>4</v>
      </c>
      <c r="AI2" s="3" t="s">
        <v>4</v>
      </c>
      <c r="AJ2" s="3" t="s">
        <v>4</v>
      </c>
      <c r="AK2" s="3" t="s">
        <v>4</v>
      </c>
    </row>
    <row r="3" spans="1:37" ht="15.75">
      <c r="A3" s="2" t="s">
        <v>5</v>
      </c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 t="s">
        <v>5</v>
      </c>
      <c r="R3" s="2" t="s">
        <v>5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  <c r="Y3" s="2" t="s">
        <v>5</v>
      </c>
      <c r="Z3" s="2" t="s">
        <v>5</v>
      </c>
      <c r="AA3" s="2" t="s">
        <v>5</v>
      </c>
      <c r="AB3" s="2" t="s">
        <v>5</v>
      </c>
      <c r="AC3" s="2" t="s">
        <v>5</v>
      </c>
      <c r="AD3" s="2" t="s">
        <v>5</v>
      </c>
      <c r="AE3" s="2" t="s">
        <v>5</v>
      </c>
      <c r="AF3" s="2" t="s">
        <v>5</v>
      </c>
      <c r="AG3" s="2" t="s">
        <v>5</v>
      </c>
      <c r="AH3" s="2" t="s">
        <v>5</v>
      </c>
      <c r="AI3" s="2" t="s">
        <v>5</v>
      </c>
      <c r="AJ3" s="2" t="s">
        <v>5</v>
      </c>
      <c r="AK3" s="2" t="s">
        <v>5</v>
      </c>
    </row>
    <row r="5" spans="1:37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</row>
    <row r="6" spans="1:37">
      <c r="A6">
        <v>1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>
        <v>1</v>
      </c>
      <c r="J6">
        <v>0</v>
      </c>
      <c r="O6">
        <v>1151113</v>
      </c>
      <c r="P6" t="s">
        <v>50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AA6">
        <v>0</v>
      </c>
      <c r="AB6">
        <v>0</v>
      </c>
      <c r="AC6">
        <v>0</v>
      </c>
      <c r="AD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</row>
    <row r="7" spans="1:37">
      <c r="A7">
        <v>2</v>
      </c>
      <c r="B7" t="s">
        <v>51</v>
      </c>
      <c r="C7" t="s">
        <v>44</v>
      </c>
      <c r="D7" t="s">
        <v>45</v>
      </c>
      <c r="E7" t="s">
        <v>52</v>
      </c>
      <c r="F7" t="s">
        <v>53</v>
      </c>
      <c r="G7" t="s">
        <v>54</v>
      </c>
      <c r="H7" t="s">
        <v>55</v>
      </c>
      <c r="I7">
        <v>8</v>
      </c>
      <c r="J7">
        <v>0</v>
      </c>
      <c r="O7">
        <v>1151113</v>
      </c>
      <c r="P7" t="s">
        <v>50</v>
      </c>
      <c r="S7">
        <v>-20231.8</v>
      </c>
      <c r="T7">
        <v>202.8</v>
      </c>
      <c r="U7">
        <v>0</v>
      </c>
      <c r="V7">
        <v>-20029</v>
      </c>
      <c r="W7">
        <v>0</v>
      </c>
      <c r="X7">
        <v>0</v>
      </c>
      <c r="Y7">
        <v>0</v>
      </c>
      <c r="AA7">
        <v>0</v>
      </c>
      <c r="AB7">
        <v>0</v>
      </c>
      <c r="AC7">
        <v>0</v>
      </c>
      <c r="AD7">
        <v>0</v>
      </c>
      <c r="AF7">
        <v>0</v>
      </c>
      <c r="AG7">
        <v>0</v>
      </c>
      <c r="AH7">
        <v>-20231.8</v>
      </c>
      <c r="AI7">
        <v>0</v>
      </c>
      <c r="AJ7">
        <v>202.8</v>
      </c>
      <c r="AK7">
        <v>-20029</v>
      </c>
    </row>
    <row r="8" spans="1:37">
      <c r="A8">
        <v>3</v>
      </c>
      <c r="B8" t="s">
        <v>43</v>
      </c>
      <c r="C8" t="s">
        <v>44</v>
      </c>
      <c r="D8" t="s">
        <v>45</v>
      </c>
      <c r="E8" t="s">
        <v>56</v>
      </c>
      <c r="F8" t="s">
        <v>57</v>
      </c>
      <c r="G8" t="s">
        <v>58</v>
      </c>
      <c r="H8" t="s">
        <v>59</v>
      </c>
      <c r="I8">
        <v>0</v>
      </c>
      <c r="J8">
        <v>5.25</v>
      </c>
      <c r="K8">
        <v>798</v>
      </c>
      <c r="L8">
        <v>798</v>
      </c>
      <c r="M8">
        <v>0</v>
      </c>
      <c r="N8" t="s">
        <v>60</v>
      </c>
      <c r="O8">
        <v>1151113</v>
      </c>
      <c r="P8" t="s">
        <v>50</v>
      </c>
      <c r="Q8">
        <v>-3342.8</v>
      </c>
      <c r="R8">
        <v>0</v>
      </c>
      <c r="S8">
        <v>52211.02</v>
      </c>
      <c r="T8">
        <v>1334.84</v>
      </c>
      <c r="U8">
        <v>15747.14</v>
      </c>
      <c r="V8">
        <v>65950.2</v>
      </c>
      <c r="W8">
        <v>918.83</v>
      </c>
      <c r="X8">
        <v>531.16999999999996</v>
      </c>
      <c r="Y8">
        <v>0</v>
      </c>
      <c r="Z8">
        <v>1450</v>
      </c>
      <c r="AA8">
        <v>0</v>
      </c>
      <c r="AB8">
        <v>0</v>
      </c>
      <c r="AC8">
        <v>0</v>
      </c>
      <c r="AD8">
        <v>0</v>
      </c>
      <c r="AF8">
        <v>-3342.8</v>
      </c>
      <c r="AG8">
        <v>0</v>
      </c>
      <c r="AH8">
        <v>53129.85</v>
      </c>
      <c r="AI8">
        <v>16278.31</v>
      </c>
      <c r="AJ8">
        <v>1334.84</v>
      </c>
      <c r="AK8">
        <v>67400.2</v>
      </c>
    </row>
    <row r="9" spans="1:37">
      <c r="A9">
        <v>4</v>
      </c>
      <c r="B9" t="s">
        <v>61</v>
      </c>
      <c r="C9" t="s">
        <v>44</v>
      </c>
      <c r="D9" t="s">
        <v>45</v>
      </c>
      <c r="E9" t="s">
        <v>62</v>
      </c>
      <c r="F9" t="s">
        <v>63</v>
      </c>
      <c r="G9" t="s">
        <v>58</v>
      </c>
      <c r="H9" t="s">
        <v>64</v>
      </c>
      <c r="I9">
        <v>0</v>
      </c>
      <c r="J9">
        <v>0.66</v>
      </c>
      <c r="O9">
        <v>1151113</v>
      </c>
      <c r="P9" t="s">
        <v>50</v>
      </c>
      <c r="S9">
        <v>-0.32</v>
      </c>
      <c r="T9">
        <v>0</v>
      </c>
      <c r="U9">
        <v>0</v>
      </c>
      <c r="V9">
        <v>-0.32</v>
      </c>
      <c r="W9">
        <v>0</v>
      </c>
      <c r="X9">
        <v>0</v>
      </c>
      <c r="Y9">
        <v>0</v>
      </c>
      <c r="AA9">
        <v>0</v>
      </c>
      <c r="AB9">
        <v>0</v>
      </c>
      <c r="AC9">
        <v>0</v>
      </c>
      <c r="AD9">
        <v>0</v>
      </c>
      <c r="AF9">
        <v>0</v>
      </c>
      <c r="AG9">
        <v>0</v>
      </c>
      <c r="AH9">
        <v>-0.32</v>
      </c>
      <c r="AI9">
        <v>0</v>
      </c>
      <c r="AJ9">
        <v>0</v>
      </c>
      <c r="AK9">
        <v>-0.32</v>
      </c>
    </row>
    <row r="10" spans="1:37">
      <c r="A10">
        <v>5</v>
      </c>
      <c r="B10" t="s">
        <v>65</v>
      </c>
      <c r="C10" t="s">
        <v>44</v>
      </c>
      <c r="D10" t="s">
        <v>45</v>
      </c>
      <c r="E10" t="s">
        <v>66</v>
      </c>
      <c r="F10" t="s">
        <v>67</v>
      </c>
      <c r="G10" t="s">
        <v>58</v>
      </c>
      <c r="H10" t="s">
        <v>64</v>
      </c>
      <c r="I10">
        <v>0</v>
      </c>
      <c r="J10">
        <v>7.5</v>
      </c>
      <c r="K10">
        <v>295967</v>
      </c>
      <c r="L10">
        <v>292291</v>
      </c>
      <c r="M10">
        <v>3676</v>
      </c>
      <c r="N10" t="s">
        <v>68</v>
      </c>
      <c r="O10">
        <v>1151113</v>
      </c>
      <c r="P10" t="s">
        <v>50</v>
      </c>
      <c r="S10">
        <v>287518.21000000002</v>
      </c>
      <c r="T10">
        <v>9085.24</v>
      </c>
      <c r="U10">
        <v>7209.55</v>
      </c>
      <c r="V10">
        <v>303813</v>
      </c>
      <c r="W10">
        <v>25796.68</v>
      </c>
      <c r="X10">
        <v>2801.7</v>
      </c>
      <c r="Y10">
        <v>1819.62</v>
      </c>
      <c r="Z10">
        <v>30418</v>
      </c>
      <c r="AA10">
        <v>0</v>
      </c>
      <c r="AB10">
        <v>0</v>
      </c>
      <c r="AC10">
        <v>0</v>
      </c>
      <c r="AD10">
        <v>0</v>
      </c>
      <c r="AF10">
        <v>0</v>
      </c>
      <c r="AG10">
        <v>0</v>
      </c>
      <c r="AH10">
        <v>313314.89</v>
      </c>
      <c r="AI10">
        <v>10011.25</v>
      </c>
      <c r="AJ10">
        <v>10904.86</v>
      </c>
      <c r="AK10">
        <v>334231</v>
      </c>
    </row>
    <row r="11" spans="1:37">
      <c r="A11">
        <v>6</v>
      </c>
      <c r="B11" t="s">
        <v>69</v>
      </c>
      <c r="C11" t="s">
        <v>44</v>
      </c>
      <c r="D11" t="s">
        <v>45</v>
      </c>
      <c r="E11" t="s">
        <v>70</v>
      </c>
      <c r="F11" t="s">
        <v>71</v>
      </c>
      <c r="G11" t="s">
        <v>58</v>
      </c>
      <c r="H11" t="s">
        <v>72</v>
      </c>
      <c r="I11">
        <v>0</v>
      </c>
      <c r="J11">
        <v>5.25</v>
      </c>
      <c r="K11">
        <v>33219</v>
      </c>
      <c r="L11">
        <v>32784</v>
      </c>
      <c r="M11">
        <v>1305</v>
      </c>
      <c r="N11" t="s">
        <v>68</v>
      </c>
      <c r="O11">
        <v>1151113</v>
      </c>
      <c r="P11" t="s">
        <v>50</v>
      </c>
      <c r="Q11">
        <v>203018.25</v>
      </c>
      <c r="R11">
        <v>0</v>
      </c>
      <c r="S11">
        <v>141567.57999999999</v>
      </c>
      <c r="T11">
        <v>18090.54</v>
      </c>
      <c r="U11">
        <v>12120.88</v>
      </c>
      <c r="V11">
        <v>374797.25</v>
      </c>
      <c r="W11">
        <v>10586.73</v>
      </c>
      <c r="X11">
        <v>1543.29</v>
      </c>
      <c r="Y11">
        <v>645.98</v>
      </c>
      <c r="Z11">
        <v>12776</v>
      </c>
      <c r="AA11">
        <v>0</v>
      </c>
      <c r="AB11">
        <v>0</v>
      </c>
      <c r="AC11">
        <v>0</v>
      </c>
      <c r="AD11">
        <v>0</v>
      </c>
      <c r="AF11">
        <v>203018.25</v>
      </c>
      <c r="AG11">
        <v>0</v>
      </c>
      <c r="AH11">
        <v>152154.31</v>
      </c>
      <c r="AI11">
        <v>13664.17</v>
      </c>
      <c r="AJ11">
        <v>18736.52</v>
      </c>
      <c r="AK11">
        <v>387573.25</v>
      </c>
    </row>
    <row r="12" spans="1:37">
      <c r="A12">
        <v>7</v>
      </c>
      <c r="B12" t="s">
        <v>61</v>
      </c>
      <c r="C12" t="s">
        <v>44</v>
      </c>
      <c r="D12" t="s">
        <v>45</v>
      </c>
      <c r="E12" t="s">
        <v>73</v>
      </c>
      <c r="F12" t="s">
        <v>74</v>
      </c>
      <c r="G12" t="s">
        <v>75</v>
      </c>
      <c r="H12" t="s">
        <v>76</v>
      </c>
      <c r="I12">
        <v>1.92</v>
      </c>
      <c r="J12">
        <v>0</v>
      </c>
      <c r="K12">
        <v>3475</v>
      </c>
      <c r="L12">
        <v>3241</v>
      </c>
      <c r="M12">
        <v>234</v>
      </c>
      <c r="N12" t="s">
        <v>68</v>
      </c>
      <c r="O12">
        <v>1151113</v>
      </c>
      <c r="P12" t="s">
        <v>50</v>
      </c>
      <c r="S12">
        <v>77138.990000000005</v>
      </c>
      <c r="T12">
        <v>5799.76</v>
      </c>
      <c r="U12">
        <v>14257.25</v>
      </c>
      <c r="V12">
        <v>97196</v>
      </c>
      <c r="W12">
        <v>2215.36</v>
      </c>
      <c r="X12">
        <v>814.22</v>
      </c>
      <c r="Y12">
        <v>147.41999999999999</v>
      </c>
      <c r="Z12">
        <v>3177</v>
      </c>
      <c r="AA12">
        <v>0</v>
      </c>
      <c r="AB12">
        <v>0</v>
      </c>
      <c r="AC12">
        <v>0</v>
      </c>
      <c r="AD12">
        <v>0</v>
      </c>
      <c r="AF12">
        <v>0</v>
      </c>
      <c r="AG12">
        <v>0</v>
      </c>
      <c r="AH12">
        <v>79354.350000000006</v>
      </c>
      <c r="AI12">
        <v>15071.47</v>
      </c>
      <c r="AJ12">
        <v>5947.18</v>
      </c>
      <c r="AK12">
        <v>100373</v>
      </c>
    </row>
    <row r="13" spans="1:37">
      <c r="A13">
        <v>8</v>
      </c>
      <c r="B13" t="s">
        <v>61</v>
      </c>
      <c r="C13" t="s">
        <v>44</v>
      </c>
      <c r="D13" t="s">
        <v>45</v>
      </c>
      <c r="E13" t="s">
        <v>77</v>
      </c>
      <c r="F13" t="s">
        <v>78</v>
      </c>
      <c r="G13" t="s">
        <v>75</v>
      </c>
      <c r="H13" t="s">
        <v>76</v>
      </c>
      <c r="I13">
        <v>2.12</v>
      </c>
      <c r="J13">
        <v>0</v>
      </c>
      <c r="K13">
        <v>1485</v>
      </c>
      <c r="L13">
        <v>1271</v>
      </c>
      <c r="M13">
        <v>214</v>
      </c>
      <c r="N13" t="s">
        <v>68</v>
      </c>
      <c r="O13">
        <v>1151113</v>
      </c>
      <c r="P13" t="s">
        <v>50</v>
      </c>
      <c r="S13">
        <v>36792.25</v>
      </c>
      <c r="T13">
        <v>2365.7600000000002</v>
      </c>
      <c r="U13">
        <v>6973.99</v>
      </c>
      <c r="V13">
        <v>46132</v>
      </c>
      <c r="W13">
        <v>2055.39</v>
      </c>
      <c r="X13">
        <v>382.79</v>
      </c>
      <c r="Y13">
        <v>134.82</v>
      </c>
      <c r="Z13">
        <v>2573</v>
      </c>
      <c r="AA13">
        <v>0</v>
      </c>
      <c r="AB13">
        <v>0</v>
      </c>
      <c r="AC13">
        <v>0</v>
      </c>
      <c r="AD13">
        <v>0</v>
      </c>
      <c r="AF13">
        <v>0</v>
      </c>
      <c r="AG13">
        <v>0</v>
      </c>
      <c r="AH13">
        <v>38847.64</v>
      </c>
      <c r="AI13">
        <v>7356.78</v>
      </c>
      <c r="AJ13">
        <v>2500.58</v>
      </c>
      <c r="AK13">
        <v>48705</v>
      </c>
    </row>
    <row r="14" spans="1:37">
      <c r="A14">
        <v>9</v>
      </c>
      <c r="B14" t="s">
        <v>61</v>
      </c>
      <c r="C14" t="s">
        <v>44</v>
      </c>
      <c r="D14" t="s">
        <v>45</v>
      </c>
      <c r="E14" t="s">
        <v>79</v>
      </c>
      <c r="F14" t="s">
        <v>80</v>
      </c>
      <c r="G14" t="s">
        <v>58</v>
      </c>
      <c r="H14" t="s">
        <v>64</v>
      </c>
      <c r="I14">
        <v>0</v>
      </c>
      <c r="J14">
        <v>5.25</v>
      </c>
      <c r="K14">
        <v>109225</v>
      </c>
      <c r="L14">
        <v>101824</v>
      </c>
      <c r="M14">
        <v>7401</v>
      </c>
      <c r="N14" t="s">
        <v>68</v>
      </c>
      <c r="O14">
        <v>1151113</v>
      </c>
      <c r="P14" t="s">
        <v>50</v>
      </c>
      <c r="S14">
        <v>157953.10999999999</v>
      </c>
      <c r="T14">
        <v>10438.56</v>
      </c>
      <c r="U14">
        <v>1146.33</v>
      </c>
      <c r="V14">
        <v>169538</v>
      </c>
      <c r="W14">
        <v>52390.54</v>
      </c>
      <c r="X14">
        <v>1419.96</v>
      </c>
      <c r="Y14">
        <v>3663.5</v>
      </c>
      <c r="Z14">
        <v>57474</v>
      </c>
      <c r="AA14">
        <v>0</v>
      </c>
      <c r="AB14">
        <v>0</v>
      </c>
      <c r="AC14">
        <v>0</v>
      </c>
      <c r="AD14">
        <v>0</v>
      </c>
      <c r="AF14">
        <v>0</v>
      </c>
      <c r="AG14">
        <v>0</v>
      </c>
      <c r="AH14">
        <v>210343.65</v>
      </c>
      <c r="AI14">
        <v>2566.29</v>
      </c>
      <c r="AJ14">
        <v>14102.06</v>
      </c>
      <c r="AK14">
        <v>227012</v>
      </c>
    </row>
    <row r="15" spans="1:37">
      <c r="A15">
        <v>10</v>
      </c>
      <c r="B15" t="s">
        <v>61</v>
      </c>
      <c r="C15" t="s">
        <v>44</v>
      </c>
      <c r="D15" t="s">
        <v>45</v>
      </c>
      <c r="E15" t="s">
        <v>81</v>
      </c>
      <c r="F15" t="s">
        <v>82</v>
      </c>
      <c r="G15" t="s">
        <v>75</v>
      </c>
      <c r="H15" t="s">
        <v>76</v>
      </c>
      <c r="I15">
        <v>2.16</v>
      </c>
      <c r="J15">
        <v>0</v>
      </c>
      <c r="K15">
        <v>6793</v>
      </c>
      <c r="L15">
        <v>6501</v>
      </c>
      <c r="M15">
        <v>292</v>
      </c>
      <c r="N15" t="s">
        <v>68</v>
      </c>
      <c r="O15">
        <v>1151113</v>
      </c>
      <c r="P15" t="s">
        <v>50</v>
      </c>
      <c r="S15">
        <v>54918.18</v>
      </c>
      <c r="T15">
        <v>3815.19</v>
      </c>
      <c r="U15">
        <v>8923.6299999999992</v>
      </c>
      <c r="V15">
        <v>67657</v>
      </c>
      <c r="W15">
        <v>2720.99</v>
      </c>
      <c r="X15">
        <v>574.04999999999995</v>
      </c>
      <c r="Y15">
        <v>183.96</v>
      </c>
      <c r="Z15">
        <v>3479</v>
      </c>
      <c r="AA15">
        <v>0</v>
      </c>
      <c r="AB15">
        <v>0</v>
      </c>
      <c r="AC15">
        <v>0</v>
      </c>
      <c r="AD15">
        <v>0</v>
      </c>
      <c r="AF15">
        <v>0</v>
      </c>
      <c r="AG15">
        <v>0</v>
      </c>
      <c r="AH15">
        <v>57639.17</v>
      </c>
      <c r="AI15">
        <v>9497.68</v>
      </c>
      <c r="AJ15">
        <v>3999.15</v>
      </c>
      <c r="AK15">
        <v>71136</v>
      </c>
    </row>
    <row r="16" spans="1:37">
      <c r="A16">
        <v>11</v>
      </c>
      <c r="B16" t="s">
        <v>65</v>
      </c>
      <c r="C16" t="s">
        <v>44</v>
      </c>
      <c r="D16" t="s">
        <v>45</v>
      </c>
      <c r="E16" t="s">
        <v>83</v>
      </c>
      <c r="F16" t="s">
        <v>84</v>
      </c>
      <c r="G16" t="s">
        <v>75</v>
      </c>
      <c r="H16" t="s">
        <v>85</v>
      </c>
      <c r="I16">
        <v>2.3199999999999998</v>
      </c>
      <c r="J16">
        <v>4.5</v>
      </c>
      <c r="K16">
        <v>4871</v>
      </c>
      <c r="L16">
        <v>4671</v>
      </c>
      <c r="M16">
        <v>200</v>
      </c>
      <c r="N16" t="s">
        <v>68</v>
      </c>
      <c r="O16">
        <v>1151113</v>
      </c>
      <c r="P16" t="s">
        <v>50</v>
      </c>
      <c r="S16">
        <v>67552.63</v>
      </c>
      <c r="T16">
        <v>2115.04</v>
      </c>
      <c r="U16">
        <v>11332.33</v>
      </c>
      <c r="V16">
        <v>81000</v>
      </c>
      <c r="W16">
        <v>2600.4899999999998</v>
      </c>
      <c r="X16">
        <v>683.51</v>
      </c>
      <c r="Y16">
        <v>126</v>
      </c>
      <c r="Z16">
        <v>3410</v>
      </c>
      <c r="AA16">
        <v>0</v>
      </c>
      <c r="AB16">
        <v>0</v>
      </c>
      <c r="AC16">
        <v>0</v>
      </c>
      <c r="AD16">
        <v>0</v>
      </c>
      <c r="AF16">
        <v>0</v>
      </c>
      <c r="AG16">
        <v>0</v>
      </c>
      <c r="AH16">
        <v>70153.119999999995</v>
      </c>
      <c r="AI16">
        <v>12015.84</v>
      </c>
      <c r="AJ16">
        <v>2241.04</v>
      </c>
      <c r="AK16">
        <v>84410</v>
      </c>
    </row>
    <row r="17" spans="1:37">
      <c r="A17">
        <v>12</v>
      </c>
      <c r="B17" t="s">
        <v>65</v>
      </c>
      <c r="C17" t="s">
        <v>44</v>
      </c>
      <c r="D17" t="s">
        <v>45</v>
      </c>
      <c r="E17" t="s">
        <v>86</v>
      </c>
      <c r="F17" t="s">
        <v>87</v>
      </c>
      <c r="G17" t="s">
        <v>58</v>
      </c>
      <c r="H17" t="s">
        <v>88</v>
      </c>
      <c r="I17">
        <v>0</v>
      </c>
      <c r="J17">
        <v>5</v>
      </c>
      <c r="K17">
        <v>96240</v>
      </c>
      <c r="L17">
        <v>93241</v>
      </c>
      <c r="M17">
        <v>2999</v>
      </c>
      <c r="N17" t="s">
        <v>68</v>
      </c>
      <c r="O17">
        <v>1151113</v>
      </c>
      <c r="P17" t="s">
        <v>50</v>
      </c>
      <c r="S17">
        <v>225522.71</v>
      </c>
      <c r="T17">
        <v>7252.26</v>
      </c>
      <c r="U17">
        <v>9220.0300000000007</v>
      </c>
      <c r="V17">
        <v>241995</v>
      </c>
      <c r="W17">
        <v>23253.57</v>
      </c>
      <c r="X17">
        <v>2199.92</v>
      </c>
      <c r="Y17">
        <v>1484.51</v>
      </c>
      <c r="Z17">
        <v>26938</v>
      </c>
      <c r="AA17">
        <v>0</v>
      </c>
      <c r="AB17">
        <v>0</v>
      </c>
      <c r="AC17">
        <v>0</v>
      </c>
      <c r="AD17">
        <v>0</v>
      </c>
      <c r="AF17">
        <v>0</v>
      </c>
      <c r="AG17">
        <v>0</v>
      </c>
      <c r="AH17">
        <v>248776.28</v>
      </c>
      <c r="AI17">
        <v>11419.95</v>
      </c>
      <c r="AJ17">
        <v>8736.77</v>
      </c>
      <c r="AK17">
        <v>268933</v>
      </c>
    </row>
    <row r="18" spans="1:37">
      <c r="A18">
        <v>13</v>
      </c>
      <c r="B18" t="s">
        <v>43</v>
      </c>
      <c r="C18" t="s">
        <v>44</v>
      </c>
      <c r="D18" t="s">
        <v>45</v>
      </c>
      <c r="E18" t="s">
        <v>89</v>
      </c>
      <c r="F18" t="s">
        <v>90</v>
      </c>
      <c r="G18" t="s">
        <v>75</v>
      </c>
      <c r="H18" t="s">
        <v>76</v>
      </c>
      <c r="I18">
        <v>2.4</v>
      </c>
      <c r="J18">
        <v>0</v>
      </c>
      <c r="K18">
        <v>468</v>
      </c>
      <c r="L18">
        <v>85</v>
      </c>
      <c r="M18">
        <v>383</v>
      </c>
      <c r="N18" t="s">
        <v>68</v>
      </c>
      <c r="O18">
        <v>1151113</v>
      </c>
      <c r="P18" t="s">
        <v>50</v>
      </c>
      <c r="S18">
        <v>83362.69</v>
      </c>
      <c r="T18">
        <v>6132.49</v>
      </c>
      <c r="U18">
        <v>21804.82</v>
      </c>
      <c r="V18">
        <v>111300</v>
      </c>
      <c r="W18">
        <v>3490.37</v>
      </c>
      <c r="X18">
        <v>889.34</v>
      </c>
      <c r="Y18">
        <v>241.29</v>
      </c>
      <c r="Z18">
        <v>4621</v>
      </c>
      <c r="AA18">
        <v>0</v>
      </c>
      <c r="AB18">
        <v>0</v>
      </c>
      <c r="AC18">
        <v>0</v>
      </c>
      <c r="AD18">
        <v>0</v>
      </c>
      <c r="AF18">
        <v>0</v>
      </c>
      <c r="AG18">
        <v>0</v>
      </c>
      <c r="AH18">
        <v>86853.06</v>
      </c>
      <c r="AI18">
        <v>22694.16</v>
      </c>
      <c r="AJ18">
        <v>6373.78</v>
      </c>
      <c r="AK18">
        <v>115921</v>
      </c>
    </row>
    <row r="19" spans="1:37">
      <c r="A19">
        <v>14</v>
      </c>
      <c r="B19" t="s">
        <v>65</v>
      </c>
      <c r="C19" t="s">
        <v>44</v>
      </c>
      <c r="D19" t="s">
        <v>45</v>
      </c>
      <c r="E19" t="s">
        <v>91</v>
      </c>
      <c r="F19" t="s">
        <v>92</v>
      </c>
      <c r="G19" t="s">
        <v>75</v>
      </c>
      <c r="H19" t="s">
        <v>76</v>
      </c>
      <c r="I19">
        <v>4</v>
      </c>
      <c r="J19">
        <v>0</v>
      </c>
      <c r="K19">
        <v>7128</v>
      </c>
      <c r="L19">
        <v>6761</v>
      </c>
      <c r="M19">
        <v>367</v>
      </c>
      <c r="N19" t="s">
        <v>68</v>
      </c>
      <c r="O19">
        <v>1151113</v>
      </c>
      <c r="P19" t="s">
        <v>50</v>
      </c>
      <c r="S19">
        <v>110743.24</v>
      </c>
      <c r="T19">
        <v>6997.04</v>
      </c>
      <c r="U19">
        <v>31664.720000000001</v>
      </c>
      <c r="V19">
        <v>149405</v>
      </c>
      <c r="W19">
        <v>3624.96</v>
      </c>
      <c r="X19">
        <v>1157.83</v>
      </c>
      <c r="Y19">
        <v>231.21</v>
      </c>
      <c r="Z19">
        <v>5014</v>
      </c>
      <c r="AA19">
        <v>0</v>
      </c>
      <c r="AB19">
        <v>0</v>
      </c>
      <c r="AC19">
        <v>0</v>
      </c>
      <c r="AD19">
        <v>0</v>
      </c>
      <c r="AF19">
        <v>0</v>
      </c>
      <c r="AG19">
        <v>0</v>
      </c>
      <c r="AH19">
        <v>114368.2</v>
      </c>
      <c r="AI19">
        <v>32822.550000000003</v>
      </c>
      <c r="AJ19">
        <v>7228.25</v>
      </c>
      <c r="AK19">
        <v>154419</v>
      </c>
    </row>
    <row r="20" spans="1:37">
      <c r="A20">
        <v>15</v>
      </c>
      <c r="B20" t="s">
        <v>69</v>
      </c>
      <c r="C20" t="s">
        <v>44</v>
      </c>
      <c r="D20" t="s">
        <v>45</v>
      </c>
      <c r="E20" t="s">
        <v>93</v>
      </c>
      <c r="F20" t="s">
        <v>94</v>
      </c>
      <c r="G20" t="s">
        <v>75</v>
      </c>
      <c r="H20" t="s">
        <v>95</v>
      </c>
      <c r="I20">
        <v>1.92</v>
      </c>
      <c r="J20">
        <v>0</v>
      </c>
      <c r="K20">
        <v>42059</v>
      </c>
      <c r="L20">
        <v>39882</v>
      </c>
      <c r="M20">
        <v>2177</v>
      </c>
      <c r="N20" t="s">
        <v>68</v>
      </c>
      <c r="O20">
        <v>1151113</v>
      </c>
      <c r="P20" t="s">
        <v>50</v>
      </c>
      <c r="S20">
        <v>109623.28</v>
      </c>
      <c r="T20">
        <v>9051.2000000000007</v>
      </c>
      <c r="U20">
        <v>16085.52</v>
      </c>
      <c r="V20">
        <v>134760</v>
      </c>
      <c r="W20">
        <v>11482.92</v>
      </c>
      <c r="X20">
        <v>1169.57</v>
      </c>
      <c r="Y20">
        <v>1371.51</v>
      </c>
      <c r="Z20">
        <v>14024</v>
      </c>
      <c r="AA20">
        <v>0</v>
      </c>
      <c r="AB20">
        <v>0</v>
      </c>
      <c r="AC20">
        <v>0</v>
      </c>
      <c r="AD20">
        <v>0</v>
      </c>
      <c r="AF20">
        <v>0</v>
      </c>
      <c r="AG20">
        <v>0</v>
      </c>
      <c r="AH20">
        <v>121106.2</v>
      </c>
      <c r="AI20">
        <v>17255.09</v>
      </c>
      <c r="AJ20">
        <v>10422.709999999999</v>
      </c>
      <c r="AK20">
        <v>148784</v>
      </c>
    </row>
    <row r="21" spans="1:37">
      <c r="A21">
        <v>16</v>
      </c>
      <c r="B21" t="s">
        <v>61</v>
      </c>
      <c r="C21" t="s">
        <v>44</v>
      </c>
      <c r="D21" t="s">
        <v>45</v>
      </c>
      <c r="E21" t="s">
        <v>96</v>
      </c>
      <c r="F21" t="s">
        <v>97</v>
      </c>
      <c r="G21" t="s">
        <v>75</v>
      </c>
      <c r="H21" t="s">
        <v>76</v>
      </c>
      <c r="I21">
        <v>2.76</v>
      </c>
      <c r="J21">
        <v>0</v>
      </c>
      <c r="K21">
        <v>3266</v>
      </c>
      <c r="L21">
        <v>3132</v>
      </c>
      <c r="M21">
        <v>134</v>
      </c>
      <c r="N21" t="s">
        <v>68</v>
      </c>
      <c r="O21">
        <v>1151113</v>
      </c>
      <c r="P21" t="s">
        <v>50</v>
      </c>
      <c r="S21">
        <v>36988.300000000003</v>
      </c>
      <c r="T21">
        <v>2018.32</v>
      </c>
      <c r="U21">
        <v>6111.38</v>
      </c>
      <c r="V21">
        <v>45118</v>
      </c>
      <c r="W21">
        <v>1549.42</v>
      </c>
      <c r="X21">
        <v>382.16</v>
      </c>
      <c r="Y21">
        <v>84.42</v>
      </c>
      <c r="Z21">
        <v>2016</v>
      </c>
      <c r="AA21">
        <v>0</v>
      </c>
      <c r="AB21">
        <v>0</v>
      </c>
      <c r="AC21">
        <v>0</v>
      </c>
      <c r="AD21">
        <v>0</v>
      </c>
      <c r="AF21">
        <v>0</v>
      </c>
      <c r="AG21">
        <v>0</v>
      </c>
      <c r="AH21">
        <v>38537.72</v>
      </c>
      <c r="AI21">
        <v>6493.54</v>
      </c>
      <c r="AJ21">
        <v>2102.7399999999998</v>
      </c>
      <c r="AK21">
        <v>47134</v>
      </c>
    </row>
    <row r="22" spans="1:37">
      <c r="A22">
        <v>17</v>
      </c>
      <c r="B22" t="s">
        <v>43</v>
      </c>
      <c r="C22" t="s">
        <v>44</v>
      </c>
      <c r="D22" t="s">
        <v>45</v>
      </c>
      <c r="E22" t="s">
        <v>98</v>
      </c>
      <c r="F22" t="s">
        <v>99</v>
      </c>
      <c r="G22" t="s">
        <v>48</v>
      </c>
      <c r="H22" t="s">
        <v>100</v>
      </c>
      <c r="I22">
        <v>0.2</v>
      </c>
      <c r="J22">
        <v>0</v>
      </c>
      <c r="O22">
        <v>1151113</v>
      </c>
      <c r="P22" t="s">
        <v>50</v>
      </c>
      <c r="S22">
        <v>152.47999999999999</v>
      </c>
      <c r="T22">
        <v>0</v>
      </c>
      <c r="U22">
        <v>0</v>
      </c>
      <c r="V22">
        <v>152.47999999999999</v>
      </c>
      <c r="W22">
        <v>0</v>
      </c>
      <c r="X22">
        <v>0</v>
      </c>
      <c r="Y22">
        <v>0</v>
      </c>
      <c r="AA22">
        <v>0</v>
      </c>
      <c r="AB22">
        <v>0</v>
      </c>
      <c r="AC22">
        <v>0</v>
      </c>
      <c r="AD22">
        <v>0</v>
      </c>
      <c r="AF22">
        <v>0</v>
      </c>
      <c r="AG22">
        <v>0</v>
      </c>
      <c r="AH22">
        <v>152.47999999999999</v>
      </c>
      <c r="AI22">
        <v>0</v>
      </c>
      <c r="AJ22">
        <v>0</v>
      </c>
      <c r="AK22">
        <v>152.47999999999999</v>
      </c>
    </row>
    <row r="23" spans="1:37">
      <c r="A23">
        <v>18</v>
      </c>
      <c r="B23" t="s">
        <v>65</v>
      </c>
      <c r="C23" t="s">
        <v>44</v>
      </c>
      <c r="D23" t="s">
        <v>45</v>
      </c>
      <c r="E23" t="s">
        <v>101</v>
      </c>
      <c r="F23" t="s">
        <v>102</v>
      </c>
      <c r="G23" t="s">
        <v>58</v>
      </c>
      <c r="H23" t="s">
        <v>103</v>
      </c>
      <c r="I23">
        <v>0.12</v>
      </c>
      <c r="J23">
        <v>7.5</v>
      </c>
      <c r="K23">
        <v>28850</v>
      </c>
      <c r="L23">
        <v>28850</v>
      </c>
      <c r="M23">
        <v>0</v>
      </c>
      <c r="N23" t="s">
        <v>60</v>
      </c>
      <c r="O23">
        <v>1151113</v>
      </c>
      <c r="P23" t="s">
        <v>50</v>
      </c>
      <c r="S23">
        <v>33743.21</v>
      </c>
      <c r="T23">
        <v>77.959999999999994</v>
      </c>
      <c r="U23">
        <v>5948.83</v>
      </c>
      <c r="V23">
        <v>39770</v>
      </c>
      <c r="W23">
        <v>1356.12</v>
      </c>
      <c r="X23">
        <v>331.88</v>
      </c>
      <c r="Y23">
        <v>0</v>
      </c>
      <c r="Z23">
        <v>1688</v>
      </c>
      <c r="AA23">
        <v>0</v>
      </c>
      <c r="AB23">
        <v>0</v>
      </c>
      <c r="AC23">
        <v>0</v>
      </c>
      <c r="AD23">
        <v>0</v>
      </c>
      <c r="AF23">
        <v>0</v>
      </c>
      <c r="AG23">
        <v>0</v>
      </c>
      <c r="AH23">
        <v>35099.33</v>
      </c>
      <c r="AI23">
        <v>6280.71</v>
      </c>
      <c r="AJ23">
        <v>77.959999999999994</v>
      </c>
      <c r="AK23">
        <v>41458</v>
      </c>
    </row>
    <row r="24" spans="1:37">
      <c r="A24">
        <v>19</v>
      </c>
      <c r="B24" t="s">
        <v>43</v>
      </c>
      <c r="C24" t="s">
        <v>44</v>
      </c>
      <c r="D24" t="s">
        <v>45</v>
      </c>
      <c r="E24" t="s">
        <v>104</v>
      </c>
      <c r="F24" t="s">
        <v>105</v>
      </c>
      <c r="G24" t="s">
        <v>58</v>
      </c>
      <c r="H24" t="s">
        <v>106</v>
      </c>
      <c r="I24">
        <v>0.12</v>
      </c>
      <c r="J24">
        <v>7.5</v>
      </c>
      <c r="K24">
        <v>9910</v>
      </c>
      <c r="L24">
        <v>9910</v>
      </c>
      <c r="M24">
        <v>0</v>
      </c>
      <c r="N24" t="s">
        <v>60</v>
      </c>
      <c r="O24">
        <v>1151113</v>
      </c>
      <c r="P24" t="s">
        <v>50</v>
      </c>
      <c r="S24">
        <v>37125.480000000003</v>
      </c>
      <c r="T24">
        <v>158.44</v>
      </c>
      <c r="U24">
        <v>7476.08</v>
      </c>
      <c r="V24">
        <v>44760</v>
      </c>
      <c r="W24">
        <v>1356.5</v>
      </c>
      <c r="X24">
        <v>366.5</v>
      </c>
      <c r="Y24">
        <v>0</v>
      </c>
      <c r="Z24">
        <v>1723</v>
      </c>
      <c r="AA24">
        <v>0</v>
      </c>
      <c r="AB24">
        <v>0</v>
      </c>
      <c r="AC24">
        <v>0</v>
      </c>
      <c r="AD24">
        <v>0</v>
      </c>
      <c r="AF24">
        <v>0</v>
      </c>
      <c r="AG24">
        <v>0</v>
      </c>
      <c r="AH24">
        <v>38481.980000000003</v>
      </c>
      <c r="AI24">
        <v>7842.58</v>
      </c>
      <c r="AJ24">
        <v>158.44</v>
      </c>
      <c r="AK24">
        <v>46483</v>
      </c>
    </row>
    <row r="25" spans="1:37">
      <c r="A25">
        <v>20</v>
      </c>
      <c r="B25" t="s">
        <v>65</v>
      </c>
      <c r="C25" t="s">
        <v>44</v>
      </c>
      <c r="D25" t="s">
        <v>45</v>
      </c>
      <c r="E25" t="s">
        <v>107</v>
      </c>
      <c r="F25" t="s">
        <v>108</v>
      </c>
      <c r="G25" t="s">
        <v>58</v>
      </c>
      <c r="H25" t="s">
        <v>106</v>
      </c>
      <c r="I25">
        <v>0.12</v>
      </c>
      <c r="J25">
        <v>5</v>
      </c>
      <c r="K25">
        <v>27050</v>
      </c>
      <c r="L25">
        <v>27050</v>
      </c>
      <c r="M25">
        <v>977</v>
      </c>
      <c r="N25" t="s">
        <v>109</v>
      </c>
      <c r="O25">
        <v>1151113</v>
      </c>
      <c r="P25" t="s">
        <v>50</v>
      </c>
      <c r="Q25">
        <v>1244266</v>
      </c>
      <c r="R25">
        <v>0</v>
      </c>
      <c r="S25">
        <v>72051.960000000006</v>
      </c>
      <c r="T25">
        <v>0</v>
      </c>
      <c r="U25">
        <v>2444.04</v>
      </c>
      <c r="V25">
        <v>1318762</v>
      </c>
      <c r="W25">
        <v>7240.3</v>
      </c>
      <c r="X25">
        <v>120.08</v>
      </c>
      <c r="Y25">
        <v>483.62</v>
      </c>
      <c r="Z25">
        <v>7844</v>
      </c>
      <c r="AA25">
        <v>0</v>
      </c>
      <c r="AB25">
        <v>0</v>
      </c>
      <c r="AC25">
        <v>0</v>
      </c>
      <c r="AD25">
        <v>0</v>
      </c>
      <c r="AF25">
        <v>1244266</v>
      </c>
      <c r="AG25">
        <v>0</v>
      </c>
      <c r="AH25">
        <v>79292.259999999995</v>
      </c>
      <c r="AI25">
        <v>2564.12</v>
      </c>
      <c r="AJ25">
        <v>483.62</v>
      </c>
      <c r="AK25">
        <v>1326606</v>
      </c>
    </row>
    <row r="26" spans="1:37">
      <c r="A26">
        <v>21</v>
      </c>
      <c r="B26" t="s">
        <v>43</v>
      </c>
      <c r="C26" t="s">
        <v>44</v>
      </c>
      <c r="D26" t="s">
        <v>45</v>
      </c>
      <c r="E26" t="s">
        <v>110</v>
      </c>
      <c r="F26" t="s">
        <v>111</v>
      </c>
      <c r="G26" t="s">
        <v>75</v>
      </c>
      <c r="H26" t="s">
        <v>112</v>
      </c>
      <c r="I26">
        <v>2</v>
      </c>
      <c r="J26">
        <v>0</v>
      </c>
      <c r="K26">
        <v>1800</v>
      </c>
      <c r="L26">
        <v>1800</v>
      </c>
      <c r="M26">
        <v>720</v>
      </c>
      <c r="N26" t="s">
        <v>113</v>
      </c>
      <c r="O26">
        <v>1151113</v>
      </c>
      <c r="P26" t="s">
        <v>50</v>
      </c>
      <c r="S26">
        <v>202168.48</v>
      </c>
      <c r="T26">
        <v>9803.94</v>
      </c>
      <c r="U26">
        <v>36217.58</v>
      </c>
      <c r="V26">
        <v>248190</v>
      </c>
      <c r="W26">
        <v>6088.65</v>
      </c>
      <c r="X26">
        <v>2042.75</v>
      </c>
      <c r="Y26">
        <v>453.6</v>
      </c>
      <c r="Z26">
        <v>8585</v>
      </c>
      <c r="AA26">
        <v>0</v>
      </c>
      <c r="AB26">
        <v>0</v>
      </c>
      <c r="AC26">
        <v>0</v>
      </c>
      <c r="AD26">
        <v>0</v>
      </c>
      <c r="AF26">
        <v>0</v>
      </c>
      <c r="AG26">
        <v>0</v>
      </c>
      <c r="AH26">
        <v>208257.13</v>
      </c>
      <c r="AI26">
        <v>38260.33</v>
      </c>
      <c r="AJ26">
        <v>10257.540000000001</v>
      </c>
      <c r="AK26">
        <v>256775</v>
      </c>
    </row>
    <row r="27" spans="1:37">
      <c r="A27">
        <v>22</v>
      </c>
      <c r="B27" t="s">
        <v>43</v>
      </c>
      <c r="C27" t="s">
        <v>44</v>
      </c>
      <c r="D27" t="s">
        <v>45</v>
      </c>
      <c r="E27" t="s">
        <v>114</v>
      </c>
      <c r="F27" t="s">
        <v>115</v>
      </c>
      <c r="G27" t="s">
        <v>75</v>
      </c>
      <c r="H27" t="s">
        <v>112</v>
      </c>
      <c r="I27">
        <v>2</v>
      </c>
      <c r="J27">
        <v>0</v>
      </c>
      <c r="K27">
        <v>1600</v>
      </c>
      <c r="L27">
        <v>1600</v>
      </c>
      <c r="M27">
        <v>720</v>
      </c>
      <c r="N27" t="s">
        <v>113</v>
      </c>
      <c r="O27">
        <v>1151113</v>
      </c>
      <c r="P27" t="s">
        <v>50</v>
      </c>
      <c r="S27">
        <v>207665.2</v>
      </c>
      <c r="T27">
        <v>9389.31</v>
      </c>
      <c r="U27">
        <v>34616.49</v>
      </c>
      <c r="V27">
        <v>251671</v>
      </c>
      <c r="W27">
        <v>6088.45</v>
      </c>
      <c r="X27">
        <v>2101.9499999999998</v>
      </c>
      <c r="Y27">
        <v>453.6</v>
      </c>
      <c r="Z27">
        <v>8644</v>
      </c>
      <c r="AA27">
        <v>0</v>
      </c>
      <c r="AB27">
        <v>0</v>
      </c>
      <c r="AC27">
        <v>0</v>
      </c>
      <c r="AD27">
        <v>0</v>
      </c>
      <c r="AF27">
        <v>0</v>
      </c>
      <c r="AG27">
        <v>0</v>
      </c>
      <c r="AH27">
        <v>213753.65</v>
      </c>
      <c r="AI27">
        <v>36718.44</v>
      </c>
      <c r="AJ27">
        <v>9842.91</v>
      </c>
      <c r="AK27">
        <v>260315</v>
      </c>
    </row>
    <row r="28" spans="1:37">
      <c r="A28">
        <v>23</v>
      </c>
      <c r="B28" t="s">
        <v>65</v>
      </c>
      <c r="C28" t="s">
        <v>44</v>
      </c>
      <c r="D28" t="s">
        <v>45</v>
      </c>
      <c r="E28" t="s">
        <v>116</v>
      </c>
      <c r="F28" t="s">
        <v>117</v>
      </c>
      <c r="G28" t="s">
        <v>75</v>
      </c>
      <c r="H28" t="s">
        <v>118</v>
      </c>
      <c r="I28">
        <v>2</v>
      </c>
      <c r="J28">
        <v>0</v>
      </c>
      <c r="K28">
        <v>1300</v>
      </c>
      <c r="L28">
        <v>1300</v>
      </c>
      <c r="M28">
        <v>720</v>
      </c>
      <c r="N28" t="s">
        <v>113</v>
      </c>
      <c r="O28">
        <v>1151113</v>
      </c>
      <c r="P28" t="s">
        <v>50</v>
      </c>
      <c r="S28">
        <v>225090.54</v>
      </c>
      <c r="T28">
        <v>2610.7199999999998</v>
      </c>
      <c r="U28">
        <v>11235.74</v>
      </c>
      <c r="V28">
        <v>238937</v>
      </c>
      <c r="W28">
        <v>6088.5</v>
      </c>
      <c r="X28">
        <v>2220.9</v>
      </c>
      <c r="Y28">
        <v>453.6</v>
      </c>
      <c r="Z28">
        <v>8763</v>
      </c>
      <c r="AA28">
        <v>0</v>
      </c>
      <c r="AB28">
        <v>0</v>
      </c>
      <c r="AC28">
        <v>0</v>
      </c>
      <c r="AD28">
        <v>0</v>
      </c>
      <c r="AF28">
        <v>0</v>
      </c>
      <c r="AG28">
        <v>0</v>
      </c>
      <c r="AH28">
        <v>231179.04</v>
      </c>
      <c r="AI28">
        <v>13456.64</v>
      </c>
      <c r="AJ28">
        <v>3064.32</v>
      </c>
      <c r="AK28">
        <v>247700</v>
      </c>
    </row>
    <row r="29" spans="1:37">
      <c r="A29">
        <v>24</v>
      </c>
      <c r="B29" t="s">
        <v>65</v>
      </c>
      <c r="C29" t="s">
        <v>44</v>
      </c>
      <c r="D29" t="s">
        <v>45</v>
      </c>
      <c r="E29" t="s">
        <v>119</v>
      </c>
      <c r="F29" t="s">
        <v>120</v>
      </c>
      <c r="G29" t="s">
        <v>75</v>
      </c>
      <c r="H29" t="s">
        <v>118</v>
      </c>
      <c r="I29">
        <v>2</v>
      </c>
      <c r="J29">
        <v>0</v>
      </c>
      <c r="K29">
        <v>2300</v>
      </c>
      <c r="L29">
        <v>2300</v>
      </c>
      <c r="M29">
        <v>720</v>
      </c>
      <c r="N29" t="s">
        <v>113</v>
      </c>
      <c r="O29">
        <v>1151113</v>
      </c>
      <c r="P29" t="s">
        <v>50</v>
      </c>
      <c r="S29">
        <v>264877.14</v>
      </c>
      <c r="T29">
        <v>4099.41</v>
      </c>
      <c r="U29">
        <v>13885.45</v>
      </c>
      <c r="V29">
        <v>282862</v>
      </c>
      <c r="W29">
        <v>6088.44</v>
      </c>
      <c r="X29">
        <v>2591.96</v>
      </c>
      <c r="Y29">
        <v>453.6</v>
      </c>
      <c r="Z29">
        <v>9134</v>
      </c>
      <c r="AA29">
        <v>0</v>
      </c>
      <c r="AB29">
        <v>0</v>
      </c>
      <c r="AC29">
        <v>0</v>
      </c>
      <c r="AD29">
        <v>0</v>
      </c>
      <c r="AF29">
        <v>0</v>
      </c>
      <c r="AG29">
        <v>0</v>
      </c>
      <c r="AH29">
        <v>270965.58</v>
      </c>
      <c r="AI29">
        <v>16477.41</v>
      </c>
      <c r="AJ29">
        <v>4553.01</v>
      </c>
      <c r="AK29">
        <v>291996</v>
      </c>
    </row>
    <row r="30" spans="1:37">
      <c r="A30">
        <v>25</v>
      </c>
      <c r="B30" t="s">
        <v>69</v>
      </c>
      <c r="C30" t="s">
        <v>44</v>
      </c>
      <c r="D30" t="s">
        <v>45</v>
      </c>
      <c r="E30" t="s">
        <v>121</v>
      </c>
      <c r="F30" t="s">
        <v>122</v>
      </c>
      <c r="G30" t="s">
        <v>75</v>
      </c>
      <c r="H30" t="s">
        <v>123</v>
      </c>
      <c r="I30">
        <v>2</v>
      </c>
      <c r="J30">
        <v>0</v>
      </c>
      <c r="K30">
        <v>2300</v>
      </c>
      <c r="L30">
        <v>2300</v>
      </c>
      <c r="M30">
        <v>720</v>
      </c>
      <c r="N30" t="s">
        <v>113</v>
      </c>
      <c r="O30">
        <v>1151113</v>
      </c>
      <c r="P30" t="s">
        <v>50</v>
      </c>
      <c r="S30">
        <v>204314.07</v>
      </c>
      <c r="T30">
        <v>10551.12</v>
      </c>
      <c r="U30">
        <v>34733.81</v>
      </c>
      <c r="V30">
        <v>249599</v>
      </c>
      <c r="W30">
        <v>6088.77</v>
      </c>
      <c r="X30">
        <v>2050.63</v>
      </c>
      <c r="Y30">
        <v>453.6</v>
      </c>
      <c r="Z30">
        <v>8593</v>
      </c>
      <c r="AA30">
        <v>0</v>
      </c>
      <c r="AB30">
        <v>0</v>
      </c>
      <c r="AC30">
        <v>0</v>
      </c>
      <c r="AD30">
        <v>0</v>
      </c>
      <c r="AF30">
        <v>0</v>
      </c>
      <c r="AG30">
        <v>0</v>
      </c>
      <c r="AH30">
        <v>210402.84</v>
      </c>
      <c r="AI30">
        <v>36784.44</v>
      </c>
      <c r="AJ30">
        <v>11004.72</v>
      </c>
      <c r="AK30">
        <v>258192</v>
      </c>
    </row>
    <row r="31" spans="1:37">
      <c r="A31">
        <v>26</v>
      </c>
      <c r="B31" t="s">
        <v>51</v>
      </c>
      <c r="C31" t="s">
        <v>44</v>
      </c>
      <c r="D31" t="s">
        <v>45</v>
      </c>
      <c r="E31" t="s">
        <v>124</v>
      </c>
      <c r="F31" t="s">
        <v>125</v>
      </c>
      <c r="G31" t="s">
        <v>58</v>
      </c>
      <c r="H31" t="s">
        <v>126</v>
      </c>
      <c r="I31">
        <v>2</v>
      </c>
      <c r="J31">
        <v>0</v>
      </c>
      <c r="K31">
        <v>730</v>
      </c>
      <c r="L31">
        <v>730</v>
      </c>
      <c r="M31">
        <v>0</v>
      </c>
      <c r="N31" t="s">
        <v>60</v>
      </c>
      <c r="O31">
        <v>1151113</v>
      </c>
      <c r="P31" t="s">
        <v>50</v>
      </c>
      <c r="S31">
        <v>0</v>
      </c>
      <c r="T31">
        <v>0</v>
      </c>
      <c r="U31">
        <v>0</v>
      </c>
      <c r="V31">
        <v>0</v>
      </c>
      <c r="W31">
        <v>481.65</v>
      </c>
      <c r="X31">
        <v>4.3499999999999996</v>
      </c>
      <c r="Y31">
        <v>0</v>
      </c>
      <c r="Z31">
        <v>486</v>
      </c>
      <c r="AA31">
        <v>0</v>
      </c>
      <c r="AB31">
        <v>0</v>
      </c>
      <c r="AC31">
        <v>0</v>
      </c>
      <c r="AD31">
        <v>0</v>
      </c>
      <c r="AF31">
        <v>0</v>
      </c>
      <c r="AG31">
        <v>0</v>
      </c>
      <c r="AH31">
        <v>481.65</v>
      </c>
      <c r="AI31">
        <v>4.3499999999999996</v>
      </c>
      <c r="AJ31">
        <v>0</v>
      </c>
      <c r="AK31">
        <v>486</v>
      </c>
    </row>
  </sheetData>
  <mergeCells count="6">
    <mergeCell ref="A2:AK2"/>
    <mergeCell ref="A3:AK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AD26"/>
  <sheetViews>
    <sheetView tabSelected="1" workbookViewId="0">
      <selection activeCell="K28" sqref="K28"/>
    </sheetView>
  </sheetViews>
  <sheetFormatPr defaultRowHeight="15"/>
  <sheetData>
    <row r="2" spans="1:30">
      <c r="A2" t="s">
        <v>6</v>
      </c>
      <c r="B2" t="s">
        <v>7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16</v>
      </c>
      <c r="I2" t="s">
        <v>17</v>
      </c>
      <c r="J2" t="s">
        <v>18</v>
      </c>
      <c r="K2" t="s">
        <v>19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</row>
    <row r="3" spans="1:30">
      <c r="A3">
        <v>1</v>
      </c>
      <c r="B3" t="s">
        <v>43</v>
      </c>
      <c r="C3" t="s">
        <v>45</v>
      </c>
      <c r="D3" t="s">
        <v>56</v>
      </c>
      <c r="E3" t="s">
        <v>57</v>
      </c>
      <c r="F3" t="s">
        <v>58</v>
      </c>
      <c r="G3" t="s">
        <v>59</v>
      </c>
      <c r="H3">
        <v>798</v>
      </c>
      <c r="I3">
        <v>798</v>
      </c>
      <c r="J3">
        <v>0</v>
      </c>
      <c r="K3" t="s">
        <v>60</v>
      </c>
      <c r="L3">
        <v>52211.02</v>
      </c>
      <c r="M3">
        <v>1334.84</v>
      </c>
      <c r="N3">
        <v>15747.14</v>
      </c>
      <c r="O3">
        <v>65950.2</v>
      </c>
      <c r="P3">
        <v>918.83</v>
      </c>
      <c r="Q3">
        <v>531.16999999999996</v>
      </c>
      <c r="R3">
        <v>0</v>
      </c>
      <c r="S3">
        <v>1450</v>
      </c>
      <c r="T3">
        <v>0</v>
      </c>
      <c r="U3">
        <v>0</v>
      </c>
      <c r="V3">
        <v>0</v>
      </c>
      <c r="W3">
        <v>0</v>
      </c>
      <c r="Y3">
        <v>-3342.8</v>
      </c>
      <c r="Z3">
        <v>0</v>
      </c>
      <c r="AA3">
        <v>53129.85</v>
      </c>
      <c r="AB3">
        <v>16278.31</v>
      </c>
      <c r="AC3">
        <v>1334.84</v>
      </c>
      <c r="AD3">
        <v>67400.2</v>
      </c>
    </row>
    <row r="4" spans="1:30">
      <c r="A4">
        <v>2</v>
      </c>
      <c r="B4" t="s">
        <v>65</v>
      </c>
      <c r="C4" t="s">
        <v>45</v>
      </c>
      <c r="D4" t="s">
        <v>66</v>
      </c>
      <c r="E4" t="s">
        <v>67</v>
      </c>
      <c r="F4" t="s">
        <v>58</v>
      </c>
      <c r="G4" t="s">
        <v>64</v>
      </c>
      <c r="H4">
        <v>295967</v>
      </c>
      <c r="I4">
        <v>292291</v>
      </c>
      <c r="J4">
        <v>3676</v>
      </c>
      <c r="K4" t="s">
        <v>68</v>
      </c>
      <c r="L4">
        <v>287518.21000000002</v>
      </c>
      <c r="M4">
        <v>9085.24</v>
      </c>
      <c r="N4">
        <v>7209.55</v>
      </c>
      <c r="O4">
        <v>303813</v>
      </c>
      <c r="P4">
        <v>25796.68</v>
      </c>
      <c r="Q4">
        <v>2801.7</v>
      </c>
      <c r="R4">
        <v>1819.62</v>
      </c>
      <c r="S4">
        <v>30418</v>
      </c>
      <c r="T4">
        <v>0</v>
      </c>
      <c r="U4">
        <v>0</v>
      </c>
      <c r="V4">
        <v>0</v>
      </c>
      <c r="W4">
        <v>0</v>
      </c>
      <c r="Y4">
        <v>0</v>
      </c>
      <c r="Z4">
        <v>0</v>
      </c>
      <c r="AA4">
        <v>313314.89</v>
      </c>
      <c r="AB4">
        <v>10011.25</v>
      </c>
      <c r="AC4">
        <v>10904.86</v>
      </c>
      <c r="AD4">
        <v>334231</v>
      </c>
    </row>
    <row r="5" spans="1:30">
      <c r="A5">
        <v>3</v>
      </c>
      <c r="B5" t="s">
        <v>69</v>
      </c>
      <c r="C5" t="s">
        <v>45</v>
      </c>
      <c r="D5" t="s">
        <v>70</v>
      </c>
      <c r="E5" t="s">
        <v>71</v>
      </c>
      <c r="F5" t="s">
        <v>58</v>
      </c>
      <c r="G5" t="s">
        <v>72</v>
      </c>
      <c r="H5">
        <v>33219</v>
      </c>
      <c r="I5">
        <v>32784</v>
      </c>
      <c r="J5">
        <v>1305</v>
      </c>
      <c r="K5" t="s">
        <v>68</v>
      </c>
      <c r="L5">
        <v>141567.57999999999</v>
      </c>
      <c r="M5">
        <v>18090.54</v>
      </c>
      <c r="N5">
        <v>12120.88</v>
      </c>
      <c r="O5">
        <v>374797.25</v>
      </c>
      <c r="P5">
        <v>10586.73</v>
      </c>
      <c r="Q5">
        <v>1543.29</v>
      </c>
      <c r="R5">
        <v>645.98</v>
      </c>
      <c r="S5">
        <v>12776</v>
      </c>
      <c r="T5">
        <v>0</v>
      </c>
      <c r="U5">
        <v>0</v>
      </c>
      <c r="V5">
        <v>0</v>
      </c>
      <c r="W5">
        <v>0</v>
      </c>
      <c r="Y5">
        <v>203018.25</v>
      </c>
      <c r="Z5">
        <v>0</v>
      </c>
      <c r="AA5">
        <v>152154.31</v>
      </c>
      <c r="AB5">
        <v>13664.17</v>
      </c>
      <c r="AC5">
        <v>18736.52</v>
      </c>
      <c r="AD5">
        <v>387573.25</v>
      </c>
    </row>
    <row r="6" spans="1:30">
      <c r="A6">
        <v>4</v>
      </c>
      <c r="B6" t="s">
        <v>61</v>
      </c>
      <c r="C6" t="s">
        <v>45</v>
      </c>
      <c r="D6" t="s">
        <v>79</v>
      </c>
      <c r="E6" t="s">
        <v>80</v>
      </c>
      <c r="F6" t="s">
        <v>58</v>
      </c>
      <c r="G6" t="s">
        <v>64</v>
      </c>
      <c r="H6">
        <v>109225</v>
      </c>
      <c r="I6">
        <v>101824</v>
      </c>
      <c r="J6">
        <v>7401</v>
      </c>
      <c r="K6" t="s">
        <v>68</v>
      </c>
      <c r="L6">
        <v>157953.10999999999</v>
      </c>
      <c r="M6">
        <v>10438.56</v>
      </c>
      <c r="N6">
        <v>1146.33</v>
      </c>
      <c r="O6">
        <v>169538</v>
      </c>
      <c r="P6">
        <v>52390.54</v>
      </c>
      <c r="Q6">
        <v>1419.96</v>
      </c>
      <c r="R6">
        <v>3663.5</v>
      </c>
      <c r="S6">
        <v>57474</v>
      </c>
      <c r="T6">
        <v>0</v>
      </c>
      <c r="U6">
        <v>0</v>
      </c>
      <c r="V6">
        <v>0</v>
      </c>
      <c r="W6">
        <v>0</v>
      </c>
      <c r="Y6">
        <v>0</v>
      </c>
      <c r="Z6">
        <v>0</v>
      </c>
      <c r="AA6">
        <v>210343.65</v>
      </c>
      <c r="AB6">
        <v>2566.29</v>
      </c>
      <c r="AC6">
        <v>14102.06</v>
      </c>
      <c r="AD6">
        <v>227012</v>
      </c>
    </row>
    <row r="7" spans="1:30">
      <c r="A7">
        <v>5</v>
      </c>
      <c r="B7" t="s">
        <v>65</v>
      </c>
      <c r="C7" t="s">
        <v>45</v>
      </c>
      <c r="D7" t="s">
        <v>86</v>
      </c>
      <c r="E7" t="s">
        <v>87</v>
      </c>
      <c r="F7" t="s">
        <v>58</v>
      </c>
      <c r="G7" t="s">
        <v>88</v>
      </c>
      <c r="H7">
        <v>96240</v>
      </c>
      <c r="I7">
        <v>93241</v>
      </c>
      <c r="J7">
        <v>2999</v>
      </c>
      <c r="K7" t="s">
        <v>68</v>
      </c>
      <c r="L7">
        <v>225522.71</v>
      </c>
      <c r="M7">
        <v>7252.26</v>
      </c>
      <c r="N7">
        <v>9220.0300000000007</v>
      </c>
      <c r="O7">
        <v>241995</v>
      </c>
      <c r="P7">
        <v>23253.57</v>
      </c>
      <c r="Q7">
        <v>2199.92</v>
      </c>
      <c r="R7">
        <v>1484.51</v>
      </c>
      <c r="S7">
        <v>26938</v>
      </c>
      <c r="T7">
        <v>0</v>
      </c>
      <c r="U7">
        <v>0</v>
      </c>
      <c r="V7">
        <v>0</v>
      </c>
      <c r="W7">
        <v>0</v>
      </c>
      <c r="Y7">
        <v>0</v>
      </c>
      <c r="Z7">
        <v>0</v>
      </c>
      <c r="AA7">
        <v>248776.28</v>
      </c>
      <c r="AB7">
        <v>11419.95</v>
      </c>
      <c r="AC7">
        <v>8736.77</v>
      </c>
      <c r="AD7">
        <v>268933</v>
      </c>
    </row>
    <row r="8" spans="1:30">
      <c r="A8">
        <v>6</v>
      </c>
      <c r="B8" t="s">
        <v>65</v>
      </c>
      <c r="C8" t="s">
        <v>45</v>
      </c>
      <c r="D8" t="s">
        <v>101</v>
      </c>
      <c r="E8" t="s">
        <v>102</v>
      </c>
      <c r="F8" t="s">
        <v>58</v>
      </c>
      <c r="G8" t="s">
        <v>103</v>
      </c>
      <c r="H8">
        <v>28850</v>
      </c>
      <c r="I8">
        <v>28850</v>
      </c>
      <c r="J8">
        <v>0</v>
      </c>
      <c r="K8" t="s">
        <v>60</v>
      </c>
      <c r="L8">
        <v>33743.21</v>
      </c>
      <c r="M8">
        <v>77.959999999999994</v>
      </c>
      <c r="N8">
        <v>5948.83</v>
      </c>
      <c r="O8">
        <v>39770</v>
      </c>
      <c r="P8">
        <v>1356.12</v>
      </c>
      <c r="Q8">
        <v>331.88</v>
      </c>
      <c r="R8">
        <v>0</v>
      </c>
      <c r="S8">
        <v>1688</v>
      </c>
      <c r="T8">
        <v>0</v>
      </c>
      <c r="U8">
        <v>0</v>
      </c>
      <c r="V8">
        <v>0</v>
      </c>
      <c r="W8">
        <v>0</v>
      </c>
      <c r="Y8">
        <v>0</v>
      </c>
      <c r="Z8">
        <v>0</v>
      </c>
      <c r="AA8">
        <v>35099.33</v>
      </c>
      <c r="AB8">
        <v>6280.71</v>
      </c>
      <c r="AC8">
        <v>77.959999999999994</v>
      </c>
      <c r="AD8">
        <v>41458</v>
      </c>
    </row>
    <row r="9" spans="1:30">
      <c r="A9">
        <v>7</v>
      </c>
      <c r="B9" t="s">
        <v>43</v>
      </c>
      <c r="C9" t="s">
        <v>45</v>
      </c>
      <c r="D9" t="s">
        <v>104</v>
      </c>
      <c r="E9" t="s">
        <v>105</v>
      </c>
      <c r="F9" t="s">
        <v>58</v>
      </c>
      <c r="G9" t="s">
        <v>106</v>
      </c>
      <c r="H9">
        <v>9910</v>
      </c>
      <c r="I9">
        <v>9910</v>
      </c>
      <c r="J9">
        <v>0</v>
      </c>
      <c r="K9" t="s">
        <v>60</v>
      </c>
      <c r="L9">
        <v>37125.480000000003</v>
      </c>
      <c r="M9">
        <v>158.44</v>
      </c>
      <c r="N9">
        <v>7476.08</v>
      </c>
      <c r="O9">
        <v>44760</v>
      </c>
      <c r="P9">
        <v>1356.5</v>
      </c>
      <c r="Q9">
        <v>366.5</v>
      </c>
      <c r="R9">
        <v>0</v>
      </c>
      <c r="S9">
        <v>1723</v>
      </c>
      <c r="T9">
        <v>0</v>
      </c>
      <c r="U9">
        <v>0</v>
      </c>
      <c r="V9">
        <v>0</v>
      </c>
      <c r="W9">
        <v>0</v>
      </c>
      <c r="Y9">
        <v>0</v>
      </c>
      <c r="Z9">
        <v>0</v>
      </c>
      <c r="AA9">
        <v>38481.980000000003</v>
      </c>
      <c r="AB9">
        <v>7842.58</v>
      </c>
      <c r="AC9">
        <v>158.44</v>
      </c>
      <c r="AD9">
        <v>46483</v>
      </c>
    </row>
    <row r="10" spans="1:30">
      <c r="A10">
        <v>8</v>
      </c>
      <c r="B10" t="s">
        <v>65</v>
      </c>
      <c r="C10" t="s">
        <v>45</v>
      </c>
      <c r="D10" t="s">
        <v>107</v>
      </c>
      <c r="E10" t="s">
        <v>108</v>
      </c>
      <c r="F10" t="s">
        <v>58</v>
      </c>
      <c r="G10" t="s">
        <v>106</v>
      </c>
      <c r="H10">
        <v>27050</v>
      </c>
      <c r="I10">
        <v>27050</v>
      </c>
      <c r="J10">
        <v>977</v>
      </c>
      <c r="K10" t="s">
        <v>109</v>
      </c>
      <c r="L10">
        <v>72051.960000000006</v>
      </c>
      <c r="M10">
        <v>0</v>
      </c>
      <c r="N10">
        <v>2444.04</v>
      </c>
      <c r="O10">
        <v>1318762</v>
      </c>
      <c r="P10">
        <v>7240.3</v>
      </c>
      <c r="Q10">
        <v>120.08</v>
      </c>
      <c r="R10">
        <v>483.62</v>
      </c>
      <c r="S10">
        <v>7844</v>
      </c>
      <c r="T10">
        <v>0</v>
      </c>
      <c r="U10">
        <v>0</v>
      </c>
      <c r="V10">
        <v>0</v>
      </c>
      <c r="W10">
        <v>0</v>
      </c>
      <c r="Y10">
        <v>1244266</v>
      </c>
      <c r="Z10">
        <v>0</v>
      </c>
      <c r="AA10">
        <v>79292.259999999995</v>
      </c>
      <c r="AB10">
        <v>2564.12</v>
      </c>
      <c r="AC10">
        <v>483.62</v>
      </c>
      <c r="AD10">
        <v>1326606</v>
      </c>
    </row>
    <row r="11" spans="1:30">
      <c r="A11">
        <v>9</v>
      </c>
      <c r="B11" t="s">
        <v>51</v>
      </c>
      <c r="C11" t="s">
        <v>45</v>
      </c>
      <c r="D11" t="s">
        <v>124</v>
      </c>
      <c r="E11" t="s">
        <v>125</v>
      </c>
      <c r="F11" t="s">
        <v>58</v>
      </c>
      <c r="G11" t="s">
        <v>126</v>
      </c>
      <c r="H11">
        <v>730</v>
      </c>
      <c r="I11">
        <v>730</v>
      </c>
      <c r="J11">
        <v>0</v>
      </c>
      <c r="K11" t="s">
        <v>60</v>
      </c>
      <c r="L11">
        <v>0</v>
      </c>
      <c r="M11">
        <v>0</v>
      </c>
      <c r="N11">
        <v>0</v>
      </c>
      <c r="O11">
        <v>0</v>
      </c>
      <c r="P11">
        <v>481.65</v>
      </c>
      <c r="Q11">
        <v>4.3499999999999996</v>
      </c>
      <c r="R11">
        <v>0</v>
      </c>
      <c r="S11">
        <v>486</v>
      </c>
      <c r="T11">
        <v>0</v>
      </c>
      <c r="U11">
        <v>0</v>
      </c>
      <c r="V11">
        <v>0</v>
      </c>
      <c r="W11">
        <v>0</v>
      </c>
      <c r="Y11">
        <v>0</v>
      </c>
      <c r="Z11">
        <v>0</v>
      </c>
      <c r="AA11">
        <v>481.65</v>
      </c>
      <c r="AB11">
        <v>4.3499999999999996</v>
      </c>
      <c r="AC11">
        <v>0</v>
      </c>
      <c r="AD11">
        <v>486</v>
      </c>
    </row>
    <row r="12" spans="1:30" s="5" customFormat="1">
      <c r="G12" s="5" t="s">
        <v>127</v>
      </c>
      <c r="J12" s="5">
        <f>SUM(J3:J11)</f>
        <v>16358</v>
      </c>
      <c r="K12" s="5">
        <f t="shared" ref="K12:AD12" si="0">SUM(K3:K11)</f>
        <v>0</v>
      </c>
      <c r="L12" s="5">
        <f t="shared" si="0"/>
        <v>1007693.2799999999</v>
      </c>
      <c r="M12" s="5">
        <f t="shared" si="0"/>
        <v>46437.840000000004</v>
      </c>
      <c r="N12" s="5">
        <f t="shared" si="0"/>
        <v>61312.880000000005</v>
      </c>
      <c r="O12" s="5">
        <f t="shared" si="0"/>
        <v>2559385.4500000002</v>
      </c>
      <c r="P12" s="5">
        <f t="shared" si="0"/>
        <v>123380.92</v>
      </c>
      <c r="Q12" s="5">
        <f t="shared" si="0"/>
        <v>9318.85</v>
      </c>
      <c r="R12" s="5">
        <f t="shared" si="0"/>
        <v>8097.2300000000005</v>
      </c>
      <c r="S12" s="5">
        <f t="shared" si="0"/>
        <v>140797</v>
      </c>
      <c r="T12" s="5">
        <f t="shared" si="0"/>
        <v>0</v>
      </c>
      <c r="U12" s="5">
        <f t="shared" si="0"/>
        <v>0</v>
      </c>
      <c r="V12" s="5">
        <f t="shared" si="0"/>
        <v>0</v>
      </c>
      <c r="W12" s="5">
        <f t="shared" si="0"/>
        <v>0</v>
      </c>
      <c r="X12" s="5">
        <f t="shared" si="0"/>
        <v>0</v>
      </c>
      <c r="Y12" s="5">
        <f t="shared" si="0"/>
        <v>1443941.45</v>
      </c>
      <c r="Z12" s="5">
        <f t="shared" si="0"/>
        <v>0</v>
      </c>
      <c r="AA12" s="5">
        <f t="shared" si="0"/>
        <v>1131074.2</v>
      </c>
      <c r="AB12" s="5">
        <f t="shared" si="0"/>
        <v>70631.73</v>
      </c>
      <c r="AC12" s="5">
        <f t="shared" si="0"/>
        <v>54535.070000000007</v>
      </c>
      <c r="AD12" s="5">
        <f t="shared" si="0"/>
        <v>2700182.45</v>
      </c>
    </row>
    <row r="13" spans="1:30">
      <c r="A13">
        <v>1</v>
      </c>
      <c r="B13" t="s">
        <v>61</v>
      </c>
      <c r="C13" t="s">
        <v>45</v>
      </c>
      <c r="D13" t="s">
        <v>73</v>
      </c>
      <c r="E13" t="s">
        <v>74</v>
      </c>
      <c r="F13" t="s">
        <v>75</v>
      </c>
      <c r="G13" t="s">
        <v>76</v>
      </c>
      <c r="H13">
        <v>3475</v>
      </c>
      <c r="I13">
        <v>3241</v>
      </c>
      <c r="J13">
        <v>234</v>
      </c>
      <c r="K13" t="s">
        <v>68</v>
      </c>
      <c r="L13">
        <v>77138.990000000005</v>
      </c>
      <c r="M13">
        <v>5799.76</v>
      </c>
      <c r="N13">
        <v>14257.25</v>
      </c>
      <c r="O13">
        <v>97196</v>
      </c>
      <c r="P13">
        <v>2215.36</v>
      </c>
      <c r="Q13">
        <v>814.22</v>
      </c>
      <c r="R13">
        <v>147.41999999999999</v>
      </c>
      <c r="S13">
        <v>3177</v>
      </c>
      <c r="T13">
        <v>0</v>
      </c>
      <c r="U13">
        <v>0</v>
      </c>
      <c r="V13">
        <v>0</v>
      </c>
      <c r="W13">
        <v>0</v>
      </c>
      <c r="Y13">
        <v>0</v>
      </c>
      <c r="Z13">
        <v>0</v>
      </c>
      <c r="AA13">
        <v>79354.350000000006</v>
      </c>
      <c r="AB13">
        <v>15071.47</v>
      </c>
      <c r="AC13">
        <v>5947.18</v>
      </c>
      <c r="AD13">
        <v>100373</v>
      </c>
    </row>
    <row r="14" spans="1:30">
      <c r="A14">
        <v>2</v>
      </c>
      <c r="B14" t="s">
        <v>61</v>
      </c>
      <c r="C14" t="s">
        <v>45</v>
      </c>
      <c r="D14" t="s">
        <v>77</v>
      </c>
      <c r="E14" t="s">
        <v>78</v>
      </c>
      <c r="F14" t="s">
        <v>75</v>
      </c>
      <c r="G14" t="s">
        <v>76</v>
      </c>
      <c r="H14">
        <v>1485</v>
      </c>
      <c r="I14">
        <v>1271</v>
      </c>
      <c r="J14">
        <v>214</v>
      </c>
      <c r="K14" t="s">
        <v>68</v>
      </c>
      <c r="L14">
        <v>36792.25</v>
      </c>
      <c r="M14">
        <v>2365.7600000000002</v>
      </c>
      <c r="N14">
        <v>6973.99</v>
      </c>
      <c r="O14">
        <v>46132</v>
      </c>
      <c r="P14">
        <v>2055.39</v>
      </c>
      <c r="Q14">
        <v>382.79</v>
      </c>
      <c r="R14">
        <v>134.82</v>
      </c>
      <c r="S14">
        <v>2573</v>
      </c>
      <c r="T14">
        <v>0</v>
      </c>
      <c r="U14">
        <v>0</v>
      </c>
      <c r="V14">
        <v>0</v>
      </c>
      <c r="W14">
        <v>0</v>
      </c>
      <c r="Y14">
        <v>0</v>
      </c>
      <c r="Z14">
        <v>0</v>
      </c>
      <c r="AA14">
        <v>38847.64</v>
      </c>
      <c r="AB14">
        <v>7356.78</v>
      </c>
      <c r="AC14">
        <v>2500.58</v>
      </c>
      <c r="AD14">
        <v>48705</v>
      </c>
    </row>
    <row r="15" spans="1:30">
      <c r="A15">
        <v>3</v>
      </c>
      <c r="B15" t="s">
        <v>61</v>
      </c>
      <c r="C15" t="s">
        <v>45</v>
      </c>
      <c r="D15" t="s">
        <v>81</v>
      </c>
      <c r="E15" t="s">
        <v>82</v>
      </c>
      <c r="F15" t="s">
        <v>75</v>
      </c>
      <c r="G15" t="s">
        <v>76</v>
      </c>
      <c r="H15">
        <v>6793</v>
      </c>
      <c r="I15">
        <v>6501</v>
      </c>
      <c r="J15">
        <v>292</v>
      </c>
      <c r="K15" t="s">
        <v>68</v>
      </c>
      <c r="L15">
        <v>54918.18</v>
      </c>
      <c r="M15">
        <v>3815.19</v>
      </c>
      <c r="N15">
        <v>8923.6299999999992</v>
      </c>
      <c r="O15">
        <v>67657</v>
      </c>
      <c r="P15">
        <v>2720.99</v>
      </c>
      <c r="Q15">
        <v>574.04999999999995</v>
      </c>
      <c r="R15">
        <v>183.96</v>
      </c>
      <c r="S15">
        <v>3479</v>
      </c>
      <c r="T15">
        <v>0</v>
      </c>
      <c r="U15">
        <v>0</v>
      </c>
      <c r="V15">
        <v>0</v>
      </c>
      <c r="W15">
        <v>0</v>
      </c>
      <c r="Y15">
        <v>0</v>
      </c>
      <c r="Z15">
        <v>0</v>
      </c>
      <c r="AA15">
        <v>57639.17</v>
      </c>
      <c r="AB15">
        <v>9497.68</v>
      </c>
      <c r="AC15">
        <v>3999.15</v>
      </c>
      <c r="AD15">
        <v>71136</v>
      </c>
    </row>
    <row r="16" spans="1:30">
      <c r="A16">
        <v>4</v>
      </c>
      <c r="B16" t="s">
        <v>65</v>
      </c>
      <c r="C16" t="s">
        <v>45</v>
      </c>
      <c r="D16" t="s">
        <v>83</v>
      </c>
      <c r="E16" t="s">
        <v>84</v>
      </c>
      <c r="F16" t="s">
        <v>75</v>
      </c>
      <c r="G16" t="s">
        <v>85</v>
      </c>
      <c r="H16">
        <v>4871</v>
      </c>
      <c r="I16">
        <v>4671</v>
      </c>
      <c r="J16">
        <v>200</v>
      </c>
      <c r="K16" t="s">
        <v>68</v>
      </c>
      <c r="L16">
        <v>67552.63</v>
      </c>
      <c r="M16">
        <v>2115.04</v>
      </c>
      <c r="N16">
        <v>11332.33</v>
      </c>
      <c r="O16">
        <v>81000</v>
      </c>
      <c r="P16">
        <v>2600.4899999999998</v>
      </c>
      <c r="Q16">
        <v>683.51</v>
      </c>
      <c r="R16">
        <v>126</v>
      </c>
      <c r="S16">
        <v>3410</v>
      </c>
      <c r="T16">
        <v>0</v>
      </c>
      <c r="U16">
        <v>0</v>
      </c>
      <c r="V16">
        <v>0</v>
      </c>
      <c r="W16">
        <v>0</v>
      </c>
      <c r="Y16">
        <v>0</v>
      </c>
      <c r="Z16">
        <v>0</v>
      </c>
      <c r="AA16">
        <v>70153.119999999995</v>
      </c>
      <c r="AB16">
        <v>12015.84</v>
      </c>
      <c r="AC16">
        <v>2241.04</v>
      </c>
      <c r="AD16">
        <v>84410</v>
      </c>
    </row>
    <row r="17" spans="1:30">
      <c r="A17">
        <v>5</v>
      </c>
      <c r="B17" t="s">
        <v>43</v>
      </c>
      <c r="C17" t="s">
        <v>45</v>
      </c>
      <c r="D17" t="s">
        <v>89</v>
      </c>
      <c r="E17" t="s">
        <v>90</v>
      </c>
      <c r="F17" t="s">
        <v>75</v>
      </c>
      <c r="G17" t="s">
        <v>76</v>
      </c>
      <c r="H17">
        <v>468</v>
      </c>
      <c r="I17">
        <v>85</v>
      </c>
      <c r="J17">
        <v>383</v>
      </c>
      <c r="K17" t="s">
        <v>68</v>
      </c>
      <c r="L17">
        <v>83362.69</v>
      </c>
      <c r="M17">
        <v>6132.49</v>
      </c>
      <c r="N17">
        <v>21804.82</v>
      </c>
      <c r="O17">
        <v>111300</v>
      </c>
      <c r="P17">
        <v>3490.37</v>
      </c>
      <c r="Q17">
        <v>889.34</v>
      </c>
      <c r="R17">
        <v>241.29</v>
      </c>
      <c r="S17">
        <v>4621</v>
      </c>
      <c r="T17">
        <v>0</v>
      </c>
      <c r="U17">
        <v>0</v>
      </c>
      <c r="V17">
        <v>0</v>
      </c>
      <c r="W17">
        <v>0</v>
      </c>
      <c r="Y17">
        <v>0</v>
      </c>
      <c r="Z17">
        <v>0</v>
      </c>
      <c r="AA17">
        <v>86853.06</v>
      </c>
      <c r="AB17">
        <v>22694.16</v>
      </c>
      <c r="AC17">
        <v>6373.78</v>
      </c>
      <c r="AD17">
        <v>115921</v>
      </c>
    </row>
    <row r="18" spans="1:30">
      <c r="A18">
        <v>6</v>
      </c>
      <c r="B18" t="s">
        <v>65</v>
      </c>
      <c r="C18" t="s">
        <v>45</v>
      </c>
      <c r="D18" t="s">
        <v>91</v>
      </c>
      <c r="E18" t="s">
        <v>92</v>
      </c>
      <c r="F18" t="s">
        <v>75</v>
      </c>
      <c r="G18" t="s">
        <v>76</v>
      </c>
      <c r="H18">
        <v>7128</v>
      </c>
      <c r="I18">
        <v>6761</v>
      </c>
      <c r="J18">
        <v>367</v>
      </c>
      <c r="K18" t="s">
        <v>68</v>
      </c>
      <c r="L18">
        <v>110743.24</v>
      </c>
      <c r="M18">
        <v>6997.04</v>
      </c>
      <c r="N18">
        <v>31664.720000000001</v>
      </c>
      <c r="O18">
        <v>149405</v>
      </c>
      <c r="P18">
        <v>3624.96</v>
      </c>
      <c r="Q18">
        <v>1157.83</v>
      </c>
      <c r="R18">
        <v>231.21</v>
      </c>
      <c r="S18">
        <v>5014</v>
      </c>
      <c r="T18">
        <v>0</v>
      </c>
      <c r="U18">
        <v>0</v>
      </c>
      <c r="V18">
        <v>0</v>
      </c>
      <c r="W18">
        <v>0</v>
      </c>
      <c r="Y18">
        <v>0</v>
      </c>
      <c r="Z18">
        <v>0</v>
      </c>
      <c r="AA18">
        <v>114368.2</v>
      </c>
      <c r="AB18">
        <v>32822.550000000003</v>
      </c>
      <c r="AC18">
        <v>7228.25</v>
      </c>
      <c r="AD18">
        <v>154419</v>
      </c>
    </row>
    <row r="19" spans="1:30">
      <c r="A19">
        <v>7</v>
      </c>
      <c r="B19" t="s">
        <v>69</v>
      </c>
      <c r="C19" t="s">
        <v>45</v>
      </c>
      <c r="D19" t="s">
        <v>93</v>
      </c>
      <c r="E19" t="s">
        <v>94</v>
      </c>
      <c r="F19" t="s">
        <v>75</v>
      </c>
      <c r="G19" t="s">
        <v>95</v>
      </c>
      <c r="H19">
        <v>42059</v>
      </c>
      <c r="I19">
        <v>39882</v>
      </c>
      <c r="J19">
        <v>2177</v>
      </c>
      <c r="K19" t="s">
        <v>68</v>
      </c>
      <c r="L19">
        <v>109623.28</v>
      </c>
      <c r="M19">
        <v>9051.2000000000007</v>
      </c>
      <c r="N19">
        <v>16085.52</v>
      </c>
      <c r="O19">
        <v>134760</v>
      </c>
      <c r="P19">
        <v>11482.92</v>
      </c>
      <c r="Q19">
        <v>1169.57</v>
      </c>
      <c r="R19">
        <v>1371.51</v>
      </c>
      <c r="S19">
        <v>14024</v>
      </c>
      <c r="T19">
        <v>0</v>
      </c>
      <c r="U19">
        <v>0</v>
      </c>
      <c r="V19">
        <v>0</v>
      </c>
      <c r="W19">
        <v>0</v>
      </c>
      <c r="Y19">
        <v>0</v>
      </c>
      <c r="Z19">
        <v>0</v>
      </c>
      <c r="AA19">
        <v>121106.2</v>
      </c>
      <c r="AB19">
        <v>17255.09</v>
      </c>
      <c r="AC19">
        <v>10422.709999999999</v>
      </c>
      <c r="AD19">
        <v>148784</v>
      </c>
    </row>
    <row r="20" spans="1:30">
      <c r="A20">
        <v>8</v>
      </c>
      <c r="B20" t="s">
        <v>61</v>
      </c>
      <c r="C20" t="s">
        <v>45</v>
      </c>
      <c r="D20" t="s">
        <v>96</v>
      </c>
      <c r="E20" t="s">
        <v>97</v>
      </c>
      <c r="F20" t="s">
        <v>75</v>
      </c>
      <c r="G20" t="s">
        <v>76</v>
      </c>
      <c r="H20">
        <v>3266</v>
      </c>
      <c r="I20">
        <v>3132</v>
      </c>
      <c r="J20">
        <v>134</v>
      </c>
      <c r="K20" t="s">
        <v>68</v>
      </c>
      <c r="L20">
        <v>36988.300000000003</v>
      </c>
      <c r="M20">
        <v>2018.32</v>
      </c>
      <c r="N20">
        <v>6111.38</v>
      </c>
      <c r="O20">
        <v>45118</v>
      </c>
      <c r="P20">
        <v>1549.42</v>
      </c>
      <c r="Q20">
        <v>382.16</v>
      </c>
      <c r="R20">
        <v>84.42</v>
      </c>
      <c r="S20">
        <v>2016</v>
      </c>
      <c r="T20">
        <v>0</v>
      </c>
      <c r="U20">
        <v>0</v>
      </c>
      <c r="V20">
        <v>0</v>
      </c>
      <c r="W20">
        <v>0</v>
      </c>
      <c r="Y20">
        <v>0</v>
      </c>
      <c r="Z20">
        <v>0</v>
      </c>
      <c r="AA20">
        <v>38537.72</v>
      </c>
      <c r="AB20">
        <v>6493.54</v>
      </c>
      <c r="AC20">
        <v>2102.7399999999998</v>
      </c>
      <c r="AD20">
        <v>47134</v>
      </c>
    </row>
    <row r="21" spans="1:30">
      <c r="A21">
        <v>9</v>
      </c>
      <c r="B21" t="s">
        <v>43</v>
      </c>
      <c r="C21" t="s">
        <v>45</v>
      </c>
      <c r="D21" t="s">
        <v>110</v>
      </c>
      <c r="E21" t="s">
        <v>111</v>
      </c>
      <c r="F21" t="s">
        <v>75</v>
      </c>
      <c r="G21" t="s">
        <v>112</v>
      </c>
      <c r="H21">
        <v>1800</v>
      </c>
      <c r="I21">
        <v>1800</v>
      </c>
      <c r="J21">
        <v>720</v>
      </c>
      <c r="K21" t="s">
        <v>113</v>
      </c>
      <c r="L21">
        <v>202168.48</v>
      </c>
      <c r="M21">
        <v>9803.94</v>
      </c>
      <c r="N21">
        <v>36217.58</v>
      </c>
      <c r="O21">
        <v>248190</v>
      </c>
      <c r="P21">
        <v>6088.65</v>
      </c>
      <c r="Q21">
        <v>2042.75</v>
      </c>
      <c r="R21">
        <v>453.6</v>
      </c>
      <c r="S21">
        <v>8585</v>
      </c>
      <c r="T21">
        <v>0</v>
      </c>
      <c r="U21">
        <v>0</v>
      </c>
      <c r="V21">
        <v>0</v>
      </c>
      <c r="W21">
        <v>0</v>
      </c>
      <c r="Y21">
        <v>0</v>
      </c>
      <c r="Z21">
        <v>0</v>
      </c>
      <c r="AA21">
        <v>208257.13</v>
      </c>
      <c r="AB21">
        <v>38260.33</v>
      </c>
      <c r="AC21">
        <v>10257.540000000001</v>
      </c>
      <c r="AD21">
        <v>256775</v>
      </c>
    </row>
    <row r="22" spans="1:30">
      <c r="A22">
        <v>10</v>
      </c>
      <c r="B22" t="s">
        <v>43</v>
      </c>
      <c r="C22" t="s">
        <v>45</v>
      </c>
      <c r="D22" t="s">
        <v>114</v>
      </c>
      <c r="E22" t="s">
        <v>115</v>
      </c>
      <c r="F22" t="s">
        <v>75</v>
      </c>
      <c r="G22" t="s">
        <v>112</v>
      </c>
      <c r="H22">
        <v>1600</v>
      </c>
      <c r="I22">
        <v>1600</v>
      </c>
      <c r="J22">
        <v>720</v>
      </c>
      <c r="K22" t="s">
        <v>113</v>
      </c>
      <c r="L22">
        <v>207665.2</v>
      </c>
      <c r="M22">
        <v>9389.31</v>
      </c>
      <c r="N22">
        <v>34616.49</v>
      </c>
      <c r="O22">
        <v>251671</v>
      </c>
      <c r="P22">
        <v>6088.45</v>
      </c>
      <c r="Q22">
        <v>2101.9499999999998</v>
      </c>
      <c r="R22">
        <v>453.6</v>
      </c>
      <c r="S22">
        <v>8644</v>
      </c>
      <c r="T22">
        <v>0</v>
      </c>
      <c r="U22">
        <v>0</v>
      </c>
      <c r="V22">
        <v>0</v>
      </c>
      <c r="W22">
        <v>0</v>
      </c>
      <c r="Y22">
        <v>0</v>
      </c>
      <c r="Z22">
        <v>0</v>
      </c>
      <c r="AA22">
        <v>213753.65</v>
      </c>
      <c r="AB22">
        <v>36718.44</v>
      </c>
      <c r="AC22">
        <v>9842.91</v>
      </c>
      <c r="AD22">
        <v>260315</v>
      </c>
    </row>
    <row r="23" spans="1:30">
      <c r="A23">
        <v>11</v>
      </c>
      <c r="B23" t="s">
        <v>65</v>
      </c>
      <c r="C23" t="s">
        <v>45</v>
      </c>
      <c r="D23" t="s">
        <v>116</v>
      </c>
      <c r="E23" t="s">
        <v>117</v>
      </c>
      <c r="F23" t="s">
        <v>75</v>
      </c>
      <c r="G23" t="s">
        <v>118</v>
      </c>
      <c r="H23">
        <v>1300</v>
      </c>
      <c r="I23">
        <v>1300</v>
      </c>
      <c r="J23">
        <v>720</v>
      </c>
      <c r="K23" t="s">
        <v>113</v>
      </c>
      <c r="L23">
        <v>225090.54</v>
      </c>
      <c r="M23">
        <v>2610.7199999999998</v>
      </c>
      <c r="N23">
        <v>11235.74</v>
      </c>
      <c r="O23">
        <v>238937</v>
      </c>
      <c r="P23">
        <v>6088.5</v>
      </c>
      <c r="Q23">
        <v>2220.9</v>
      </c>
      <c r="R23">
        <v>453.6</v>
      </c>
      <c r="S23">
        <v>8763</v>
      </c>
      <c r="T23">
        <v>0</v>
      </c>
      <c r="U23">
        <v>0</v>
      </c>
      <c r="V23">
        <v>0</v>
      </c>
      <c r="W23">
        <v>0</v>
      </c>
      <c r="Y23">
        <v>0</v>
      </c>
      <c r="Z23">
        <v>0</v>
      </c>
      <c r="AA23">
        <v>231179.04</v>
      </c>
      <c r="AB23">
        <v>13456.64</v>
      </c>
      <c r="AC23">
        <v>3064.32</v>
      </c>
      <c r="AD23">
        <v>247700</v>
      </c>
    </row>
    <row r="24" spans="1:30">
      <c r="A24">
        <v>12</v>
      </c>
      <c r="B24" t="s">
        <v>65</v>
      </c>
      <c r="C24" t="s">
        <v>45</v>
      </c>
      <c r="D24" t="s">
        <v>119</v>
      </c>
      <c r="E24" t="s">
        <v>120</v>
      </c>
      <c r="F24" t="s">
        <v>75</v>
      </c>
      <c r="G24" t="s">
        <v>118</v>
      </c>
      <c r="H24">
        <v>2300</v>
      </c>
      <c r="I24">
        <v>2300</v>
      </c>
      <c r="J24">
        <v>720</v>
      </c>
      <c r="K24" t="s">
        <v>113</v>
      </c>
      <c r="L24">
        <v>264877.14</v>
      </c>
      <c r="M24">
        <v>4099.41</v>
      </c>
      <c r="N24">
        <v>13885.45</v>
      </c>
      <c r="O24">
        <v>282862</v>
      </c>
      <c r="P24">
        <v>6088.44</v>
      </c>
      <c r="Q24">
        <v>2591.96</v>
      </c>
      <c r="R24">
        <v>453.6</v>
      </c>
      <c r="S24">
        <v>9134</v>
      </c>
      <c r="T24">
        <v>0</v>
      </c>
      <c r="U24">
        <v>0</v>
      </c>
      <c r="V24">
        <v>0</v>
      </c>
      <c r="W24">
        <v>0</v>
      </c>
      <c r="Y24">
        <v>0</v>
      </c>
      <c r="Z24">
        <v>0</v>
      </c>
      <c r="AA24">
        <v>270965.58</v>
      </c>
      <c r="AB24">
        <v>16477.41</v>
      </c>
      <c r="AC24">
        <v>4553.01</v>
      </c>
      <c r="AD24">
        <v>291996</v>
      </c>
    </row>
    <row r="25" spans="1:30">
      <c r="A25">
        <v>13</v>
      </c>
      <c r="B25" t="s">
        <v>69</v>
      </c>
      <c r="C25" t="s">
        <v>45</v>
      </c>
      <c r="D25" t="s">
        <v>121</v>
      </c>
      <c r="E25" t="s">
        <v>122</v>
      </c>
      <c r="F25" t="s">
        <v>75</v>
      </c>
      <c r="G25" t="s">
        <v>123</v>
      </c>
      <c r="H25">
        <v>2300</v>
      </c>
      <c r="I25">
        <v>2300</v>
      </c>
      <c r="J25">
        <v>720</v>
      </c>
      <c r="K25" t="s">
        <v>113</v>
      </c>
      <c r="L25">
        <v>204314.07</v>
      </c>
      <c r="M25">
        <v>10551.12</v>
      </c>
      <c r="N25">
        <v>34733.81</v>
      </c>
      <c r="O25">
        <v>249599</v>
      </c>
      <c r="P25">
        <v>6088.77</v>
      </c>
      <c r="Q25">
        <v>2050.63</v>
      </c>
      <c r="R25">
        <v>453.6</v>
      </c>
      <c r="S25">
        <v>8593</v>
      </c>
      <c r="T25">
        <v>0</v>
      </c>
      <c r="U25">
        <v>0</v>
      </c>
      <c r="V25">
        <v>0</v>
      </c>
      <c r="W25">
        <v>0</v>
      </c>
      <c r="Y25">
        <v>0</v>
      </c>
      <c r="Z25">
        <v>0</v>
      </c>
      <c r="AA25">
        <v>210402.84</v>
      </c>
      <c r="AB25">
        <v>36784.44</v>
      </c>
      <c r="AC25">
        <v>11004.72</v>
      </c>
      <c r="AD25">
        <v>258192</v>
      </c>
    </row>
    <row r="26" spans="1:30" s="5" customFormat="1">
      <c r="G26" s="5" t="s">
        <v>127</v>
      </c>
      <c r="J26" s="5">
        <f>SUM(J13:J25)</f>
        <v>7601</v>
      </c>
      <c r="K26" s="5">
        <f t="shared" ref="K26:AD26" si="1">SUM(K13:K25)</f>
        <v>0</v>
      </c>
      <c r="L26" s="5">
        <f t="shared" si="1"/>
        <v>1681234.99</v>
      </c>
      <c r="M26" s="5">
        <f t="shared" si="1"/>
        <v>74749.299999999988</v>
      </c>
      <c r="N26" s="5">
        <f t="shared" si="1"/>
        <v>247842.71</v>
      </c>
      <c r="O26" s="5">
        <f t="shared" si="1"/>
        <v>2003827</v>
      </c>
      <c r="P26" s="5">
        <f t="shared" si="1"/>
        <v>60182.709999999992</v>
      </c>
      <c r="Q26" s="5">
        <f t="shared" si="1"/>
        <v>17061.66</v>
      </c>
      <c r="R26" s="5">
        <f t="shared" si="1"/>
        <v>4788.63</v>
      </c>
      <c r="S26" s="5">
        <f t="shared" si="1"/>
        <v>82033</v>
      </c>
      <c r="T26" s="5">
        <f t="shared" si="1"/>
        <v>0</v>
      </c>
      <c r="U26" s="5">
        <f t="shared" si="1"/>
        <v>0</v>
      </c>
      <c r="V26" s="5">
        <f t="shared" si="1"/>
        <v>0</v>
      </c>
      <c r="W26" s="5">
        <f t="shared" si="1"/>
        <v>0</v>
      </c>
      <c r="X26" s="5">
        <f t="shared" si="1"/>
        <v>0</v>
      </c>
      <c r="Y26" s="5">
        <f t="shared" si="1"/>
        <v>0</v>
      </c>
      <c r="Z26" s="5">
        <f t="shared" si="1"/>
        <v>0</v>
      </c>
      <c r="AA26" s="5">
        <f t="shared" si="1"/>
        <v>1741417.7000000002</v>
      </c>
      <c r="AB26" s="5">
        <f t="shared" si="1"/>
        <v>264904.37</v>
      </c>
      <c r="AC26" s="5">
        <f t="shared" si="1"/>
        <v>79537.930000000008</v>
      </c>
      <c r="AD26" s="5">
        <f t="shared" si="1"/>
        <v>2085860</v>
      </c>
    </row>
  </sheetData>
  <autoFilter ref="A2:AD2">
    <sortState ref="A6:AK28">
      <sortCondition ref="F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HAMPAPURA</dc:creator>
  <cp:lastModifiedBy>KR NAGAR</cp:lastModifiedBy>
  <dcterms:created xsi:type="dcterms:W3CDTF">2023-10-05T12:14:56Z</dcterms:created>
  <dcterms:modified xsi:type="dcterms:W3CDTF">2023-10-05T22:50:25Z</dcterms:modified>
</cp:coreProperties>
</file>