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162A9101-7FE5-471F-BDF5-BF11D04C47D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K29" i="1"/>
  <c r="L29" i="1"/>
  <c r="M29" i="1"/>
  <c r="N29" i="1"/>
  <c r="H29" i="1"/>
</calcChain>
</file>

<file path=xl/sharedStrings.xml><?xml version="1.0" encoding="utf-8"?>
<sst xmlns="http://schemas.openxmlformats.org/spreadsheetml/2006/main" count="169" uniqueCount="119">
  <si>
    <t>RR No</t>
  </si>
  <si>
    <t>Sub-Tariff</t>
  </si>
  <si>
    <t>Name</t>
  </si>
  <si>
    <t>Address</t>
  </si>
  <si>
    <t>Village Name</t>
  </si>
  <si>
    <t>SO Code~SO Name</t>
  </si>
  <si>
    <t>IR</t>
  </si>
  <si>
    <t>FR</t>
  </si>
  <si>
    <t>Total Consumption</t>
  </si>
  <si>
    <t>HTP9</t>
  </si>
  <si>
    <t>HT1 - Water Supply, Sewerage Pumping CMC/TMC</t>
  </si>
  <si>
    <t>THE ASSISTANTEXECUTIVE EN</t>
  </si>
  <si>
    <t>PANDAVAPURA,K U W S &amp; DB SUB DIVISION MANDYA CHITTANAHALLI</t>
  </si>
  <si>
    <t>O&amp;M -CHINAKURALLI-40HP&amp;ABOVE-(01)</t>
  </si>
  <si>
    <t>133121~CHINAKURALI</t>
  </si>
  <si>
    <t>HTP8</t>
  </si>
  <si>
    <t>THE AEE ,KUWS &amp; DB SUB DI</t>
  </si>
  <si>
    <t>PANDAVAPURA,THE AEE ,KUWS &amp; DB SUB DIVI MANDYA</t>
  </si>
  <si>
    <t>Kadaba-(13)</t>
  </si>
  <si>
    <t>PPHT95</t>
  </si>
  <si>
    <t>THE ASST.EXECUTIVE ENGINEER</t>
  </si>
  <si>
    <t>RURAL DRINKING WATER AND SANITATION SUB DIV P.PURA,ALPHALLI VILLAHE &amp; NARTH BANK , KRS ANEKATTU NEAR</t>
  </si>
  <si>
    <t>Aralakuppe-(05)</t>
  </si>
  <si>
    <t>133123~KYATHANAHALLY</t>
  </si>
  <si>
    <t>PPHT96</t>
  </si>
  <si>
    <t>133125~BANNAGADI</t>
  </si>
  <si>
    <t>HT2A(i) - Industrial - other than under BMA - 66 KV</t>
  </si>
  <si>
    <t>Bebybetta-(04)</t>
  </si>
  <si>
    <t>PPHT149</t>
  </si>
  <si>
    <t>M/S SANDVICK GRANITE LTD</t>
  </si>
  <si>
    <t>KANGANAMARADI VILLAGE,PANDAVAPURA TQ</t>
  </si>
  <si>
    <t>133124~T S CHATRA</t>
  </si>
  <si>
    <t>HTSFP1</t>
  </si>
  <si>
    <t>THE MANEGING DIRECTOR</t>
  </si>
  <si>
    <t>PSSK,0</t>
  </si>
  <si>
    <t>JAYANTHINAGARA-(05)</t>
  </si>
  <si>
    <t>133122~PANDAVAPURA TOWN</t>
  </si>
  <si>
    <t>PPHT103</t>
  </si>
  <si>
    <t>K.S JAYARAMU</t>
  </si>
  <si>
    <t>M/S SIDDESHWARA STONE CRUSHER,BABY BETTA</t>
  </si>
  <si>
    <t>PPHT111</t>
  </si>
  <si>
    <t>B.REVANNA S/O BETTEGOWDA</t>
  </si>
  <si>
    <t>M/S AHALYADEVI STONE CRUSHER,BABYBETTA</t>
  </si>
  <si>
    <t>PPHT129</t>
  </si>
  <si>
    <t>SMT.PREMA.M. W/O VENKATESH.M.</t>
  </si>
  <si>
    <t>M/S SUMUKA STONE CRUSHER  ,SY NO 29/1,RANGANAKOPPALU VILLAGE,PANDAVAPURA TQ</t>
  </si>
  <si>
    <t>O&amp;M-2-40HP&amp;ABOVE-(01)</t>
  </si>
  <si>
    <t>PPHT145</t>
  </si>
  <si>
    <t>SRI MANJUNATHA STONE CRUSHER D V MANJULA</t>
  </si>
  <si>
    <t>87/5,KANAGANAMARADI ,KANAGANAMARADI,KANAGANAMARADI ,KANAGANAMARADI</t>
  </si>
  <si>
    <t>KANAGANAMARADI</t>
  </si>
  <si>
    <t>PPHT147</t>
  </si>
  <si>
    <t>PRABAVATHI STONE CRUSHER M SAND PRABAVATHI STONE CRUSHER M SAND</t>
  </si>
  <si>
    <t>0,BANNANGAD,ALPAHALLI,BANNANGAD,ALPAHALLI</t>
  </si>
  <si>
    <t>ALPAHALLI</t>
  </si>
  <si>
    <t>PPHT171</t>
  </si>
  <si>
    <t>CHIEF OFFICER  PANDAVAPUR</t>
  </si>
  <si>
    <t>RANGANAKOPPALU</t>
  </si>
  <si>
    <t>Chandre-(01)</t>
  </si>
  <si>
    <t>Alpahalli-(06)</t>
  </si>
  <si>
    <t>HTP4</t>
  </si>
  <si>
    <t>HT2C(i) - Govt., Chartable, Univercity &amp; ESI Hospital &amp; Hostels</t>
  </si>
  <si>
    <t>DEPUTY SURGEON</t>
  </si>
  <si>
    <t>PANDAVAPURA,0</t>
  </si>
  <si>
    <t>N.M.Road-IBTC-(02)-100KVA</t>
  </si>
  <si>
    <t>HTP16</t>
  </si>
  <si>
    <t>PRINCIPAL</t>
  </si>
  <si>
    <t>MURARJI VASATHI SCHOOL,HULIGERE, MELUKOTE SECTION</t>
  </si>
  <si>
    <t>HTP17</t>
  </si>
  <si>
    <t>MURARJI DHESAYI VASATHI SCHOOL, BASAVANAGUDI KOPPALU, CHINAKURULI SCECTION,</t>
  </si>
  <si>
    <t>PPHT97</t>
  </si>
  <si>
    <t>PRINCIPAL, MURARJI VASATHI SCHOLL</t>
  </si>
  <si>
    <t>KERE THONNURU,</t>
  </si>
  <si>
    <t>Keretonnur-(03)</t>
  </si>
  <si>
    <t>PPHT139</t>
  </si>
  <si>
    <t xml:space="preserve">KITTHUR RANI CHENNAMMA VASATHI SHALE </t>
  </si>
  <si>
    <t>738,HALEBEEDU,MUDALAKOPPALU,HALEBEEDU,GATE</t>
  </si>
  <si>
    <t>MUDALAKOPPALU</t>
  </si>
  <si>
    <t>PPHT150</t>
  </si>
  <si>
    <t>HT3A(i) - Lift Irrigation Govt. Dept-11 KV</t>
  </si>
  <si>
    <t>EXECUTIVE ENGINEER</t>
  </si>
  <si>
    <t>KRS NORTH BANK,LIFT IRRIGATION SCHME</t>
  </si>
  <si>
    <t>PPHT158</t>
  </si>
  <si>
    <t>EXECUTIVE ENGINEER MI</t>
  </si>
  <si>
    <t>EXECUTIVE ENGINEER MI AND GROUND WATER,SANABA VILLAGE P.PURA</t>
  </si>
  <si>
    <t>Sanaba-(03)</t>
  </si>
  <si>
    <t>PPHT160</t>
  </si>
  <si>
    <t>AEE MINOR IRRIGATION SD K R PETE</t>
  </si>
  <si>
    <t>SHYDANAHALLI VILLAGE</t>
  </si>
  <si>
    <t>SHYADANAHALLI</t>
  </si>
  <si>
    <t>PPHT159</t>
  </si>
  <si>
    <t>AEE MI AND GWD MELUKOTE</t>
  </si>
  <si>
    <t>DALAVAYIKERE VILLAGE,P.PURA</t>
  </si>
  <si>
    <t>Mandya-Road-TC-(05)-100KVA</t>
  </si>
  <si>
    <t>HTP2</t>
  </si>
  <si>
    <t>A E E,NO 1 SUB DIVISION,C.N.N.L,K.R.S</t>
  </si>
  <si>
    <t>MINOR IRRIGATION,L.I.SCHEME@ MALLIGERE,K.R.S. SUB DIVISION,KRS PANDAVAPURA</t>
  </si>
  <si>
    <t>Malligere-(04)</t>
  </si>
  <si>
    <t>HTP5</t>
  </si>
  <si>
    <t>A.E.E.M.I.S.D MANDYA</t>
  </si>
  <si>
    <t>Seethapura-(10)</t>
  </si>
  <si>
    <t>PPHT164</t>
  </si>
  <si>
    <t>EXECUTIVE ENGINEER MINOR IRRIGATION</t>
  </si>
  <si>
    <t>KALENAHALLI</t>
  </si>
  <si>
    <t>KALLENAHALLI</t>
  </si>
  <si>
    <t>PPHT166</t>
  </si>
  <si>
    <t>ASSISTANT EXCUTIVE ENGINEER</t>
  </si>
  <si>
    <t>BANAGATTA</t>
  </si>
  <si>
    <t>PPHT115</t>
  </si>
  <si>
    <t xml:space="preserve">HT4 - Residen.  Apartments - Applicable to all areas </t>
  </si>
  <si>
    <t>SRI  KL SWAMY</t>
  </si>
  <si>
    <t>S/O KHODAY LAKSHMASANA SRI. VENUGOPALA SWAMY TEMPLE,,HOSAKANNAMBADI ,</t>
  </si>
  <si>
    <t>SLNO</t>
  </si>
  <si>
    <t>OB</t>
  </si>
  <si>
    <t>DEMAND</t>
  </si>
  <si>
    <t>COLL</t>
  </si>
  <si>
    <t>CB</t>
  </si>
  <si>
    <t>TOTAL</t>
  </si>
  <si>
    <t>HT RRNO DETAILS DATE-16.10.2023 P.PURA SUB 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</si>
</sst>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4" workbookViewId="0">
      <selection activeCell="P23" sqref="P23"/>
    </sheetView>
  </sheetViews>
  <sheetFormatPr defaultRowHeight="15.75" x14ac:dyDescent="0.25"/>
  <cols>
    <col min="1" max="1" width="6" style="1" bestFit="1" customWidth="1"/>
    <col min="2" max="2" width="9.28515625" style="1" bestFit="1" customWidth="1"/>
    <col min="3" max="3" width="16.140625" style="1" customWidth="1"/>
    <col min="4" max="4" width="29" style="1" customWidth="1"/>
    <col min="5" max="5" width="22.42578125" style="1" customWidth="1"/>
    <col min="6" max="6" width="12.140625" style="1" customWidth="1"/>
    <col min="7" max="7" width="17.42578125" style="1" customWidth="1"/>
    <col min="8" max="9" width="11.28515625" style="1" bestFit="1" customWidth="1"/>
    <col min="10" max="10" width="10.140625" style="1" customWidth="1"/>
    <col min="11" max="12" width="10.140625" style="1" bestFit="1" customWidth="1"/>
    <col min="13" max="13" width="9" style="1" bestFit="1" customWidth="1"/>
    <col min="14" max="14" width="10.140625" style="1" bestFit="1" customWidth="1"/>
    <col min="15" max="16384" width="9.140625" style="1"/>
  </cols>
  <sheetData>
    <row r="1" spans="1:14" x14ac:dyDescent="0.25">
      <c r="A1" s="3" t="s">
        <v>118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4" t="s">
        <v>112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113</v>
      </c>
      <c r="L2" s="4" t="s">
        <v>114</v>
      </c>
      <c r="M2" s="4" t="s">
        <v>115</v>
      </c>
      <c r="N2" s="4" t="s">
        <v>116</v>
      </c>
    </row>
    <row r="3" spans="1:14" x14ac:dyDescent="0.25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>
        <v>2208.21</v>
      </c>
      <c r="I3" s="4">
        <v>2269.98</v>
      </c>
      <c r="J3" s="4">
        <v>30885</v>
      </c>
      <c r="K3" s="4">
        <v>593119</v>
      </c>
      <c r="L3" s="4">
        <v>287744</v>
      </c>
      <c r="M3" s="4">
        <v>0</v>
      </c>
      <c r="N3" s="4">
        <v>880863</v>
      </c>
    </row>
    <row r="4" spans="1:14" x14ac:dyDescent="0.25">
      <c r="A4" s="4">
        <v>2</v>
      </c>
      <c r="B4" s="4" t="s">
        <v>15</v>
      </c>
      <c r="C4" s="4" t="s">
        <v>10</v>
      </c>
      <c r="D4" s="4" t="s">
        <v>16</v>
      </c>
      <c r="E4" s="4" t="s">
        <v>17</v>
      </c>
      <c r="F4" s="4" t="s">
        <v>18</v>
      </c>
      <c r="G4" s="4" t="s">
        <v>14</v>
      </c>
      <c r="H4" s="4">
        <v>2457.8580000000002</v>
      </c>
      <c r="I4" s="4">
        <v>2527.0500000000002</v>
      </c>
      <c r="J4" s="4">
        <v>34596</v>
      </c>
      <c r="K4" s="4">
        <v>578156</v>
      </c>
      <c r="L4" s="4">
        <v>317777</v>
      </c>
      <c r="M4" s="4">
        <v>0</v>
      </c>
      <c r="N4" s="4">
        <v>895933</v>
      </c>
    </row>
    <row r="5" spans="1:14" x14ac:dyDescent="0.25">
      <c r="A5" s="4">
        <v>3</v>
      </c>
      <c r="B5" s="4" t="s">
        <v>19</v>
      </c>
      <c r="C5" s="4" t="s">
        <v>10</v>
      </c>
      <c r="D5" s="4" t="s">
        <v>20</v>
      </c>
      <c r="E5" s="4" t="s">
        <v>21</v>
      </c>
      <c r="F5" s="4" t="s">
        <v>22</v>
      </c>
      <c r="G5" s="4" t="s">
        <v>23</v>
      </c>
      <c r="H5" s="4">
        <v>4788.21</v>
      </c>
      <c r="I5" s="4">
        <v>4854.8599999999997</v>
      </c>
      <c r="J5" s="4">
        <v>83312</v>
      </c>
      <c r="K5" s="4">
        <v>1257169</v>
      </c>
      <c r="L5" s="4">
        <v>732087</v>
      </c>
      <c r="M5" s="4">
        <v>0</v>
      </c>
      <c r="N5" s="4">
        <v>1989256</v>
      </c>
    </row>
    <row r="6" spans="1:14" x14ac:dyDescent="0.25">
      <c r="A6" s="4">
        <v>4</v>
      </c>
      <c r="B6" s="4" t="s">
        <v>24</v>
      </c>
      <c r="C6" s="4" t="s">
        <v>10</v>
      </c>
      <c r="D6" s="4" t="s">
        <v>20</v>
      </c>
      <c r="E6" s="4" t="s">
        <v>21</v>
      </c>
      <c r="F6" s="4" t="s">
        <v>22</v>
      </c>
      <c r="G6" s="4" t="s">
        <v>25</v>
      </c>
      <c r="H6" s="4">
        <v>3657.04</v>
      </c>
      <c r="I6" s="4">
        <v>3695.17</v>
      </c>
      <c r="J6" s="4">
        <v>47663</v>
      </c>
      <c r="K6" s="4">
        <v>1835906</v>
      </c>
      <c r="L6" s="4">
        <v>467147</v>
      </c>
      <c r="M6" s="4">
        <v>0</v>
      </c>
      <c r="N6" s="4">
        <v>2303053</v>
      </c>
    </row>
    <row r="7" spans="1:14" x14ac:dyDescent="0.25">
      <c r="A7" s="4">
        <v>5</v>
      </c>
      <c r="B7" s="4" t="s">
        <v>28</v>
      </c>
      <c r="C7" s="4" t="s">
        <v>26</v>
      </c>
      <c r="D7" s="4" t="s">
        <v>29</v>
      </c>
      <c r="E7" s="4" t="s">
        <v>30</v>
      </c>
      <c r="F7" s="4"/>
      <c r="G7" s="4" t="s">
        <v>31</v>
      </c>
      <c r="H7" s="4">
        <v>203</v>
      </c>
      <c r="I7" s="4">
        <v>203.43</v>
      </c>
      <c r="J7" s="4">
        <v>1720</v>
      </c>
      <c r="K7" s="4">
        <v>1053345</v>
      </c>
      <c r="L7" s="4">
        <v>251069</v>
      </c>
      <c r="M7" s="4">
        <v>1053345</v>
      </c>
      <c r="N7" s="4">
        <v>251069</v>
      </c>
    </row>
    <row r="8" spans="1:14" x14ac:dyDescent="0.25">
      <c r="A8" s="4">
        <v>6</v>
      </c>
      <c r="B8" s="4" t="s">
        <v>32</v>
      </c>
      <c r="C8" s="4" t="s">
        <v>26</v>
      </c>
      <c r="D8" s="4" t="s">
        <v>33</v>
      </c>
      <c r="E8" s="4" t="s">
        <v>34</v>
      </c>
      <c r="F8" s="4" t="s">
        <v>35</v>
      </c>
      <c r="G8" s="4" t="s">
        <v>36</v>
      </c>
      <c r="H8" s="4">
        <v>385.11799999999999</v>
      </c>
      <c r="I8" s="4">
        <v>388.62599999999998</v>
      </c>
      <c r="J8" s="4">
        <v>8770</v>
      </c>
      <c r="K8" s="4">
        <v>0</v>
      </c>
      <c r="L8" s="4">
        <v>233258</v>
      </c>
      <c r="M8" s="4">
        <v>0</v>
      </c>
      <c r="N8" s="4">
        <v>233258</v>
      </c>
    </row>
    <row r="9" spans="1:14" x14ac:dyDescent="0.25">
      <c r="A9" s="4">
        <v>7</v>
      </c>
      <c r="B9" s="4" t="s">
        <v>37</v>
      </c>
      <c r="C9" s="4" t="s">
        <v>26</v>
      </c>
      <c r="D9" s="4" t="s">
        <v>38</v>
      </c>
      <c r="E9" s="4" t="s">
        <v>39</v>
      </c>
      <c r="F9" s="4" t="s">
        <v>27</v>
      </c>
      <c r="G9" s="4" t="s">
        <v>14</v>
      </c>
      <c r="H9" s="4">
        <v>131.13</v>
      </c>
      <c r="I9" s="4">
        <v>132.72</v>
      </c>
      <c r="J9" s="4">
        <v>3975</v>
      </c>
      <c r="K9" s="4">
        <v>681806</v>
      </c>
      <c r="L9" s="4">
        <v>63112</v>
      </c>
      <c r="M9" s="4">
        <v>0</v>
      </c>
      <c r="N9" s="4">
        <v>744918</v>
      </c>
    </row>
    <row r="10" spans="1:14" x14ac:dyDescent="0.25">
      <c r="A10" s="4">
        <v>8</v>
      </c>
      <c r="B10" s="4" t="s">
        <v>40</v>
      </c>
      <c r="C10" s="4" t="s">
        <v>26</v>
      </c>
      <c r="D10" s="4" t="s">
        <v>41</v>
      </c>
      <c r="E10" s="4" t="s">
        <v>42</v>
      </c>
      <c r="F10" s="4" t="s">
        <v>27</v>
      </c>
      <c r="G10" s="4" t="s">
        <v>14</v>
      </c>
      <c r="H10" s="4">
        <v>614.73</v>
      </c>
      <c r="I10" s="4">
        <v>614.73</v>
      </c>
      <c r="J10" s="4">
        <v>0</v>
      </c>
      <c r="K10" s="4">
        <v>109930</v>
      </c>
      <c r="L10" s="4">
        <v>8227</v>
      </c>
      <c r="M10" s="4">
        <v>0</v>
      </c>
      <c r="N10" s="4">
        <v>118157</v>
      </c>
    </row>
    <row r="11" spans="1:14" x14ac:dyDescent="0.25">
      <c r="A11" s="4">
        <v>9</v>
      </c>
      <c r="B11" s="4" t="s">
        <v>43</v>
      </c>
      <c r="C11" s="4" t="s">
        <v>26</v>
      </c>
      <c r="D11" s="4" t="s">
        <v>44</v>
      </c>
      <c r="E11" s="4" t="s">
        <v>45</v>
      </c>
      <c r="F11" s="4" t="s">
        <v>46</v>
      </c>
      <c r="G11" s="4" t="s">
        <v>31</v>
      </c>
      <c r="H11" s="4">
        <v>119.23</v>
      </c>
      <c r="I11" s="4">
        <v>119.23</v>
      </c>
      <c r="J11" s="4">
        <v>0</v>
      </c>
      <c r="K11" s="4">
        <v>6298</v>
      </c>
      <c r="L11" s="4">
        <v>7450</v>
      </c>
      <c r="M11" s="4">
        <v>6300</v>
      </c>
      <c r="N11" s="4">
        <v>7448</v>
      </c>
    </row>
    <row r="12" spans="1:14" x14ac:dyDescent="0.25">
      <c r="A12" s="4">
        <v>10</v>
      </c>
      <c r="B12" s="4" t="s">
        <v>47</v>
      </c>
      <c r="C12" s="4" t="s">
        <v>26</v>
      </c>
      <c r="D12" s="4" t="s">
        <v>48</v>
      </c>
      <c r="E12" s="4" t="s">
        <v>49</v>
      </c>
      <c r="F12" s="4" t="s">
        <v>50</v>
      </c>
      <c r="G12" s="4" t="s">
        <v>36</v>
      </c>
      <c r="H12" s="4">
        <v>215.86699999999999</v>
      </c>
      <c r="I12" s="4">
        <v>229.02199999999999</v>
      </c>
      <c r="J12" s="4">
        <v>32888</v>
      </c>
      <c r="K12" s="4">
        <v>101445</v>
      </c>
      <c r="L12" s="4">
        <v>477124</v>
      </c>
      <c r="M12" s="4">
        <v>0</v>
      </c>
      <c r="N12" s="4">
        <v>578569</v>
      </c>
    </row>
    <row r="13" spans="1:14" x14ac:dyDescent="0.25">
      <c r="A13" s="4">
        <v>11</v>
      </c>
      <c r="B13" s="4" t="s">
        <v>51</v>
      </c>
      <c r="C13" s="4" t="s">
        <v>26</v>
      </c>
      <c r="D13" s="4" t="s">
        <v>52</v>
      </c>
      <c r="E13" s="4" t="s">
        <v>53</v>
      </c>
      <c r="F13" s="4" t="s">
        <v>54</v>
      </c>
      <c r="G13" s="4" t="s">
        <v>25</v>
      </c>
      <c r="H13" s="4">
        <v>103.081</v>
      </c>
      <c r="I13" s="4">
        <v>117.428</v>
      </c>
      <c r="J13" s="4">
        <v>3587</v>
      </c>
      <c r="K13" s="4">
        <v>0</v>
      </c>
      <c r="L13" s="4">
        <v>169365</v>
      </c>
      <c r="M13" s="4">
        <v>0</v>
      </c>
      <c r="N13" s="4">
        <v>169365</v>
      </c>
    </row>
    <row r="14" spans="1:14" x14ac:dyDescent="0.25">
      <c r="A14" s="4">
        <v>12</v>
      </c>
      <c r="B14" s="4" t="s">
        <v>55</v>
      </c>
      <c r="C14" s="4" t="s">
        <v>26</v>
      </c>
      <c r="D14" s="4" t="s">
        <v>56</v>
      </c>
      <c r="E14" s="4" t="s">
        <v>57</v>
      </c>
      <c r="F14" s="4"/>
      <c r="G14" s="4" t="s">
        <v>31</v>
      </c>
      <c r="H14" s="4">
        <v>3.1749999999999998</v>
      </c>
      <c r="I14" s="4">
        <v>5.4</v>
      </c>
      <c r="J14" s="4">
        <v>1113</v>
      </c>
      <c r="K14" s="4">
        <v>0</v>
      </c>
      <c r="L14" s="4">
        <v>33953</v>
      </c>
      <c r="M14" s="4">
        <v>33953</v>
      </c>
      <c r="N14" s="4">
        <v>0</v>
      </c>
    </row>
    <row r="15" spans="1:14" x14ac:dyDescent="0.25">
      <c r="A15" s="4">
        <v>13</v>
      </c>
      <c r="B15" s="4" t="s">
        <v>60</v>
      </c>
      <c r="C15" s="4" t="s">
        <v>61</v>
      </c>
      <c r="D15" s="4" t="s">
        <v>62</v>
      </c>
      <c r="E15" s="4" t="s">
        <v>63</v>
      </c>
      <c r="F15" s="4" t="s">
        <v>64</v>
      </c>
      <c r="G15" s="4" t="s">
        <v>36</v>
      </c>
      <c r="H15" s="4">
        <v>534.07000000000005</v>
      </c>
      <c r="I15" s="4">
        <v>551.93100000000004</v>
      </c>
      <c r="J15" s="4">
        <v>8930</v>
      </c>
      <c r="K15" s="4">
        <v>533064</v>
      </c>
      <c r="L15" s="4">
        <v>111887</v>
      </c>
      <c r="M15" s="4">
        <v>0</v>
      </c>
      <c r="N15" s="4">
        <v>644951</v>
      </c>
    </row>
    <row r="16" spans="1:14" x14ac:dyDescent="0.25">
      <c r="A16" s="4">
        <v>14</v>
      </c>
      <c r="B16" s="4" t="s">
        <v>65</v>
      </c>
      <c r="C16" s="4" t="s">
        <v>61</v>
      </c>
      <c r="D16" s="4" t="s">
        <v>66</v>
      </c>
      <c r="E16" s="4" t="s">
        <v>67</v>
      </c>
      <c r="F16" s="4" t="s">
        <v>58</v>
      </c>
      <c r="G16" s="4" t="s">
        <v>31</v>
      </c>
      <c r="H16" s="4">
        <v>416.84300000000002</v>
      </c>
      <c r="I16" s="4">
        <v>435.84399999999999</v>
      </c>
      <c r="J16" s="4">
        <v>4750</v>
      </c>
      <c r="K16" s="4">
        <v>53029</v>
      </c>
      <c r="L16" s="4">
        <v>53288</v>
      </c>
      <c r="M16" s="4">
        <v>0</v>
      </c>
      <c r="N16" s="4">
        <v>106317</v>
      </c>
    </row>
    <row r="17" spans="1:16" x14ac:dyDescent="0.25">
      <c r="A17" s="4">
        <v>15</v>
      </c>
      <c r="B17" s="4" t="s">
        <v>68</v>
      </c>
      <c r="C17" s="4" t="s">
        <v>61</v>
      </c>
      <c r="D17" s="4" t="s">
        <v>66</v>
      </c>
      <c r="E17" s="4" t="s">
        <v>69</v>
      </c>
      <c r="F17" s="4" t="s">
        <v>27</v>
      </c>
      <c r="G17" s="4" t="s">
        <v>14</v>
      </c>
      <c r="H17" s="4">
        <v>5.2</v>
      </c>
      <c r="I17" s="4">
        <v>32.012999999999998</v>
      </c>
      <c r="J17" s="4">
        <v>6703</v>
      </c>
      <c r="K17" s="4">
        <v>0</v>
      </c>
      <c r="L17" s="4">
        <v>70463</v>
      </c>
      <c r="M17" s="4">
        <v>0</v>
      </c>
      <c r="N17" s="4">
        <v>70463</v>
      </c>
    </row>
    <row r="18" spans="1:16" x14ac:dyDescent="0.25">
      <c r="A18" s="4">
        <v>16</v>
      </c>
      <c r="B18" s="4" t="s">
        <v>70</v>
      </c>
      <c r="C18" s="4" t="s">
        <v>61</v>
      </c>
      <c r="D18" s="4" t="s">
        <v>71</v>
      </c>
      <c r="E18" s="4" t="s">
        <v>72</v>
      </c>
      <c r="F18" s="4" t="s">
        <v>73</v>
      </c>
      <c r="G18" s="4" t="s">
        <v>31</v>
      </c>
      <c r="H18" s="4">
        <v>308.14</v>
      </c>
      <c r="I18" s="4">
        <v>313.48</v>
      </c>
      <c r="J18" s="4">
        <v>4005</v>
      </c>
      <c r="K18" s="4">
        <v>0</v>
      </c>
      <c r="L18" s="4">
        <v>46633</v>
      </c>
      <c r="M18" s="4">
        <v>0</v>
      </c>
      <c r="N18" s="4">
        <v>46633</v>
      </c>
    </row>
    <row r="19" spans="1:16" x14ac:dyDescent="0.25">
      <c r="A19" s="4">
        <v>17</v>
      </c>
      <c r="B19" s="4" t="s">
        <v>74</v>
      </c>
      <c r="C19" s="4" t="s">
        <v>61</v>
      </c>
      <c r="D19" s="4" t="s">
        <v>75</v>
      </c>
      <c r="E19" s="4" t="s">
        <v>76</v>
      </c>
      <c r="F19" s="4" t="s">
        <v>77</v>
      </c>
      <c r="G19" s="4" t="s">
        <v>25</v>
      </c>
      <c r="H19" s="4">
        <v>181.19399999999999</v>
      </c>
      <c r="I19" s="4">
        <v>186.863</v>
      </c>
      <c r="J19" s="4">
        <v>2835</v>
      </c>
      <c r="K19" s="4">
        <v>0</v>
      </c>
      <c r="L19" s="4">
        <v>40447</v>
      </c>
      <c r="M19" s="4">
        <v>40447</v>
      </c>
      <c r="N19" s="4">
        <v>0</v>
      </c>
    </row>
    <row r="20" spans="1:16" x14ac:dyDescent="0.25">
      <c r="A20" s="4">
        <v>18</v>
      </c>
      <c r="B20" s="4" t="s">
        <v>78</v>
      </c>
      <c r="C20" s="4" t="s">
        <v>79</v>
      </c>
      <c r="D20" s="4" t="s">
        <v>80</v>
      </c>
      <c r="E20" s="4" t="s">
        <v>81</v>
      </c>
      <c r="F20" s="4"/>
      <c r="G20" s="4" t="s">
        <v>23</v>
      </c>
      <c r="H20" s="4">
        <v>306.98500000000001</v>
      </c>
      <c r="I20" s="4">
        <v>363.916</v>
      </c>
      <c r="J20" s="4">
        <v>569310</v>
      </c>
      <c r="K20" s="4">
        <v>16804609</v>
      </c>
      <c r="L20" s="4">
        <v>3295984</v>
      </c>
      <c r="M20" s="4">
        <v>1500000</v>
      </c>
      <c r="N20" s="4">
        <v>18600593</v>
      </c>
      <c r="P20" s="7"/>
    </row>
    <row r="21" spans="1:16" x14ac:dyDescent="0.25">
      <c r="A21" s="4">
        <v>19</v>
      </c>
      <c r="B21" s="4" t="s">
        <v>82</v>
      </c>
      <c r="C21" s="4" t="s">
        <v>79</v>
      </c>
      <c r="D21" s="4" t="s">
        <v>83</v>
      </c>
      <c r="E21" s="4" t="s">
        <v>84</v>
      </c>
      <c r="F21" s="4" t="s">
        <v>85</v>
      </c>
      <c r="G21" s="4" t="s">
        <v>14</v>
      </c>
      <c r="H21" s="4">
        <v>115.97799999999999</v>
      </c>
      <c r="I21" s="4">
        <v>144.411</v>
      </c>
      <c r="J21" s="4">
        <v>284330</v>
      </c>
      <c r="K21" s="4">
        <v>8716409</v>
      </c>
      <c r="L21" s="4">
        <v>1734558</v>
      </c>
      <c r="M21" s="4">
        <v>800000</v>
      </c>
      <c r="N21" s="4">
        <v>9650967</v>
      </c>
    </row>
    <row r="22" spans="1:16" x14ac:dyDescent="0.25">
      <c r="A22" s="4">
        <v>20</v>
      </c>
      <c r="B22" s="4" t="s">
        <v>86</v>
      </c>
      <c r="C22" s="4" t="s">
        <v>79</v>
      </c>
      <c r="D22" s="4" t="s">
        <v>87</v>
      </c>
      <c r="E22" s="4" t="s">
        <v>88</v>
      </c>
      <c r="F22" s="4" t="s">
        <v>89</v>
      </c>
      <c r="G22" s="4" t="s">
        <v>23</v>
      </c>
      <c r="H22" s="4">
        <v>35.603000000000002</v>
      </c>
      <c r="I22" s="4">
        <v>35.603000000000002</v>
      </c>
      <c r="J22" s="4">
        <v>0</v>
      </c>
      <c r="K22" s="4">
        <v>4232747</v>
      </c>
      <c r="L22" s="4">
        <v>308420</v>
      </c>
      <c r="M22" s="4">
        <v>500000</v>
      </c>
      <c r="N22" s="4">
        <v>4041167</v>
      </c>
    </row>
    <row r="23" spans="1:16" x14ac:dyDescent="0.25">
      <c r="A23" s="4">
        <v>21</v>
      </c>
      <c r="B23" s="4" t="s">
        <v>90</v>
      </c>
      <c r="C23" s="4" t="s">
        <v>79</v>
      </c>
      <c r="D23" s="4" t="s">
        <v>91</v>
      </c>
      <c r="E23" s="4" t="s">
        <v>92</v>
      </c>
      <c r="F23" s="4" t="s">
        <v>93</v>
      </c>
      <c r="G23" s="4" t="s">
        <v>36</v>
      </c>
      <c r="H23" s="4">
        <v>66.287999999999997</v>
      </c>
      <c r="I23" s="4">
        <v>90.662000000000006</v>
      </c>
      <c r="J23" s="4">
        <v>182805</v>
      </c>
      <c r="K23" s="4">
        <v>4125312</v>
      </c>
      <c r="L23" s="4">
        <v>1158957</v>
      </c>
      <c r="M23" s="4">
        <v>0</v>
      </c>
      <c r="N23" s="4">
        <v>5284269</v>
      </c>
    </row>
    <row r="24" spans="1:16" x14ac:dyDescent="0.25">
      <c r="A24" s="4">
        <v>22</v>
      </c>
      <c r="B24" s="4" t="s">
        <v>94</v>
      </c>
      <c r="C24" s="4" t="s">
        <v>79</v>
      </c>
      <c r="D24" s="4" t="s">
        <v>95</v>
      </c>
      <c r="E24" s="4" t="s">
        <v>96</v>
      </c>
      <c r="F24" s="4" t="s">
        <v>97</v>
      </c>
      <c r="G24" s="4" t="s">
        <v>25</v>
      </c>
      <c r="H24" s="4">
        <v>222.15700000000001</v>
      </c>
      <c r="I24" s="4">
        <v>222.37799999999999</v>
      </c>
      <c r="J24" s="4">
        <v>221</v>
      </c>
      <c r="K24" s="4">
        <v>593355</v>
      </c>
      <c r="L24" s="4">
        <v>34209</v>
      </c>
      <c r="M24" s="4">
        <v>0</v>
      </c>
      <c r="N24" s="4">
        <v>627564</v>
      </c>
    </row>
    <row r="25" spans="1:16" x14ac:dyDescent="0.25">
      <c r="A25" s="4">
        <v>23</v>
      </c>
      <c r="B25" s="4" t="s">
        <v>98</v>
      </c>
      <c r="C25" s="4" t="s">
        <v>79</v>
      </c>
      <c r="D25" s="4" t="s">
        <v>99</v>
      </c>
      <c r="E25" s="4" t="s">
        <v>63</v>
      </c>
      <c r="F25" s="4" t="s">
        <v>100</v>
      </c>
      <c r="G25" s="4" t="s">
        <v>23</v>
      </c>
      <c r="H25" s="4">
        <v>356.75</v>
      </c>
      <c r="I25" s="4">
        <v>363.06</v>
      </c>
      <c r="J25" s="4">
        <v>6310</v>
      </c>
      <c r="K25" s="4">
        <v>261132</v>
      </c>
      <c r="L25" s="4">
        <v>56166</v>
      </c>
      <c r="M25" s="4">
        <v>0</v>
      </c>
      <c r="N25" s="4">
        <v>317298</v>
      </c>
    </row>
    <row r="26" spans="1:16" x14ac:dyDescent="0.25">
      <c r="A26" s="4">
        <v>24</v>
      </c>
      <c r="B26" s="4" t="s">
        <v>101</v>
      </c>
      <c r="C26" s="4" t="s">
        <v>79</v>
      </c>
      <c r="D26" s="4" t="s">
        <v>102</v>
      </c>
      <c r="E26" s="4" t="s">
        <v>103</v>
      </c>
      <c r="F26" s="4" t="s">
        <v>104</v>
      </c>
      <c r="G26" s="4" t="s">
        <v>36</v>
      </c>
      <c r="H26" s="4">
        <v>384.88200000000001</v>
      </c>
      <c r="I26" s="4">
        <v>448.24700000000001</v>
      </c>
      <c r="J26" s="4">
        <v>380190</v>
      </c>
      <c r="K26" s="4">
        <v>12602820</v>
      </c>
      <c r="L26" s="4">
        <v>2179019</v>
      </c>
      <c r="M26" s="4">
        <v>700000</v>
      </c>
      <c r="N26" s="4">
        <v>14081839</v>
      </c>
    </row>
    <row r="27" spans="1:16" x14ac:dyDescent="0.25">
      <c r="A27" s="4">
        <v>25</v>
      </c>
      <c r="B27" s="4" t="s">
        <v>105</v>
      </c>
      <c r="C27" s="4" t="s">
        <v>79</v>
      </c>
      <c r="D27" s="4" t="s">
        <v>106</v>
      </c>
      <c r="E27" s="4" t="s">
        <v>107</v>
      </c>
      <c r="F27" s="4" t="s">
        <v>107</v>
      </c>
      <c r="G27" s="4" t="s">
        <v>31</v>
      </c>
      <c r="H27" s="4">
        <v>111.74</v>
      </c>
      <c r="I27" s="4">
        <v>136.71199999999999</v>
      </c>
      <c r="J27" s="4">
        <v>49944</v>
      </c>
      <c r="K27" s="4">
        <v>1172212</v>
      </c>
      <c r="L27" s="4">
        <v>523951</v>
      </c>
      <c r="M27" s="4">
        <v>0</v>
      </c>
      <c r="N27" s="4">
        <v>1696163</v>
      </c>
    </row>
    <row r="28" spans="1:16" x14ac:dyDescent="0.25">
      <c r="A28" s="4">
        <v>26</v>
      </c>
      <c r="B28" s="4" t="s">
        <v>108</v>
      </c>
      <c r="C28" s="4" t="s">
        <v>109</v>
      </c>
      <c r="D28" s="4" t="s">
        <v>110</v>
      </c>
      <c r="E28" s="4" t="s">
        <v>111</v>
      </c>
      <c r="F28" s="4" t="s">
        <v>59</v>
      </c>
      <c r="G28" s="4" t="s">
        <v>25</v>
      </c>
      <c r="H28" s="4">
        <v>262.51</v>
      </c>
      <c r="I28" s="4">
        <v>271.45</v>
      </c>
      <c r="J28" s="4">
        <v>2235</v>
      </c>
      <c r="K28" s="4">
        <v>0</v>
      </c>
      <c r="L28" s="4">
        <v>33248</v>
      </c>
      <c r="M28" s="4">
        <v>33248</v>
      </c>
      <c r="N28" s="4">
        <v>0</v>
      </c>
    </row>
    <row r="29" spans="1:16" s="2" customFormat="1" x14ac:dyDescent="0.25">
      <c r="A29" s="5"/>
      <c r="B29" s="5" t="s">
        <v>117</v>
      </c>
      <c r="C29" s="5"/>
      <c r="D29" s="5"/>
      <c r="E29" s="5"/>
      <c r="F29" s="5"/>
      <c r="G29" s="5"/>
      <c r="H29" s="6">
        <f>SUM(H3:H28)</f>
        <v>18194.988999999998</v>
      </c>
      <c r="I29" s="6">
        <f t="shared" ref="I29:N29" si="0">SUM(I3:I28)</f>
        <v>18754.216000000004</v>
      </c>
      <c r="J29" s="5">
        <f t="shared" si="0"/>
        <v>1751077</v>
      </c>
      <c r="K29" s="5">
        <f t="shared" si="0"/>
        <v>55311863</v>
      </c>
      <c r="L29" s="5">
        <f t="shared" si="0"/>
        <v>12695543</v>
      </c>
      <c r="M29" s="5">
        <f t="shared" si="0"/>
        <v>4667293</v>
      </c>
      <c r="N29" s="5">
        <f t="shared" si="0"/>
        <v>63340113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2023-10-16T06:27:00Z</dcterms:modified>
</cp:coreProperties>
</file>