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35" windowWidth="23655" windowHeight="9150" activeTab="1"/>
  </bookViews>
  <sheets>
    <sheet name="sheet1" sheetId="2" r:id="rId1"/>
    <sheet name="Sheet2" sheetId="3" r:id="rId2"/>
  </sheets>
  <definedNames>
    <definedName name="_xlnm._FilterDatabase" localSheetId="1" hidden="1">Sheet2!$A$1:$AH$1</definedName>
  </definedNames>
  <calcPr calcId="124519"/>
</workbook>
</file>

<file path=xl/calcChain.xml><?xml version="1.0" encoding="utf-8"?>
<calcChain xmlns="http://schemas.openxmlformats.org/spreadsheetml/2006/main">
  <c r="H33" i="3"/>
  <c r="I33"/>
  <c r="J33"/>
  <c r="K33"/>
  <c r="L33"/>
  <c r="M33"/>
  <c r="N33"/>
  <c r="O33"/>
  <c r="P33"/>
  <c r="Q33"/>
  <c r="R33"/>
  <c r="S33"/>
  <c r="T33"/>
  <c r="U33"/>
  <c r="V33"/>
  <c r="W33"/>
  <c r="X33"/>
  <c r="Y33"/>
  <c r="G33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G32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G14"/>
</calcChain>
</file>

<file path=xl/sharedStrings.xml><?xml version="1.0" encoding="utf-8"?>
<sst xmlns="http://schemas.openxmlformats.org/spreadsheetml/2006/main" count="611" uniqueCount="145">
  <si>
    <t xml:space="preserve">Generated By: </t>
  </si>
  <si>
    <t>RAMESH</t>
  </si>
  <si>
    <t xml:space="preserve">Generated On: </t>
  </si>
  <si>
    <t>05-10-2023 17:49:14</t>
  </si>
  <si>
    <t>Chamundeshwari Electricity Supply Corporation Ltd,(CESC)</t>
  </si>
  <si>
    <t>Group Bill Generation For Month Oct-2023</t>
  </si>
  <si>
    <t>SL. NO</t>
  </si>
  <si>
    <t>VILLAGE</t>
  </si>
  <si>
    <t>GROUP NAME</t>
  </si>
  <si>
    <t>GVP</t>
  </si>
  <si>
    <t>ACCOUNT ID</t>
  </si>
  <si>
    <t>RR NO</t>
  </si>
  <si>
    <t>TARIFF</t>
  </si>
  <si>
    <t xml:space="preserve"> NAME</t>
  </si>
  <si>
    <t>SANC KW</t>
  </si>
  <si>
    <t>SANC HP</t>
  </si>
  <si>
    <t>FR</t>
  </si>
  <si>
    <t>IR</t>
  </si>
  <si>
    <t>UNITS</t>
  </si>
  <si>
    <t xml:space="preserve"> STATUS</t>
  </si>
  <si>
    <t>MR CODE</t>
  </si>
  <si>
    <t>SO CODE</t>
  </si>
  <si>
    <t>OB SUSPENSE BALANCE</t>
  </si>
  <si>
    <t>OB DISPUTE BALANCE</t>
  </si>
  <si>
    <t>OB REVENUE</t>
  </si>
  <si>
    <t>OB TAX</t>
  </si>
  <si>
    <t>OB INTEREST</t>
  </si>
  <si>
    <t>OB TOTAL</t>
  </si>
  <si>
    <t>DEMAND REVENUE</t>
  </si>
  <si>
    <t>DEMAND INTEREST</t>
  </si>
  <si>
    <t>DEMAND TAX</t>
  </si>
  <si>
    <t>DEMAND TOTAL</t>
  </si>
  <si>
    <t>ASD</t>
  </si>
  <si>
    <t xml:space="preserve">COLLECTION REVENUE </t>
  </si>
  <si>
    <t>COLLECTION INTEREST</t>
  </si>
  <si>
    <t>COLLECTION TAX</t>
  </si>
  <si>
    <t>TOTAL COLLECTION</t>
  </si>
  <si>
    <t>CURRENT BALANCE SUSPENSE</t>
  </si>
  <si>
    <t>CURRENT BALANCE IOD</t>
  </si>
  <si>
    <t>CURRENT BALANCE  REVENUE</t>
  </si>
  <si>
    <t>CURRENT BALANCE INTEREST</t>
  </si>
  <si>
    <t>CURRENT BALANCE TAX</t>
  </si>
  <si>
    <t>CURRENT BALANCE TOTAL</t>
  </si>
  <si>
    <t>ADAGURU (RD-05)</t>
  </si>
  <si>
    <t>ADAGURU GP</t>
  </si>
  <si>
    <t>ADUGURU_RAVI H.S</t>
  </si>
  <si>
    <t>C151100354</t>
  </si>
  <si>
    <t>KHAGIP66214</t>
  </si>
  <si>
    <t>LT4A(UM)</t>
  </si>
  <si>
    <t xml:space="preserve">MAHADEVA G C </t>
  </si>
  <si>
    <t>115114~1512</t>
  </si>
  <si>
    <t>GALIGEKERE (RD-13)</t>
  </si>
  <si>
    <t>ADAGURU_A.B.LOKESH</t>
  </si>
  <si>
    <t>C223000671</t>
  </si>
  <si>
    <t>KR2WW52389</t>
  </si>
  <si>
    <t>LT6(A)WS</t>
  </si>
  <si>
    <t>A E E</t>
  </si>
  <si>
    <t>NORMAL</t>
  </si>
  <si>
    <t>DODDAKOPPALU (RD-11}</t>
  </si>
  <si>
    <t>C223000969</t>
  </si>
  <si>
    <t>KR2WW52387</t>
  </si>
  <si>
    <t>C223001618</t>
  </si>
  <si>
    <t>RGDKL48715</t>
  </si>
  <si>
    <t>LT1</t>
  </si>
  <si>
    <t>MAHADEVA</t>
  </si>
  <si>
    <t>C223002012</t>
  </si>
  <si>
    <t>KR2WW52386</t>
  </si>
  <si>
    <t>AEE</t>
  </si>
  <si>
    <t>C223008281</t>
  </si>
  <si>
    <t>1SS57</t>
  </si>
  <si>
    <t>LT6(B)SL</t>
  </si>
  <si>
    <t>ST LIGHT</t>
  </si>
  <si>
    <t>C223008282</t>
  </si>
  <si>
    <t>ADPR1</t>
  </si>
  <si>
    <t>GOVT ENG FOR ZP</t>
  </si>
  <si>
    <t>MBO</t>
  </si>
  <si>
    <t>C223008327</t>
  </si>
  <si>
    <t>SS40C</t>
  </si>
  <si>
    <t>MARAGOWDANAHALLY (RD-08)</t>
  </si>
  <si>
    <t>C223008363</t>
  </si>
  <si>
    <t>MRS1B</t>
  </si>
  <si>
    <t>C223008420</t>
  </si>
  <si>
    <t>KRWW341</t>
  </si>
  <si>
    <t>PRESIDENT RAJIVA GANDI WATER SUPPLY</t>
  </si>
  <si>
    <t>C223008455</t>
  </si>
  <si>
    <t>SS57B</t>
  </si>
  <si>
    <t>C223009592</t>
  </si>
  <si>
    <t>SS57A</t>
  </si>
  <si>
    <t>C223009888</t>
  </si>
  <si>
    <t>SS62A</t>
  </si>
  <si>
    <t>C223009892</t>
  </si>
  <si>
    <t>SS40B</t>
  </si>
  <si>
    <t>C223010066</t>
  </si>
  <si>
    <t>1SS62</t>
  </si>
  <si>
    <t>C223010140</t>
  </si>
  <si>
    <t>MRS1A</t>
  </si>
  <si>
    <t>C223010516</t>
  </si>
  <si>
    <t>MRP4</t>
  </si>
  <si>
    <t>C223010719</t>
  </si>
  <si>
    <t>KRL40040</t>
  </si>
  <si>
    <t>KARYA DARSHI AGGRICULTRE</t>
  </si>
  <si>
    <t>C223010800</t>
  </si>
  <si>
    <t>SS40A</t>
  </si>
  <si>
    <t>C223010802</t>
  </si>
  <si>
    <t>DKPR1</t>
  </si>
  <si>
    <t>K.P NANJUNDACHAR</t>
  </si>
  <si>
    <t>C223011929</t>
  </si>
  <si>
    <t>1SS40</t>
  </si>
  <si>
    <t>C223011939</t>
  </si>
  <si>
    <t>1GPR1</t>
  </si>
  <si>
    <t>C223011958</t>
  </si>
  <si>
    <t>MRS1</t>
  </si>
  <si>
    <t>C223033025</t>
  </si>
  <si>
    <t>KR2WW52815</t>
  </si>
  <si>
    <t>AEE PRE SUB DIVISION K R NAGARA</t>
  </si>
  <si>
    <t>C223034914</t>
  </si>
  <si>
    <t>KR2WW56025</t>
  </si>
  <si>
    <t>AEE PRE SUB-DIVISION</t>
  </si>
  <si>
    <t>C223034918</t>
  </si>
  <si>
    <t>KR2WW56024</t>
  </si>
  <si>
    <t>C223037549</t>
  </si>
  <si>
    <t>KR2WW57848</t>
  </si>
  <si>
    <t>AEE,DRINKING WATER SUPPLY</t>
  </si>
  <si>
    <t>C223039611</t>
  </si>
  <si>
    <t>KR2SL58135</t>
  </si>
  <si>
    <t xml:space="preserve">PDO/ADAGURU </t>
  </si>
  <si>
    <t>DC</t>
  </si>
  <si>
    <t>C223039612</t>
  </si>
  <si>
    <t>KR2SL58136</t>
  </si>
  <si>
    <t>PDO/MARAGOWDANAHALLY</t>
  </si>
  <si>
    <t>C223039613</t>
  </si>
  <si>
    <t>KR2SL58137</t>
  </si>
  <si>
    <t>PDO/GALIGEKERE</t>
  </si>
  <si>
    <t>C223039614</t>
  </si>
  <si>
    <t>KR2SL58138</t>
  </si>
  <si>
    <t>PDO/DODDAKOPPALU</t>
  </si>
  <si>
    <t>C223041411</t>
  </si>
  <si>
    <t>KR2WW60342</t>
  </si>
  <si>
    <t>PDO,WATER SUPPLY UNIT</t>
  </si>
  <si>
    <t>C223043137</t>
  </si>
  <si>
    <t>KR2WW61170</t>
  </si>
  <si>
    <t>PDO</t>
  </si>
  <si>
    <t>BILL STOP</t>
  </si>
  <si>
    <t>TOTAL</t>
  </si>
  <si>
    <t>G TOTAL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</si>
</sst>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AK38" totalsRowShown="0">
  <autoFilter ref="A5:AK38"/>
  <tableColumns count="37">
    <tableColumn id="1" name="SL. NO"/>
    <tableColumn id="2" name="VILLAGE"/>
    <tableColumn id="3" name="GROUP NAME"/>
    <tableColumn id="4" name="GVP"/>
    <tableColumn id="5" name="ACCOUNT ID"/>
    <tableColumn id="6" name="RR NO"/>
    <tableColumn id="7" name="TARIFF"/>
    <tableColumn id="8" name=" NAME"/>
    <tableColumn id="9" name="SANC KW"/>
    <tableColumn id="10" name="SANC HP"/>
    <tableColumn id="11" name="FR"/>
    <tableColumn id="12" name="IR"/>
    <tableColumn id="13" name="UNITS"/>
    <tableColumn id="14" name=" STATUS"/>
    <tableColumn id="15" name="MR CODE"/>
    <tableColumn id="16" name="SO CODE"/>
    <tableColumn id="17" name="OB SUSPENSE BALANCE"/>
    <tableColumn id="18" name="OB DISPUTE BALANCE"/>
    <tableColumn id="19" name="OB REVENUE"/>
    <tableColumn id="20" name="OB TAX"/>
    <tableColumn id="21" name="OB INTEREST"/>
    <tableColumn id="22" name="OB TOTAL"/>
    <tableColumn id="23" name="DEMAND REVENUE"/>
    <tableColumn id="24" name="DEMAND INTEREST"/>
    <tableColumn id="25" name="DEMAND TAX"/>
    <tableColumn id="26" name="DEMAND TOTAL"/>
    <tableColumn id="27" name="ASD"/>
    <tableColumn id="28" name="COLLECTION REVENUE "/>
    <tableColumn id="29" name="COLLECTION INTEREST"/>
    <tableColumn id="30" name="COLLECTION TAX"/>
    <tableColumn id="31" name="TOTAL COLLECTION"/>
    <tableColumn id="32" name="CURRENT BALANCE SUSPENSE"/>
    <tableColumn id="33" name="CURRENT BALANCE IOD"/>
    <tableColumn id="34" name="CURRENT BALANCE  REVENUE"/>
    <tableColumn id="35" name="CURRENT BALANCE INTEREST"/>
    <tableColumn id="36" name="CURRENT BALANCE TAX"/>
    <tableColumn id="37" name="CURRENT BALANCE 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8"/>
  <sheetViews>
    <sheetView workbookViewId="0">
      <selection sqref="A1:XFD1048576"/>
    </sheetView>
  </sheetViews>
  <sheetFormatPr defaultRowHeight="15"/>
  <cols>
    <col min="1" max="1" width="10.140625" customWidth="1"/>
    <col min="2" max="2" width="29" customWidth="1"/>
    <col min="3" max="3" width="16.7109375" customWidth="1"/>
    <col min="4" max="4" width="21.85546875" customWidth="1"/>
    <col min="5" max="5" width="15.42578125" customWidth="1"/>
    <col min="6" max="6" width="13.7109375" customWidth="1"/>
    <col min="7" max="7" width="10.42578125" customWidth="1"/>
    <col min="8" max="8" width="37.42578125" customWidth="1"/>
    <col min="9" max="9" width="12.5703125" customWidth="1"/>
    <col min="10" max="10" width="12" customWidth="1"/>
    <col min="11" max="12" width="8.140625" customWidth="1"/>
    <col min="13" max="13" width="9.7109375" customWidth="1"/>
    <col min="14" max="14" width="11.5703125" customWidth="1"/>
    <col min="15" max="15" width="12.7109375" customWidth="1"/>
    <col min="16" max="16" width="13.42578125" customWidth="1"/>
    <col min="17" max="17" width="24.7109375" customWidth="1"/>
    <col min="18" max="18" width="23.140625" customWidth="1"/>
    <col min="19" max="19" width="15.7109375" customWidth="1"/>
    <col min="20" max="20" width="10.85546875" customWidth="1"/>
    <col min="21" max="21" width="15.5703125" customWidth="1"/>
    <col min="22" max="22" width="13.140625" customWidth="1"/>
    <col min="23" max="23" width="21.140625" customWidth="1"/>
    <col min="24" max="24" width="21" customWidth="1"/>
    <col min="25" max="25" width="16.28515625" customWidth="1"/>
    <col min="26" max="26" width="18.5703125" customWidth="1"/>
    <col min="27" max="27" width="8" customWidth="1"/>
    <col min="28" max="29" width="23.85546875" customWidth="1"/>
    <col min="30" max="30" width="19" customWidth="1"/>
    <col min="31" max="31" width="21.28515625" customWidth="1"/>
    <col min="32" max="32" width="30.28515625" customWidth="1"/>
    <col min="33" max="33" width="24.7109375" customWidth="1"/>
    <col min="34" max="34" width="30.140625" customWidth="1"/>
    <col min="35" max="35" width="29.7109375" customWidth="1"/>
    <col min="36" max="36" width="24.85546875" customWidth="1"/>
    <col min="37" max="37" width="27.140625" customWidth="1"/>
  </cols>
  <sheetData>
    <row r="1" spans="1:37">
      <c r="A1" s="3" t="s">
        <v>0</v>
      </c>
      <c r="B1" s="4" t="s">
        <v>1</v>
      </c>
      <c r="C1" s="4" t="s">
        <v>1</v>
      </c>
      <c r="D1" s="3" t="s">
        <v>2</v>
      </c>
      <c r="E1" s="4" t="s">
        <v>3</v>
      </c>
      <c r="F1" s="4" t="s">
        <v>3</v>
      </c>
    </row>
    <row r="2" spans="1:37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1" t="s">
        <v>4</v>
      </c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 t="s">
        <v>4</v>
      </c>
      <c r="W2" s="1" t="s">
        <v>4</v>
      </c>
      <c r="X2" s="1" t="s">
        <v>4</v>
      </c>
      <c r="Y2" s="1" t="s">
        <v>4</v>
      </c>
      <c r="Z2" s="1" t="s">
        <v>4</v>
      </c>
      <c r="AA2" s="1" t="s">
        <v>4</v>
      </c>
      <c r="AB2" s="1" t="s">
        <v>4</v>
      </c>
      <c r="AC2" s="1" t="s">
        <v>4</v>
      </c>
      <c r="AD2" s="1" t="s">
        <v>4</v>
      </c>
      <c r="AE2" s="1" t="s">
        <v>4</v>
      </c>
      <c r="AF2" s="1" t="s">
        <v>4</v>
      </c>
      <c r="AG2" s="1" t="s">
        <v>4</v>
      </c>
      <c r="AH2" s="1" t="s">
        <v>4</v>
      </c>
      <c r="AI2" s="1" t="s">
        <v>4</v>
      </c>
      <c r="AJ2" s="1" t="s">
        <v>4</v>
      </c>
      <c r="AK2" s="1" t="s">
        <v>4</v>
      </c>
    </row>
    <row r="3" spans="1:37" ht="15.75">
      <c r="A3" s="2" t="s">
        <v>5</v>
      </c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 t="s">
        <v>5</v>
      </c>
      <c r="R3" s="2" t="s">
        <v>5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  <c r="Y3" s="2" t="s">
        <v>5</v>
      </c>
      <c r="Z3" s="2" t="s">
        <v>5</v>
      </c>
      <c r="AA3" s="2" t="s">
        <v>5</v>
      </c>
      <c r="AB3" s="2" t="s">
        <v>5</v>
      </c>
      <c r="AC3" s="2" t="s">
        <v>5</v>
      </c>
      <c r="AD3" s="2" t="s">
        <v>5</v>
      </c>
      <c r="AE3" s="2" t="s">
        <v>5</v>
      </c>
      <c r="AF3" s="2" t="s">
        <v>5</v>
      </c>
      <c r="AG3" s="2" t="s">
        <v>5</v>
      </c>
      <c r="AH3" s="2" t="s">
        <v>5</v>
      </c>
      <c r="AI3" s="2" t="s">
        <v>5</v>
      </c>
      <c r="AJ3" s="2" t="s">
        <v>5</v>
      </c>
      <c r="AK3" s="2" t="s">
        <v>5</v>
      </c>
    </row>
    <row r="5" spans="1:37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</row>
    <row r="6" spans="1:37">
      <c r="A6">
        <v>1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>
        <v>0</v>
      </c>
      <c r="J6">
        <v>5</v>
      </c>
      <c r="O6">
        <v>1151102</v>
      </c>
      <c r="P6" t="s">
        <v>50</v>
      </c>
      <c r="S6">
        <v>-287</v>
      </c>
      <c r="T6">
        <v>0</v>
      </c>
      <c r="U6">
        <v>0</v>
      </c>
      <c r="V6">
        <v>-287</v>
      </c>
      <c r="W6">
        <v>0</v>
      </c>
      <c r="X6">
        <v>0</v>
      </c>
      <c r="Y6">
        <v>0</v>
      </c>
      <c r="AA6">
        <v>0</v>
      </c>
      <c r="AB6">
        <v>0</v>
      </c>
      <c r="AC6">
        <v>0</v>
      </c>
      <c r="AD6">
        <v>0</v>
      </c>
      <c r="AF6">
        <v>0</v>
      </c>
      <c r="AG6">
        <v>0</v>
      </c>
      <c r="AH6">
        <v>-287</v>
      </c>
      <c r="AI6">
        <v>0</v>
      </c>
      <c r="AJ6">
        <v>0</v>
      </c>
      <c r="AK6">
        <v>-287</v>
      </c>
    </row>
    <row r="7" spans="1:37">
      <c r="A7">
        <v>2</v>
      </c>
      <c r="B7" t="s">
        <v>51</v>
      </c>
      <c r="C7" t="s">
        <v>44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>
        <v>0</v>
      </c>
      <c r="J7">
        <v>5.12</v>
      </c>
      <c r="K7">
        <v>31619</v>
      </c>
      <c r="L7">
        <v>31512</v>
      </c>
      <c r="M7">
        <v>107</v>
      </c>
      <c r="N7" t="s">
        <v>57</v>
      </c>
      <c r="O7">
        <v>1151102</v>
      </c>
      <c r="P7" t="s">
        <v>50</v>
      </c>
      <c r="S7">
        <v>58698.64</v>
      </c>
      <c r="T7">
        <v>3731.45</v>
      </c>
      <c r="U7">
        <v>3828.91</v>
      </c>
      <c r="V7">
        <v>66259</v>
      </c>
      <c r="W7">
        <v>1567.19</v>
      </c>
      <c r="X7">
        <v>614.84</v>
      </c>
      <c r="Y7">
        <v>52.97</v>
      </c>
      <c r="Z7">
        <v>2235</v>
      </c>
      <c r="AA7">
        <v>0</v>
      </c>
      <c r="AB7">
        <v>0</v>
      </c>
      <c r="AC7">
        <v>0</v>
      </c>
      <c r="AD7">
        <v>0</v>
      </c>
      <c r="AF7">
        <v>0</v>
      </c>
      <c r="AG7">
        <v>0</v>
      </c>
      <c r="AH7">
        <v>60265.83</v>
      </c>
      <c r="AI7">
        <v>4443.75</v>
      </c>
      <c r="AJ7">
        <v>3784.42</v>
      </c>
      <c r="AK7">
        <v>68494</v>
      </c>
    </row>
    <row r="8" spans="1:37">
      <c r="A8">
        <v>3</v>
      </c>
      <c r="B8" t="s">
        <v>58</v>
      </c>
      <c r="C8" t="s">
        <v>44</v>
      </c>
      <c r="D8" t="s">
        <v>52</v>
      </c>
      <c r="E8" t="s">
        <v>59</v>
      </c>
      <c r="F8" t="s">
        <v>60</v>
      </c>
      <c r="G8" t="s">
        <v>55</v>
      </c>
      <c r="H8" t="s">
        <v>56</v>
      </c>
      <c r="I8">
        <v>0</v>
      </c>
      <c r="J8">
        <v>5.12</v>
      </c>
      <c r="K8">
        <v>32867</v>
      </c>
      <c r="L8">
        <v>32867</v>
      </c>
      <c r="M8">
        <v>0</v>
      </c>
      <c r="N8" t="s">
        <v>57</v>
      </c>
      <c r="O8">
        <v>1151102</v>
      </c>
      <c r="P8" t="s">
        <v>50</v>
      </c>
      <c r="S8">
        <v>14236.64</v>
      </c>
      <c r="T8">
        <v>190.58</v>
      </c>
      <c r="U8">
        <v>380.78</v>
      </c>
      <c r="V8">
        <v>14808</v>
      </c>
      <c r="W8">
        <v>874.81</v>
      </c>
      <c r="X8">
        <v>140.19</v>
      </c>
      <c r="Y8">
        <v>0</v>
      </c>
      <c r="Z8">
        <v>1015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15111.45</v>
      </c>
      <c r="AI8">
        <v>520.97</v>
      </c>
      <c r="AJ8">
        <v>190.58</v>
      </c>
      <c r="AK8">
        <v>15823</v>
      </c>
    </row>
    <row r="9" spans="1:37">
      <c r="A9">
        <v>4</v>
      </c>
      <c r="B9" t="s">
        <v>58</v>
      </c>
      <c r="C9" t="s">
        <v>44</v>
      </c>
      <c r="D9" t="s">
        <v>52</v>
      </c>
      <c r="E9" t="s">
        <v>61</v>
      </c>
      <c r="F9" t="s">
        <v>62</v>
      </c>
      <c r="G9" t="s">
        <v>63</v>
      </c>
      <c r="H9" t="s">
        <v>64</v>
      </c>
      <c r="I9">
        <v>0.04</v>
      </c>
      <c r="J9">
        <v>0</v>
      </c>
      <c r="O9">
        <v>1151102</v>
      </c>
      <c r="P9" t="s">
        <v>50</v>
      </c>
      <c r="Q9">
        <v>-361.53</v>
      </c>
      <c r="R9">
        <v>0</v>
      </c>
      <c r="S9">
        <v>-500</v>
      </c>
      <c r="T9">
        <v>0</v>
      </c>
      <c r="U9">
        <v>0</v>
      </c>
      <c r="V9">
        <v>-861.53</v>
      </c>
      <c r="W9">
        <v>0</v>
      </c>
      <c r="X9">
        <v>0</v>
      </c>
      <c r="Y9">
        <v>0</v>
      </c>
      <c r="AA9">
        <v>0</v>
      </c>
      <c r="AB9">
        <v>0</v>
      </c>
      <c r="AC9">
        <v>0</v>
      </c>
      <c r="AD9">
        <v>0</v>
      </c>
      <c r="AF9">
        <v>-361.53</v>
      </c>
      <c r="AG9">
        <v>0</v>
      </c>
      <c r="AH9">
        <v>-500</v>
      </c>
      <c r="AI9">
        <v>0</v>
      </c>
      <c r="AJ9">
        <v>0</v>
      </c>
      <c r="AK9">
        <v>-861.53</v>
      </c>
    </row>
    <row r="10" spans="1:37">
      <c r="A10">
        <v>5</v>
      </c>
      <c r="B10" t="s">
        <v>58</v>
      </c>
      <c r="C10" t="s">
        <v>44</v>
      </c>
      <c r="D10" t="s">
        <v>52</v>
      </c>
      <c r="E10" t="s">
        <v>65</v>
      </c>
      <c r="F10" t="s">
        <v>66</v>
      </c>
      <c r="G10" t="s">
        <v>55</v>
      </c>
      <c r="H10" t="s">
        <v>67</v>
      </c>
      <c r="I10">
        <v>0</v>
      </c>
      <c r="J10">
        <v>5.12</v>
      </c>
      <c r="O10">
        <v>1151102</v>
      </c>
      <c r="P10" t="s">
        <v>50</v>
      </c>
      <c r="S10">
        <v>9903.39</v>
      </c>
      <c r="T10">
        <v>0</v>
      </c>
      <c r="U10">
        <v>555.61</v>
      </c>
      <c r="V10">
        <v>10459</v>
      </c>
      <c r="W10">
        <v>0</v>
      </c>
      <c r="X10">
        <v>0</v>
      </c>
      <c r="Y10">
        <v>0</v>
      </c>
      <c r="AA10">
        <v>0</v>
      </c>
      <c r="AB10">
        <v>0</v>
      </c>
      <c r="AC10">
        <v>0</v>
      </c>
      <c r="AD10">
        <v>0</v>
      </c>
      <c r="AF10">
        <v>0</v>
      </c>
      <c r="AG10">
        <v>0</v>
      </c>
      <c r="AH10">
        <v>9903.39</v>
      </c>
      <c r="AI10">
        <v>555.61</v>
      </c>
      <c r="AJ10">
        <v>0</v>
      </c>
      <c r="AK10">
        <v>10459</v>
      </c>
    </row>
    <row r="11" spans="1:37">
      <c r="A11">
        <v>6</v>
      </c>
      <c r="B11" t="s">
        <v>51</v>
      </c>
      <c r="C11" t="s">
        <v>44</v>
      </c>
      <c r="D11" t="s">
        <v>52</v>
      </c>
      <c r="E11" t="s">
        <v>68</v>
      </c>
      <c r="F11" t="s">
        <v>69</v>
      </c>
      <c r="G11" t="s">
        <v>70</v>
      </c>
      <c r="H11" t="s">
        <v>71</v>
      </c>
      <c r="I11">
        <v>2.2799999999999998</v>
      </c>
      <c r="J11">
        <v>0</v>
      </c>
      <c r="K11">
        <v>3391</v>
      </c>
      <c r="L11">
        <v>3375</v>
      </c>
      <c r="M11">
        <v>16</v>
      </c>
      <c r="N11" t="s">
        <v>57</v>
      </c>
      <c r="O11">
        <v>1151102</v>
      </c>
      <c r="P11" t="s">
        <v>50</v>
      </c>
      <c r="S11">
        <v>6578.84</v>
      </c>
      <c r="T11">
        <v>101.45</v>
      </c>
      <c r="U11">
        <v>431.71</v>
      </c>
      <c r="V11">
        <v>7112</v>
      </c>
      <c r="W11">
        <v>521.58000000000004</v>
      </c>
      <c r="X11">
        <v>64.34</v>
      </c>
      <c r="Y11">
        <v>10.08</v>
      </c>
      <c r="Z11">
        <v>596</v>
      </c>
      <c r="AA11">
        <v>0</v>
      </c>
      <c r="AB11">
        <v>0</v>
      </c>
      <c r="AC11">
        <v>0</v>
      </c>
      <c r="AD11">
        <v>0</v>
      </c>
      <c r="AF11">
        <v>0</v>
      </c>
      <c r="AG11">
        <v>0</v>
      </c>
      <c r="AH11">
        <v>7100.42</v>
      </c>
      <c r="AI11">
        <v>496.05</v>
      </c>
      <c r="AJ11">
        <v>111.53</v>
      </c>
      <c r="AK11">
        <v>7708</v>
      </c>
    </row>
    <row r="12" spans="1:37">
      <c r="A12">
        <v>7</v>
      </c>
      <c r="B12" t="s">
        <v>43</v>
      </c>
      <c r="C12" t="s">
        <v>44</v>
      </c>
      <c r="D12" t="s">
        <v>52</v>
      </c>
      <c r="E12" t="s">
        <v>72</v>
      </c>
      <c r="F12" t="s">
        <v>73</v>
      </c>
      <c r="G12" t="s">
        <v>55</v>
      </c>
      <c r="H12" t="s">
        <v>74</v>
      </c>
      <c r="I12">
        <v>0</v>
      </c>
      <c r="J12">
        <v>9</v>
      </c>
      <c r="K12">
        <v>90119</v>
      </c>
      <c r="L12">
        <v>90119</v>
      </c>
      <c r="M12">
        <v>1038</v>
      </c>
      <c r="N12" t="s">
        <v>75</v>
      </c>
      <c r="O12">
        <v>1151102</v>
      </c>
      <c r="P12" t="s">
        <v>50</v>
      </c>
      <c r="S12">
        <v>99129.15</v>
      </c>
      <c r="T12">
        <v>5774.94</v>
      </c>
      <c r="U12">
        <v>5695.91</v>
      </c>
      <c r="V12">
        <v>110600</v>
      </c>
      <c r="W12">
        <v>8291.08</v>
      </c>
      <c r="X12">
        <v>1006.11</v>
      </c>
      <c r="Y12">
        <v>513.80999999999995</v>
      </c>
      <c r="Z12">
        <v>9811</v>
      </c>
      <c r="AA12">
        <v>0</v>
      </c>
      <c r="AB12">
        <v>0</v>
      </c>
      <c r="AC12">
        <v>0</v>
      </c>
      <c r="AD12">
        <v>0</v>
      </c>
      <c r="AF12">
        <v>0</v>
      </c>
      <c r="AG12">
        <v>0</v>
      </c>
      <c r="AH12">
        <v>107420.23</v>
      </c>
      <c r="AI12">
        <v>6702.02</v>
      </c>
      <c r="AJ12">
        <v>6288.75</v>
      </c>
      <c r="AK12">
        <v>120411</v>
      </c>
    </row>
    <row r="13" spans="1:37">
      <c r="A13">
        <v>8</v>
      </c>
      <c r="B13" t="s">
        <v>58</v>
      </c>
      <c r="C13" t="s">
        <v>44</v>
      </c>
      <c r="D13" t="s">
        <v>52</v>
      </c>
      <c r="E13" t="s">
        <v>76</v>
      </c>
      <c r="F13" t="s">
        <v>77</v>
      </c>
      <c r="G13" t="s">
        <v>70</v>
      </c>
      <c r="H13" t="s">
        <v>71</v>
      </c>
      <c r="I13">
        <v>1.8</v>
      </c>
      <c r="J13">
        <v>0</v>
      </c>
      <c r="K13">
        <v>8603</v>
      </c>
      <c r="L13">
        <v>8548</v>
      </c>
      <c r="M13">
        <v>55</v>
      </c>
      <c r="N13" t="s">
        <v>57</v>
      </c>
      <c r="O13">
        <v>1151102</v>
      </c>
      <c r="P13" t="s">
        <v>50</v>
      </c>
      <c r="S13">
        <v>9509.16</v>
      </c>
      <c r="T13">
        <v>454.47</v>
      </c>
      <c r="U13">
        <v>621.37</v>
      </c>
      <c r="V13">
        <v>10585</v>
      </c>
      <c r="W13">
        <v>744.86</v>
      </c>
      <c r="X13">
        <v>96.49</v>
      </c>
      <c r="Y13">
        <v>34.65</v>
      </c>
      <c r="Z13">
        <v>876</v>
      </c>
      <c r="AA13">
        <v>0</v>
      </c>
      <c r="AB13">
        <v>0</v>
      </c>
      <c r="AC13">
        <v>0</v>
      </c>
      <c r="AD13">
        <v>0</v>
      </c>
      <c r="AF13">
        <v>0</v>
      </c>
      <c r="AG13">
        <v>0</v>
      </c>
      <c r="AH13">
        <v>10254.02</v>
      </c>
      <c r="AI13">
        <v>717.86</v>
      </c>
      <c r="AJ13">
        <v>489.12</v>
      </c>
      <c r="AK13">
        <v>11461</v>
      </c>
    </row>
    <row r="14" spans="1:37">
      <c r="A14">
        <v>9</v>
      </c>
      <c r="B14" t="s">
        <v>78</v>
      </c>
      <c r="C14" t="s">
        <v>44</v>
      </c>
      <c r="D14" t="s">
        <v>52</v>
      </c>
      <c r="E14" t="s">
        <v>79</v>
      </c>
      <c r="F14" t="s">
        <v>80</v>
      </c>
      <c r="G14" t="s">
        <v>70</v>
      </c>
      <c r="H14" t="s">
        <v>71</v>
      </c>
      <c r="I14">
        <v>2</v>
      </c>
      <c r="J14">
        <v>0</v>
      </c>
      <c r="K14">
        <v>6341</v>
      </c>
      <c r="L14">
        <v>6239</v>
      </c>
      <c r="M14">
        <v>102</v>
      </c>
      <c r="N14" t="s">
        <v>57</v>
      </c>
      <c r="O14">
        <v>1151102</v>
      </c>
      <c r="P14" t="s">
        <v>50</v>
      </c>
      <c r="S14">
        <v>15199.92</v>
      </c>
      <c r="T14">
        <v>841.55</v>
      </c>
      <c r="U14">
        <v>1032.53</v>
      </c>
      <c r="V14">
        <v>17074</v>
      </c>
      <c r="W14">
        <v>1163.02</v>
      </c>
      <c r="X14">
        <v>154.72</v>
      </c>
      <c r="Y14">
        <v>64.260000000000005</v>
      </c>
      <c r="Z14">
        <v>1382</v>
      </c>
      <c r="AA14">
        <v>0</v>
      </c>
      <c r="AB14">
        <v>0</v>
      </c>
      <c r="AC14">
        <v>0</v>
      </c>
      <c r="AD14">
        <v>0</v>
      </c>
      <c r="AF14">
        <v>0</v>
      </c>
      <c r="AG14">
        <v>0</v>
      </c>
      <c r="AH14">
        <v>16362.94</v>
      </c>
      <c r="AI14">
        <v>1187.25</v>
      </c>
      <c r="AJ14">
        <v>905.81</v>
      </c>
      <c r="AK14">
        <v>18456</v>
      </c>
    </row>
    <row r="15" spans="1:37">
      <c r="A15">
        <v>10</v>
      </c>
      <c r="B15" t="s">
        <v>58</v>
      </c>
      <c r="C15" t="s">
        <v>44</v>
      </c>
      <c r="D15" t="s">
        <v>52</v>
      </c>
      <c r="E15" t="s">
        <v>81</v>
      </c>
      <c r="F15" t="s">
        <v>82</v>
      </c>
      <c r="G15" t="s">
        <v>55</v>
      </c>
      <c r="H15" t="s">
        <v>83</v>
      </c>
      <c r="I15">
        <v>0</v>
      </c>
      <c r="J15">
        <v>7.5</v>
      </c>
      <c r="K15">
        <v>40237</v>
      </c>
      <c r="L15">
        <v>39780</v>
      </c>
      <c r="M15">
        <v>1371</v>
      </c>
      <c r="N15" t="s">
        <v>57</v>
      </c>
      <c r="O15">
        <v>1151102</v>
      </c>
      <c r="P15" t="s">
        <v>50</v>
      </c>
      <c r="S15">
        <v>0</v>
      </c>
      <c r="T15">
        <v>0</v>
      </c>
      <c r="U15">
        <v>0</v>
      </c>
      <c r="V15">
        <v>0</v>
      </c>
      <c r="W15">
        <v>20333.349999999999</v>
      </c>
      <c r="X15">
        <v>0</v>
      </c>
      <c r="Y15">
        <v>678.65</v>
      </c>
      <c r="Z15">
        <v>21012</v>
      </c>
      <c r="AA15">
        <v>0</v>
      </c>
      <c r="AB15">
        <v>0</v>
      </c>
      <c r="AC15">
        <v>0</v>
      </c>
      <c r="AD15">
        <v>0</v>
      </c>
      <c r="AF15">
        <v>0</v>
      </c>
      <c r="AG15">
        <v>0</v>
      </c>
      <c r="AH15">
        <v>20333.349999999999</v>
      </c>
      <c r="AI15">
        <v>0</v>
      </c>
      <c r="AJ15">
        <v>678.65</v>
      </c>
      <c r="AK15">
        <v>21012</v>
      </c>
    </row>
    <row r="16" spans="1:37">
      <c r="A16">
        <v>11</v>
      </c>
      <c r="B16" t="s">
        <v>51</v>
      </c>
      <c r="C16" t="s">
        <v>44</v>
      </c>
      <c r="D16" t="s">
        <v>52</v>
      </c>
      <c r="E16" t="s">
        <v>84</v>
      </c>
      <c r="F16" t="s">
        <v>85</v>
      </c>
      <c r="G16" t="s">
        <v>70</v>
      </c>
      <c r="H16" t="s">
        <v>71</v>
      </c>
      <c r="I16">
        <v>2.8</v>
      </c>
      <c r="J16">
        <v>0</v>
      </c>
      <c r="K16">
        <v>4475</v>
      </c>
      <c r="L16">
        <v>4449</v>
      </c>
      <c r="M16">
        <v>26</v>
      </c>
      <c r="N16" t="s">
        <v>57</v>
      </c>
      <c r="O16">
        <v>1151102</v>
      </c>
      <c r="P16" t="s">
        <v>50</v>
      </c>
      <c r="S16">
        <v>16402.88</v>
      </c>
      <c r="T16">
        <v>820.93</v>
      </c>
      <c r="U16">
        <v>1011.19</v>
      </c>
      <c r="V16">
        <v>18235</v>
      </c>
      <c r="W16">
        <v>688.47</v>
      </c>
      <c r="X16">
        <v>169.15</v>
      </c>
      <c r="Y16">
        <v>16.38</v>
      </c>
      <c r="Z16">
        <v>874</v>
      </c>
      <c r="AA16">
        <v>0</v>
      </c>
      <c r="AB16">
        <v>0</v>
      </c>
      <c r="AC16">
        <v>0</v>
      </c>
      <c r="AD16">
        <v>0</v>
      </c>
      <c r="AF16">
        <v>0</v>
      </c>
      <c r="AG16">
        <v>0</v>
      </c>
      <c r="AH16">
        <v>17091.349999999999</v>
      </c>
      <c r="AI16">
        <v>1180.3399999999999</v>
      </c>
      <c r="AJ16">
        <v>837.31</v>
      </c>
      <c r="AK16">
        <v>19109</v>
      </c>
    </row>
    <row r="17" spans="1:37">
      <c r="A17">
        <v>12</v>
      </c>
      <c r="B17" t="s">
        <v>51</v>
      </c>
      <c r="C17" t="s">
        <v>44</v>
      </c>
      <c r="D17" t="s">
        <v>52</v>
      </c>
      <c r="E17" t="s">
        <v>86</v>
      </c>
      <c r="F17" t="s">
        <v>87</v>
      </c>
      <c r="G17" t="s">
        <v>70</v>
      </c>
      <c r="H17" t="s">
        <v>71</v>
      </c>
      <c r="I17">
        <v>2.08</v>
      </c>
      <c r="J17">
        <v>0</v>
      </c>
      <c r="K17">
        <v>12591</v>
      </c>
      <c r="L17">
        <v>12258</v>
      </c>
      <c r="M17">
        <v>333</v>
      </c>
      <c r="N17" t="s">
        <v>57</v>
      </c>
      <c r="O17">
        <v>1151102</v>
      </c>
      <c r="P17" t="s">
        <v>50</v>
      </c>
      <c r="S17">
        <v>38445.26</v>
      </c>
      <c r="T17">
        <v>2692.58</v>
      </c>
      <c r="U17">
        <v>2716.16</v>
      </c>
      <c r="V17">
        <v>43854</v>
      </c>
      <c r="W17">
        <v>3003.95</v>
      </c>
      <c r="X17">
        <v>396.26</v>
      </c>
      <c r="Y17">
        <v>209.79</v>
      </c>
      <c r="Z17">
        <v>3610</v>
      </c>
      <c r="AA17">
        <v>0</v>
      </c>
      <c r="AB17">
        <v>0</v>
      </c>
      <c r="AC17">
        <v>0</v>
      </c>
      <c r="AD17">
        <v>0</v>
      </c>
      <c r="AF17">
        <v>0</v>
      </c>
      <c r="AG17">
        <v>0</v>
      </c>
      <c r="AH17">
        <v>41449.21</v>
      </c>
      <c r="AI17">
        <v>3112.42</v>
      </c>
      <c r="AJ17">
        <v>2902.37</v>
      </c>
      <c r="AK17">
        <v>47464</v>
      </c>
    </row>
    <row r="18" spans="1:37">
      <c r="A18">
        <v>13</v>
      </c>
      <c r="B18" t="s">
        <v>43</v>
      </c>
      <c r="C18" t="s">
        <v>44</v>
      </c>
      <c r="D18" t="s">
        <v>52</v>
      </c>
      <c r="E18" t="s">
        <v>88</v>
      </c>
      <c r="F18" t="s">
        <v>89</v>
      </c>
      <c r="G18" t="s">
        <v>70</v>
      </c>
      <c r="H18" t="s">
        <v>71</v>
      </c>
      <c r="I18">
        <v>2.16</v>
      </c>
      <c r="J18">
        <v>0</v>
      </c>
      <c r="K18">
        <v>7474</v>
      </c>
      <c r="L18">
        <v>7452</v>
      </c>
      <c r="M18">
        <v>22</v>
      </c>
      <c r="N18" t="s">
        <v>57</v>
      </c>
      <c r="O18">
        <v>1151102</v>
      </c>
      <c r="P18" t="s">
        <v>50</v>
      </c>
      <c r="S18">
        <v>5202.09</v>
      </c>
      <c r="T18">
        <v>64.260000000000005</v>
      </c>
      <c r="U18">
        <v>272.64999999999998</v>
      </c>
      <c r="V18">
        <v>5539</v>
      </c>
      <c r="W18">
        <v>568.9</v>
      </c>
      <c r="X18">
        <v>50.24</v>
      </c>
      <c r="Y18">
        <v>13.86</v>
      </c>
      <c r="Z18">
        <v>633</v>
      </c>
      <c r="AA18">
        <v>0</v>
      </c>
      <c r="AB18">
        <v>0</v>
      </c>
      <c r="AC18">
        <v>0</v>
      </c>
      <c r="AD18">
        <v>0</v>
      </c>
      <c r="AF18">
        <v>0</v>
      </c>
      <c r="AG18">
        <v>0</v>
      </c>
      <c r="AH18">
        <v>5770.99</v>
      </c>
      <c r="AI18">
        <v>322.89</v>
      </c>
      <c r="AJ18">
        <v>78.12</v>
      </c>
      <c r="AK18">
        <v>6172</v>
      </c>
    </row>
    <row r="19" spans="1:37">
      <c r="A19">
        <v>14</v>
      </c>
      <c r="B19" t="s">
        <v>58</v>
      </c>
      <c r="C19" t="s">
        <v>44</v>
      </c>
      <c r="D19" t="s">
        <v>52</v>
      </c>
      <c r="E19" t="s">
        <v>90</v>
      </c>
      <c r="F19" t="s">
        <v>91</v>
      </c>
      <c r="G19" t="s">
        <v>70</v>
      </c>
      <c r="H19" t="s">
        <v>71</v>
      </c>
      <c r="I19">
        <v>2.08</v>
      </c>
      <c r="J19">
        <v>0</v>
      </c>
      <c r="K19">
        <v>7998</v>
      </c>
      <c r="L19">
        <v>7728</v>
      </c>
      <c r="M19">
        <v>270</v>
      </c>
      <c r="N19" t="s">
        <v>57</v>
      </c>
      <c r="O19">
        <v>1151102</v>
      </c>
      <c r="P19" t="s">
        <v>50</v>
      </c>
      <c r="S19">
        <v>27234.22</v>
      </c>
      <c r="T19">
        <v>1845.34</v>
      </c>
      <c r="U19">
        <v>1666.44</v>
      </c>
      <c r="V19">
        <v>30746</v>
      </c>
      <c r="W19">
        <v>2501.59</v>
      </c>
      <c r="X19">
        <v>278.31</v>
      </c>
      <c r="Y19">
        <v>170.1</v>
      </c>
      <c r="Z19">
        <v>2950</v>
      </c>
      <c r="AA19">
        <v>0</v>
      </c>
      <c r="AB19">
        <v>0</v>
      </c>
      <c r="AC19">
        <v>0</v>
      </c>
      <c r="AD19">
        <v>0</v>
      </c>
      <c r="AF19">
        <v>0</v>
      </c>
      <c r="AG19">
        <v>0</v>
      </c>
      <c r="AH19">
        <v>29735.81</v>
      </c>
      <c r="AI19">
        <v>1944.75</v>
      </c>
      <c r="AJ19">
        <v>2015.44</v>
      </c>
      <c r="AK19">
        <v>33696</v>
      </c>
    </row>
    <row r="20" spans="1:37">
      <c r="A20">
        <v>15</v>
      </c>
      <c r="B20" t="s">
        <v>43</v>
      </c>
      <c r="C20" t="s">
        <v>44</v>
      </c>
      <c r="D20" t="s">
        <v>52</v>
      </c>
      <c r="E20" t="s">
        <v>92</v>
      </c>
      <c r="F20" t="s">
        <v>93</v>
      </c>
      <c r="G20" t="s">
        <v>70</v>
      </c>
      <c r="H20" t="s">
        <v>71</v>
      </c>
      <c r="I20">
        <v>1.8</v>
      </c>
      <c r="J20">
        <v>0</v>
      </c>
      <c r="K20">
        <v>9239</v>
      </c>
      <c r="L20">
        <v>9182</v>
      </c>
      <c r="M20">
        <v>57</v>
      </c>
      <c r="N20" t="s">
        <v>57</v>
      </c>
      <c r="O20">
        <v>1151102</v>
      </c>
      <c r="P20" t="s">
        <v>50</v>
      </c>
      <c r="S20">
        <v>7605.5</v>
      </c>
      <c r="T20">
        <v>310.3</v>
      </c>
      <c r="U20">
        <v>499.2</v>
      </c>
      <c r="V20">
        <v>8415</v>
      </c>
      <c r="W20">
        <v>760.58</v>
      </c>
      <c r="X20">
        <v>75.510000000000005</v>
      </c>
      <c r="Y20">
        <v>35.909999999999997</v>
      </c>
      <c r="Z20">
        <v>872</v>
      </c>
      <c r="AA20">
        <v>0</v>
      </c>
      <c r="AB20">
        <v>0</v>
      </c>
      <c r="AC20">
        <v>0</v>
      </c>
      <c r="AD20">
        <v>0</v>
      </c>
      <c r="AF20">
        <v>0</v>
      </c>
      <c r="AG20">
        <v>0</v>
      </c>
      <c r="AH20">
        <v>8366.08</v>
      </c>
      <c r="AI20">
        <v>574.71</v>
      </c>
      <c r="AJ20">
        <v>346.21</v>
      </c>
      <c r="AK20">
        <v>9287</v>
      </c>
    </row>
    <row r="21" spans="1:37">
      <c r="A21">
        <v>16</v>
      </c>
      <c r="B21" t="s">
        <v>78</v>
      </c>
      <c r="C21" t="s">
        <v>44</v>
      </c>
      <c r="D21" t="s">
        <v>52</v>
      </c>
      <c r="E21" t="s">
        <v>94</v>
      </c>
      <c r="F21" t="s">
        <v>95</v>
      </c>
      <c r="G21" t="s">
        <v>70</v>
      </c>
      <c r="H21" t="s">
        <v>71</v>
      </c>
      <c r="I21">
        <v>2.04</v>
      </c>
      <c r="J21">
        <v>0</v>
      </c>
      <c r="K21">
        <v>6905</v>
      </c>
      <c r="L21">
        <v>6785</v>
      </c>
      <c r="M21">
        <v>120</v>
      </c>
      <c r="N21" t="s">
        <v>57</v>
      </c>
      <c r="O21">
        <v>1151102</v>
      </c>
      <c r="P21" t="s">
        <v>50</v>
      </c>
      <c r="S21">
        <v>19894.73</v>
      </c>
      <c r="T21">
        <v>1203.5899999999999</v>
      </c>
      <c r="U21">
        <v>1310.68</v>
      </c>
      <c r="V21">
        <v>22409</v>
      </c>
      <c r="W21">
        <v>1306.46</v>
      </c>
      <c r="X21">
        <v>203.94</v>
      </c>
      <c r="Y21">
        <v>75.599999999999994</v>
      </c>
      <c r="Z21">
        <v>1586</v>
      </c>
      <c r="AA21">
        <v>0</v>
      </c>
      <c r="AB21">
        <v>0</v>
      </c>
      <c r="AC21">
        <v>0</v>
      </c>
      <c r="AD21">
        <v>0</v>
      </c>
      <c r="AF21">
        <v>0</v>
      </c>
      <c r="AG21">
        <v>0</v>
      </c>
      <c r="AH21">
        <v>21201.19</v>
      </c>
      <c r="AI21">
        <v>1514.62</v>
      </c>
      <c r="AJ21">
        <v>1279.19</v>
      </c>
      <c r="AK21">
        <v>23995</v>
      </c>
    </row>
    <row r="22" spans="1:37">
      <c r="A22">
        <v>17</v>
      </c>
      <c r="B22" t="s">
        <v>78</v>
      </c>
      <c r="C22" t="s">
        <v>44</v>
      </c>
      <c r="D22" t="s">
        <v>52</v>
      </c>
      <c r="E22" t="s">
        <v>96</v>
      </c>
      <c r="F22" t="s">
        <v>97</v>
      </c>
      <c r="G22" t="s">
        <v>55</v>
      </c>
      <c r="H22" t="s">
        <v>74</v>
      </c>
      <c r="I22">
        <v>0</v>
      </c>
      <c r="J22">
        <v>5</v>
      </c>
      <c r="K22">
        <v>32361</v>
      </c>
      <c r="L22">
        <v>32054</v>
      </c>
      <c r="M22">
        <v>921</v>
      </c>
      <c r="N22" t="s">
        <v>57</v>
      </c>
      <c r="O22">
        <v>1151102</v>
      </c>
      <c r="P22" t="s">
        <v>50</v>
      </c>
      <c r="S22">
        <v>28611.19</v>
      </c>
      <c r="T22">
        <v>1562.23</v>
      </c>
      <c r="U22">
        <v>956.58</v>
      </c>
      <c r="V22">
        <v>31130</v>
      </c>
      <c r="W22">
        <v>7971.37</v>
      </c>
      <c r="X22">
        <v>258.73</v>
      </c>
      <c r="Y22">
        <v>455.9</v>
      </c>
      <c r="Z22">
        <v>8686</v>
      </c>
      <c r="AA22">
        <v>0</v>
      </c>
      <c r="AB22">
        <v>0</v>
      </c>
      <c r="AC22">
        <v>0</v>
      </c>
      <c r="AD22">
        <v>0</v>
      </c>
      <c r="AF22">
        <v>0</v>
      </c>
      <c r="AG22">
        <v>0</v>
      </c>
      <c r="AH22">
        <v>36582.559999999998</v>
      </c>
      <c r="AI22">
        <v>1215.31</v>
      </c>
      <c r="AJ22">
        <v>2018.13</v>
      </c>
      <c r="AK22">
        <v>39816</v>
      </c>
    </row>
    <row r="23" spans="1:37">
      <c r="A23">
        <v>18</v>
      </c>
      <c r="B23" t="s">
        <v>43</v>
      </c>
      <c r="C23" t="s">
        <v>44</v>
      </c>
      <c r="D23" t="s">
        <v>52</v>
      </c>
      <c r="E23" t="s">
        <v>98</v>
      </c>
      <c r="F23" t="s">
        <v>99</v>
      </c>
      <c r="G23" t="s">
        <v>70</v>
      </c>
      <c r="H23" t="s">
        <v>100</v>
      </c>
      <c r="I23">
        <v>1</v>
      </c>
      <c r="J23">
        <v>0</v>
      </c>
      <c r="K23">
        <v>22216</v>
      </c>
      <c r="L23">
        <v>21992</v>
      </c>
      <c r="M23">
        <v>224</v>
      </c>
      <c r="N23" t="s">
        <v>57</v>
      </c>
      <c r="O23">
        <v>1151102</v>
      </c>
      <c r="P23" t="s">
        <v>50</v>
      </c>
      <c r="S23">
        <v>27762.7</v>
      </c>
      <c r="T23">
        <v>2063.86</v>
      </c>
      <c r="U23">
        <v>1894.44</v>
      </c>
      <c r="V23">
        <v>31721</v>
      </c>
      <c r="W23">
        <v>1960.2</v>
      </c>
      <c r="X23">
        <v>287.68</v>
      </c>
      <c r="Y23">
        <v>141.12</v>
      </c>
      <c r="Z23">
        <v>2389</v>
      </c>
      <c r="AA23">
        <v>0</v>
      </c>
      <c r="AB23">
        <v>0</v>
      </c>
      <c r="AC23">
        <v>0</v>
      </c>
      <c r="AD23">
        <v>0</v>
      </c>
      <c r="AF23">
        <v>0</v>
      </c>
      <c r="AG23">
        <v>0</v>
      </c>
      <c r="AH23">
        <v>29722.9</v>
      </c>
      <c r="AI23">
        <v>2182.12</v>
      </c>
      <c r="AJ23">
        <v>2204.98</v>
      </c>
      <c r="AK23">
        <v>34110</v>
      </c>
    </row>
    <row r="24" spans="1:37">
      <c r="A24">
        <v>19</v>
      </c>
      <c r="B24" t="s">
        <v>58</v>
      </c>
      <c r="C24" t="s">
        <v>44</v>
      </c>
      <c r="D24" t="s">
        <v>52</v>
      </c>
      <c r="E24" t="s">
        <v>101</v>
      </c>
      <c r="F24" t="s">
        <v>102</v>
      </c>
      <c r="G24" t="s">
        <v>70</v>
      </c>
      <c r="H24" t="s">
        <v>71</v>
      </c>
      <c r="I24">
        <v>1.8</v>
      </c>
      <c r="J24">
        <v>0</v>
      </c>
      <c r="K24">
        <v>7443</v>
      </c>
      <c r="L24">
        <v>7371</v>
      </c>
      <c r="M24">
        <v>72</v>
      </c>
      <c r="N24" t="s">
        <v>57</v>
      </c>
      <c r="O24">
        <v>1151102</v>
      </c>
      <c r="P24" t="s">
        <v>50</v>
      </c>
      <c r="S24">
        <v>11947.76</v>
      </c>
      <c r="T24">
        <v>644.57000000000005</v>
      </c>
      <c r="U24">
        <v>769.67</v>
      </c>
      <c r="V24">
        <v>13362</v>
      </c>
      <c r="W24">
        <v>880.41</v>
      </c>
      <c r="X24">
        <v>122.23</v>
      </c>
      <c r="Y24">
        <v>45.36</v>
      </c>
      <c r="Z24">
        <v>1048</v>
      </c>
      <c r="AA24">
        <v>0</v>
      </c>
      <c r="AB24">
        <v>0</v>
      </c>
      <c r="AC24">
        <v>0</v>
      </c>
      <c r="AD24">
        <v>0</v>
      </c>
      <c r="AF24">
        <v>0</v>
      </c>
      <c r="AG24">
        <v>0</v>
      </c>
      <c r="AH24">
        <v>12828.17</v>
      </c>
      <c r="AI24">
        <v>891.9</v>
      </c>
      <c r="AJ24">
        <v>689.93</v>
      </c>
      <c r="AK24">
        <v>14410</v>
      </c>
    </row>
    <row r="25" spans="1:37">
      <c r="A25">
        <v>20</v>
      </c>
      <c r="B25" t="s">
        <v>58</v>
      </c>
      <c r="C25" t="s">
        <v>44</v>
      </c>
      <c r="D25" t="s">
        <v>52</v>
      </c>
      <c r="E25" t="s">
        <v>103</v>
      </c>
      <c r="F25" t="s">
        <v>104</v>
      </c>
      <c r="G25" t="s">
        <v>55</v>
      </c>
      <c r="H25" t="s">
        <v>105</v>
      </c>
      <c r="I25">
        <v>4</v>
      </c>
      <c r="J25">
        <v>6.5</v>
      </c>
      <c r="O25">
        <v>1151102</v>
      </c>
      <c r="P25" t="s">
        <v>50</v>
      </c>
      <c r="S25">
        <v>-0.13</v>
      </c>
      <c r="T25">
        <v>0</v>
      </c>
      <c r="U25">
        <v>0</v>
      </c>
      <c r="V25">
        <v>-0.13</v>
      </c>
      <c r="W25">
        <v>0</v>
      </c>
      <c r="X25">
        <v>0</v>
      </c>
      <c r="Y25">
        <v>0</v>
      </c>
      <c r="AA25">
        <v>0</v>
      </c>
      <c r="AB25">
        <v>0</v>
      </c>
      <c r="AC25">
        <v>0</v>
      </c>
      <c r="AD25">
        <v>0</v>
      </c>
      <c r="AF25">
        <v>0</v>
      </c>
      <c r="AG25">
        <v>0</v>
      </c>
      <c r="AH25">
        <v>-0.13</v>
      </c>
      <c r="AI25">
        <v>0</v>
      </c>
      <c r="AJ25">
        <v>0</v>
      </c>
      <c r="AK25">
        <v>-0.13</v>
      </c>
    </row>
    <row r="26" spans="1:37">
      <c r="A26">
        <v>21</v>
      </c>
      <c r="B26" t="s">
        <v>58</v>
      </c>
      <c r="C26" t="s">
        <v>44</v>
      </c>
      <c r="D26" t="s">
        <v>52</v>
      </c>
      <c r="E26" t="s">
        <v>106</v>
      </c>
      <c r="F26" t="s">
        <v>107</v>
      </c>
      <c r="G26" t="s">
        <v>70</v>
      </c>
      <c r="H26" t="s">
        <v>71</v>
      </c>
      <c r="I26">
        <v>1.8</v>
      </c>
      <c r="J26">
        <v>0</v>
      </c>
      <c r="K26">
        <v>4287</v>
      </c>
      <c r="L26">
        <v>4224</v>
      </c>
      <c r="M26">
        <v>63</v>
      </c>
      <c r="N26" t="s">
        <v>57</v>
      </c>
      <c r="O26">
        <v>1151102</v>
      </c>
      <c r="P26" t="s">
        <v>50</v>
      </c>
      <c r="S26">
        <v>10763.49</v>
      </c>
      <c r="T26">
        <v>553.98</v>
      </c>
      <c r="U26">
        <v>735.53</v>
      </c>
      <c r="V26">
        <v>12053</v>
      </c>
      <c r="W26">
        <v>808.33</v>
      </c>
      <c r="X26">
        <v>108.98</v>
      </c>
      <c r="Y26">
        <v>39.69</v>
      </c>
      <c r="Z26">
        <v>957</v>
      </c>
      <c r="AA26">
        <v>0</v>
      </c>
      <c r="AB26">
        <v>0</v>
      </c>
      <c r="AC26">
        <v>0</v>
      </c>
      <c r="AD26">
        <v>0</v>
      </c>
      <c r="AF26">
        <v>0</v>
      </c>
      <c r="AG26">
        <v>0</v>
      </c>
      <c r="AH26">
        <v>11571.82</v>
      </c>
      <c r="AI26">
        <v>844.51</v>
      </c>
      <c r="AJ26">
        <v>593.66999999999996</v>
      </c>
      <c r="AK26">
        <v>13010</v>
      </c>
    </row>
    <row r="27" spans="1:37">
      <c r="A27">
        <v>22</v>
      </c>
      <c r="B27" t="s">
        <v>51</v>
      </c>
      <c r="C27" t="s">
        <v>44</v>
      </c>
      <c r="D27" t="s">
        <v>52</v>
      </c>
      <c r="E27" t="s">
        <v>108</v>
      </c>
      <c r="F27" t="s">
        <v>109</v>
      </c>
      <c r="G27" t="s">
        <v>55</v>
      </c>
      <c r="H27" t="s">
        <v>74</v>
      </c>
      <c r="I27">
        <v>0</v>
      </c>
      <c r="J27">
        <v>6</v>
      </c>
      <c r="K27">
        <v>11824</v>
      </c>
      <c r="L27">
        <v>7912</v>
      </c>
      <c r="M27">
        <v>3912</v>
      </c>
      <c r="N27" t="s">
        <v>57</v>
      </c>
      <c r="O27">
        <v>1151102</v>
      </c>
      <c r="P27" t="s">
        <v>50</v>
      </c>
      <c r="S27">
        <v>69275.100000000006</v>
      </c>
      <c r="T27">
        <v>2145.33</v>
      </c>
      <c r="U27">
        <v>896.57</v>
      </c>
      <c r="V27">
        <v>72317</v>
      </c>
      <c r="W27">
        <v>26360.65</v>
      </c>
      <c r="X27">
        <v>380.91</v>
      </c>
      <c r="Y27">
        <v>1936.44</v>
      </c>
      <c r="Z27">
        <v>28678</v>
      </c>
      <c r="AA27">
        <v>0</v>
      </c>
      <c r="AB27">
        <v>0</v>
      </c>
      <c r="AC27">
        <v>0</v>
      </c>
      <c r="AD27">
        <v>0</v>
      </c>
      <c r="AF27">
        <v>0</v>
      </c>
      <c r="AG27">
        <v>0</v>
      </c>
      <c r="AH27">
        <v>95635.75</v>
      </c>
      <c r="AI27">
        <v>1277.48</v>
      </c>
      <c r="AJ27">
        <v>4081.77</v>
      </c>
      <c r="AK27">
        <v>100995</v>
      </c>
    </row>
    <row r="28" spans="1:37">
      <c r="A28">
        <v>23</v>
      </c>
      <c r="B28" t="s">
        <v>78</v>
      </c>
      <c r="C28" t="s">
        <v>44</v>
      </c>
      <c r="D28" t="s">
        <v>52</v>
      </c>
      <c r="E28" t="s">
        <v>110</v>
      </c>
      <c r="F28" t="s">
        <v>111</v>
      </c>
      <c r="G28" t="s">
        <v>70</v>
      </c>
      <c r="H28" t="s">
        <v>71</v>
      </c>
      <c r="I28">
        <v>2.3199999999999998</v>
      </c>
      <c r="J28">
        <v>0</v>
      </c>
      <c r="K28">
        <v>5202</v>
      </c>
      <c r="L28">
        <v>5096</v>
      </c>
      <c r="M28">
        <v>106</v>
      </c>
      <c r="N28" t="s">
        <v>57</v>
      </c>
      <c r="O28">
        <v>1151102</v>
      </c>
      <c r="P28" t="s">
        <v>50</v>
      </c>
      <c r="S28">
        <v>15022.87</v>
      </c>
      <c r="T28">
        <v>817.25</v>
      </c>
      <c r="U28">
        <v>783.88</v>
      </c>
      <c r="V28">
        <v>16624</v>
      </c>
      <c r="W28">
        <v>1238.51</v>
      </c>
      <c r="X28">
        <v>151.71</v>
      </c>
      <c r="Y28">
        <v>66.78</v>
      </c>
      <c r="Z28">
        <v>1457</v>
      </c>
      <c r="AA28">
        <v>0</v>
      </c>
      <c r="AB28">
        <v>0</v>
      </c>
      <c r="AC28">
        <v>0</v>
      </c>
      <c r="AD28">
        <v>0</v>
      </c>
      <c r="AF28">
        <v>0</v>
      </c>
      <c r="AG28">
        <v>0</v>
      </c>
      <c r="AH28">
        <v>16261.38</v>
      </c>
      <c r="AI28">
        <v>935.59</v>
      </c>
      <c r="AJ28">
        <v>884.03</v>
      </c>
      <c r="AK28">
        <v>18081</v>
      </c>
    </row>
    <row r="29" spans="1:37">
      <c r="A29">
        <v>24</v>
      </c>
      <c r="B29" t="s">
        <v>78</v>
      </c>
      <c r="C29" t="s">
        <v>44</v>
      </c>
      <c r="D29" t="s">
        <v>52</v>
      </c>
      <c r="E29" t="s">
        <v>112</v>
      </c>
      <c r="F29" t="s">
        <v>113</v>
      </c>
      <c r="G29" t="s">
        <v>55</v>
      </c>
      <c r="H29" t="s">
        <v>114</v>
      </c>
      <c r="I29">
        <v>0.12</v>
      </c>
      <c r="J29">
        <v>5</v>
      </c>
      <c r="K29">
        <v>53730</v>
      </c>
      <c r="L29">
        <v>52711</v>
      </c>
      <c r="M29">
        <v>1019</v>
      </c>
      <c r="N29" t="s">
        <v>57</v>
      </c>
      <c r="O29">
        <v>1151102</v>
      </c>
      <c r="P29" t="s">
        <v>50</v>
      </c>
      <c r="S29">
        <v>66205.86</v>
      </c>
      <c r="T29">
        <v>2059.6999999999998</v>
      </c>
      <c r="U29">
        <v>2455.44</v>
      </c>
      <c r="V29">
        <v>70721</v>
      </c>
      <c r="W29">
        <v>8211.41</v>
      </c>
      <c r="X29">
        <v>640.17999999999995</v>
      </c>
      <c r="Y29">
        <v>504.41</v>
      </c>
      <c r="Z29">
        <v>9356</v>
      </c>
      <c r="AA29">
        <v>0</v>
      </c>
      <c r="AB29">
        <v>0</v>
      </c>
      <c r="AC29">
        <v>0</v>
      </c>
      <c r="AD29">
        <v>0</v>
      </c>
      <c r="AF29">
        <v>0</v>
      </c>
      <c r="AG29">
        <v>0</v>
      </c>
      <c r="AH29">
        <v>74417.27</v>
      </c>
      <c r="AI29">
        <v>3095.62</v>
      </c>
      <c r="AJ29">
        <v>2564.11</v>
      </c>
      <c r="AK29">
        <v>80077</v>
      </c>
    </row>
    <row r="30" spans="1:37">
      <c r="A30">
        <v>25</v>
      </c>
      <c r="B30" t="s">
        <v>43</v>
      </c>
      <c r="C30" t="s">
        <v>44</v>
      </c>
      <c r="D30" t="s">
        <v>52</v>
      </c>
      <c r="E30" t="s">
        <v>115</v>
      </c>
      <c r="F30" t="s">
        <v>116</v>
      </c>
      <c r="G30" t="s">
        <v>55</v>
      </c>
      <c r="H30" t="s">
        <v>117</v>
      </c>
      <c r="I30">
        <v>0.12</v>
      </c>
      <c r="J30">
        <v>7.5</v>
      </c>
      <c r="O30">
        <v>1151102</v>
      </c>
      <c r="P30" t="s">
        <v>50</v>
      </c>
      <c r="S30">
        <v>15690.62</v>
      </c>
      <c r="T30">
        <v>0</v>
      </c>
      <c r="U30">
        <v>897.38</v>
      </c>
      <c r="V30">
        <v>16588</v>
      </c>
      <c r="W30">
        <v>0</v>
      </c>
      <c r="X30">
        <v>0</v>
      </c>
      <c r="Y30">
        <v>0</v>
      </c>
      <c r="AA30">
        <v>0</v>
      </c>
      <c r="AB30">
        <v>0</v>
      </c>
      <c r="AC30">
        <v>0</v>
      </c>
      <c r="AD30">
        <v>0</v>
      </c>
      <c r="AF30">
        <v>0</v>
      </c>
      <c r="AG30">
        <v>0</v>
      </c>
      <c r="AH30">
        <v>15690.62</v>
      </c>
      <c r="AI30">
        <v>897.38</v>
      </c>
      <c r="AJ30">
        <v>0</v>
      </c>
      <c r="AK30">
        <v>16588</v>
      </c>
    </row>
    <row r="31" spans="1:37">
      <c r="A31">
        <v>26</v>
      </c>
      <c r="B31" t="s">
        <v>58</v>
      </c>
      <c r="C31" t="s">
        <v>44</v>
      </c>
      <c r="D31" t="s">
        <v>52</v>
      </c>
      <c r="E31" t="s">
        <v>118</v>
      </c>
      <c r="F31" t="s">
        <v>119</v>
      </c>
      <c r="G31" t="s">
        <v>55</v>
      </c>
      <c r="H31" t="s">
        <v>117</v>
      </c>
      <c r="I31">
        <v>0.12</v>
      </c>
      <c r="J31">
        <v>7.5</v>
      </c>
      <c r="K31">
        <v>114659</v>
      </c>
      <c r="L31">
        <v>111239</v>
      </c>
      <c r="M31">
        <v>3420</v>
      </c>
      <c r="N31" t="s">
        <v>57</v>
      </c>
      <c r="O31">
        <v>1151102</v>
      </c>
      <c r="P31" t="s">
        <v>50</v>
      </c>
      <c r="S31">
        <v>60938.400000000001</v>
      </c>
      <c r="T31">
        <v>3905.54</v>
      </c>
      <c r="U31">
        <v>841.06</v>
      </c>
      <c r="V31">
        <v>65685</v>
      </c>
      <c r="W31">
        <v>23833.37</v>
      </c>
      <c r="X31">
        <v>607.73</v>
      </c>
      <c r="Y31">
        <v>1692.9</v>
      </c>
      <c r="Z31">
        <v>26134</v>
      </c>
      <c r="AA31">
        <v>0</v>
      </c>
      <c r="AB31">
        <v>0</v>
      </c>
      <c r="AC31">
        <v>0</v>
      </c>
      <c r="AD31">
        <v>0</v>
      </c>
      <c r="AF31">
        <v>0</v>
      </c>
      <c r="AG31">
        <v>0</v>
      </c>
      <c r="AH31">
        <v>84771.77</v>
      </c>
      <c r="AI31">
        <v>1448.79</v>
      </c>
      <c r="AJ31">
        <v>5598.44</v>
      </c>
      <c r="AK31">
        <v>91819</v>
      </c>
    </row>
    <row r="32" spans="1:37">
      <c r="A32">
        <v>27</v>
      </c>
      <c r="B32" t="s">
        <v>43</v>
      </c>
      <c r="C32" t="s">
        <v>44</v>
      </c>
      <c r="D32" t="s">
        <v>52</v>
      </c>
      <c r="E32" t="s">
        <v>120</v>
      </c>
      <c r="F32" t="s">
        <v>121</v>
      </c>
      <c r="G32" t="s">
        <v>55</v>
      </c>
      <c r="H32" t="s">
        <v>122</v>
      </c>
      <c r="I32">
        <v>0.12</v>
      </c>
      <c r="J32">
        <v>7.5</v>
      </c>
      <c r="K32">
        <v>22031</v>
      </c>
      <c r="L32">
        <v>20505</v>
      </c>
      <c r="M32">
        <v>1526</v>
      </c>
      <c r="N32" t="s">
        <v>57</v>
      </c>
      <c r="O32">
        <v>1151102</v>
      </c>
      <c r="P32" t="s">
        <v>50</v>
      </c>
      <c r="S32">
        <v>48696.94</v>
      </c>
      <c r="T32">
        <v>3398.18</v>
      </c>
      <c r="U32">
        <v>1307.8800000000001</v>
      </c>
      <c r="V32">
        <v>53403</v>
      </c>
      <c r="W32">
        <v>11229.67</v>
      </c>
      <c r="X32">
        <v>464.96</v>
      </c>
      <c r="Y32">
        <v>755.37</v>
      </c>
      <c r="Z32">
        <v>12450</v>
      </c>
      <c r="AA32">
        <v>0</v>
      </c>
      <c r="AB32">
        <v>0</v>
      </c>
      <c r="AC32">
        <v>0</v>
      </c>
      <c r="AD32">
        <v>0</v>
      </c>
      <c r="AF32">
        <v>0</v>
      </c>
      <c r="AG32">
        <v>0</v>
      </c>
      <c r="AH32">
        <v>59926.61</v>
      </c>
      <c r="AI32">
        <v>1772.84</v>
      </c>
      <c r="AJ32">
        <v>4153.55</v>
      </c>
      <c r="AK32">
        <v>65853</v>
      </c>
    </row>
    <row r="33" spans="1:37">
      <c r="A33">
        <v>28</v>
      </c>
      <c r="B33" t="s">
        <v>43</v>
      </c>
      <c r="C33" t="s">
        <v>44</v>
      </c>
      <c r="D33" t="s">
        <v>52</v>
      </c>
      <c r="E33" t="s">
        <v>123</v>
      </c>
      <c r="F33" t="s">
        <v>124</v>
      </c>
      <c r="G33" t="s">
        <v>70</v>
      </c>
      <c r="H33" t="s">
        <v>125</v>
      </c>
      <c r="I33">
        <v>0.61</v>
      </c>
      <c r="J33">
        <v>0</v>
      </c>
      <c r="K33">
        <v>0</v>
      </c>
      <c r="L33">
        <v>0</v>
      </c>
      <c r="M33">
        <v>220</v>
      </c>
      <c r="N33" t="s">
        <v>126</v>
      </c>
      <c r="O33">
        <v>1151102</v>
      </c>
      <c r="P33" t="s">
        <v>50</v>
      </c>
      <c r="S33">
        <v>26876.6</v>
      </c>
      <c r="T33">
        <v>1823.22</v>
      </c>
      <c r="U33">
        <v>2020.18</v>
      </c>
      <c r="V33">
        <v>30720</v>
      </c>
      <c r="W33">
        <v>1928.44</v>
      </c>
      <c r="X33">
        <v>276.95999999999998</v>
      </c>
      <c r="Y33">
        <v>138.6</v>
      </c>
      <c r="Z33">
        <v>2344</v>
      </c>
      <c r="AA33">
        <v>0</v>
      </c>
      <c r="AB33">
        <v>0</v>
      </c>
      <c r="AC33">
        <v>0</v>
      </c>
      <c r="AD33">
        <v>0</v>
      </c>
      <c r="AF33">
        <v>0</v>
      </c>
      <c r="AG33">
        <v>0</v>
      </c>
      <c r="AH33">
        <v>28805.040000000001</v>
      </c>
      <c r="AI33">
        <v>2297.14</v>
      </c>
      <c r="AJ33">
        <v>1961.82</v>
      </c>
      <c r="AK33">
        <v>33064</v>
      </c>
    </row>
    <row r="34" spans="1:37">
      <c r="A34">
        <v>29</v>
      </c>
      <c r="B34" t="s">
        <v>78</v>
      </c>
      <c r="C34" t="s">
        <v>44</v>
      </c>
      <c r="D34" t="s">
        <v>52</v>
      </c>
      <c r="E34" t="s">
        <v>127</v>
      </c>
      <c r="F34" t="s">
        <v>128</v>
      </c>
      <c r="G34" t="s">
        <v>70</v>
      </c>
      <c r="H34" t="s">
        <v>129</v>
      </c>
      <c r="I34">
        <v>0.65</v>
      </c>
      <c r="J34">
        <v>0</v>
      </c>
      <c r="K34">
        <v>25</v>
      </c>
      <c r="L34">
        <v>25</v>
      </c>
      <c r="M34">
        <v>233</v>
      </c>
      <c r="N34" t="s">
        <v>126</v>
      </c>
      <c r="O34">
        <v>1151102</v>
      </c>
      <c r="P34" t="s">
        <v>50</v>
      </c>
      <c r="S34">
        <v>28208.14</v>
      </c>
      <c r="T34">
        <v>1933.18</v>
      </c>
      <c r="U34">
        <v>2097.6799999999998</v>
      </c>
      <c r="V34">
        <v>32239</v>
      </c>
      <c r="W34">
        <v>2032.38</v>
      </c>
      <c r="X34">
        <v>290.83</v>
      </c>
      <c r="Y34">
        <v>146.79</v>
      </c>
      <c r="Z34">
        <v>2470</v>
      </c>
      <c r="AA34">
        <v>0</v>
      </c>
      <c r="AB34">
        <v>0</v>
      </c>
      <c r="AC34">
        <v>0</v>
      </c>
      <c r="AD34">
        <v>0</v>
      </c>
      <c r="AF34">
        <v>0</v>
      </c>
      <c r="AG34">
        <v>0</v>
      </c>
      <c r="AH34">
        <v>30240.52</v>
      </c>
      <c r="AI34">
        <v>2388.5100000000002</v>
      </c>
      <c r="AJ34">
        <v>2079.9699999999998</v>
      </c>
      <c r="AK34">
        <v>34709</v>
      </c>
    </row>
    <row r="35" spans="1:37">
      <c r="A35">
        <v>30</v>
      </c>
      <c r="B35" t="s">
        <v>51</v>
      </c>
      <c r="C35" t="s">
        <v>44</v>
      </c>
      <c r="D35" t="s">
        <v>52</v>
      </c>
      <c r="E35" t="s">
        <v>130</v>
      </c>
      <c r="F35" t="s">
        <v>131</v>
      </c>
      <c r="G35" t="s">
        <v>70</v>
      </c>
      <c r="H35" t="s">
        <v>132</v>
      </c>
      <c r="I35">
        <v>0.5</v>
      </c>
      <c r="J35">
        <v>0</v>
      </c>
      <c r="K35">
        <v>0</v>
      </c>
      <c r="L35">
        <v>0</v>
      </c>
      <c r="M35">
        <v>181</v>
      </c>
      <c r="N35" t="s">
        <v>126</v>
      </c>
      <c r="O35">
        <v>1151102</v>
      </c>
      <c r="P35" t="s">
        <v>50</v>
      </c>
      <c r="S35">
        <v>23351.47</v>
      </c>
      <c r="T35">
        <v>1538.22</v>
      </c>
      <c r="U35">
        <v>1813.31</v>
      </c>
      <c r="V35">
        <v>26703</v>
      </c>
      <c r="W35">
        <v>1617.47</v>
      </c>
      <c r="X35">
        <v>240.5</v>
      </c>
      <c r="Y35">
        <v>114.03</v>
      </c>
      <c r="Z35">
        <v>1972</v>
      </c>
      <c r="AA35">
        <v>0</v>
      </c>
      <c r="AB35">
        <v>0</v>
      </c>
      <c r="AC35">
        <v>0</v>
      </c>
      <c r="AD35">
        <v>0</v>
      </c>
      <c r="AF35">
        <v>0</v>
      </c>
      <c r="AG35">
        <v>0</v>
      </c>
      <c r="AH35">
        <v>24968.94</v>
      </c>
      <c r="AI35">
        <v>2053.81</v>
      </c>
      <c r="AJ35">
        <v>1652.25</v>
      </c>
      <c r="AK35">
        <v>28675</v>
      </c>
    </row>
    <row r="36" spans="1:37">
      <c r="A36">
        <v>31</v>
      </c>
      <c r="B36" t="s">
        <v>58</v>
      </c>
      <c r="C36" t="s">
        <v>44</v>
      </c>
      <c r="D36" t="s">
        <v>52</v>
      </c>
      <c r="E36" t="s">
        <v>133</v>
      </c>
      <c r="F36" t="s">
        <v>134</v>
      </c>
      <c r="G36" t="s">
        <v>70</v>
      </c>
      <c r="H36" t="s">
        <v>135</v>
      </c>
      <c r="I36">
        <v>1.1499999999999999</v>
      </c>
      <c r="J36">
        <v>0</v>
      </c>
      <c r="K36">
        <v>0</v>
      </c>
      <c r="L36">
        <v>0</v>
      </c>
      <c r="M36">
        <v>415</v>
      </c>
      <c r="N36" t="s">
        <v>126</v>
      </c>
      <c r="O36">
        <v>1151102</v>
      </c>
      <c r="P36" t="s">
        <v>50</v>
      </c>
      <c r="S36">
        <v>45582.69</v>
      </c>
      <c r="T36">
        <v>3248.3</v>
      </c>
      <c r="U36">
        <v>3159.01</v>
      </c>
      <c r="V36">
        <v>51990</v>
      </c>
      <c r="W36">
        <v>3526.65</v>
      </c>
      <c r="X36">
        <v>469.9</v>
      </c>
      <c r="Y36">
        <v>261.45</v>
      </c>
      <c r="Z36">
        <v>4258</v>
      </c>
      <c r="AA36">
        <v>0</v>
      </c>
      <c r="AB36">
        <v>0</v>
      </c>
      <c r="AC36">
        <v>0</v>
      </c>
      <c r="AD36">
        <v>0</v>
      </c>
      <c r="AF36">
        <v>0</v>
      </c>
      <c r="AG36">
        <v>0</v>
      </c>
      <c r="AH36">
        <v>49109.34</v>
      </c>
      <c r="AI36">
        <v>3628.91</v>
      </c>
      <c r="AJ36">
        <v>3509.75</v>
      </c>
      <c r="AK36">
        <v>56248</v>
      </c>
    </row>
    <row r="37" spans="1:37">
      <c r="A37">
        <v>32</v>
      </c>
      <c r="B37" t="s">
        <v>43</v>
      </c>
      <c r="C37" t="s">
        <v>44</v>
      </c>
      <c r="D37" t="s">
        <v>52</v>
      </c>
      <c r="E37" t="s">
        <v>136</v>
      </c>
      <c r="F37" t="s">
        <v>137</v>
      </c>
      <c r="G37" t="s">
        <v>55</v>
      </c>
      <c r="H37" t="s">
        <v>138</v>
      </c>
      <c r="I37">
        <v>2</v>
      </c>
      <c r="J37">
        <v>0</v>
      </c>
      <c r="K37">
        <v>206</v>
      </c>
      <c r="L37">
        <v>206</v>
      </c>
      <c r="M37">
        <v>0</v>
      </c>
      <c r="N37" t="s">
        <v>57</v>
      </c>
      <c r="O37">
        <v>1151102</v>
      </c>
      <c r="P37" t="s">
        <v>50</v>
      </c>
      <c r="S37">
        <v>0</v>
      </c>
      <c r="T37">
        <v>0</v>
      </c>
      <c r="U37">
        <v>0</v>
      </c>
      <c r="V37">
        <v>0</v>
      </c>
      <c r="W37">
        <v>481.43</v>
      </c>
      <c r="X37">
        <v>2.57</v>
      </c>
      <c r="Y37">
        <v>0</v>
      </c>
      <c r="Z37">
        <v>484</v>
      </c>
      <c r="AA37">
        <v>0</v>
      </c>
      <c r="AB37">
        <v>0</v>
      </c>
      <c r="AC37">
        <v>0</v>
      </c>
      <c r="AD37">
        <v>0</v>
      </c>
      <c r="AF37">
        <v>0</v>
      </c>
      <c r="AG37">
        <v>0</v>
      </c>
      <c r="AH37">
        <v>481.43</v>
      </c>
      <c r="AI37">
        <v>2.57</v>
      </c>
      <c r="AJ37">
        <v>0</v>
      </c>
      <c r="AK37">
        <v>484</v>
      </c>
    </row>
    <row r="38" spans="1:37">
      <c r="A38">
        <v>33</v>
      </c>
      <c r="B38" t="s">
        <v>78</v>
      </c>
      <c r="C38" t="s">
        <v>44</v>
      </c>
      <c r="D38" t="s">
        <v>52</v>
      </c>
      <c r="E38" t="s">
        <v>139</v>
      </c>
      <c r="F38" t="s">
        <v>140</v>
      </c>
      <c r="G38" t="s">
        <v>55</v>
      </c>
      <c r="H38" t="s">
        <v>141</v>
      </c>
      <c r="I38">
        <v>0</v>
      </c>
      <c r="J38">
        <v>7.5</v>
      </c>
      <c r="K38">
        <v>37745</v>
      </c>
      <c r="L38">
        <v>35377</v>
      </c>
      <c r="M38">
        <v>2368</v>
      </c>
      <c r="N38" t="s">
        <v>57</v>
      </c>
      <c r="O38">
        <v>1151102</v>
      </c>
      <c r="P38" t="s">
        <v>50</v>
      </c>
      <c r="S38">
        <v>85995.95</v>
      </c>
      <c r="T38">
        <v>5132.16</v>
      </c>
      <c r="U38">
        <v>1082.8900000000001</v>
      </c>
      <c r="V38">
        <v>92211</v>
      </c>
      <c r="W38">
        <v>19258.91</v>
      </c>
      <c r="X38">
        <v>798.93</v>
      </c>
      <c r="Y38">
        <v>1172.1600000000001</v>
      </c>
      <c r="Z38">
        <v>21230</v>
      </c>
      <c r="AA38">
        <v>0</v>
      </c>
      <c r="AB38">
        <v>0</v>
      </c>
      <c r="AC38">
        <v>0</v>
      </c>
      <c r="AD38">
        <v>0</v>
      </c>
      <c r="AF38">
        <v>0</v>
      </c>
      <c r="AG38">
        <v>0</v>
      </c>
      <c r="AH38">
        <v>105254.86</v>
      </c>
      <c r="AI38">
        <v>1881.82</v>
      </c>
      <c r="AJ38">
        <v>6304.32</v>
      </c>
      <c r="AK38">
        <v>113441</v>
      </c>
    </row>
  </sheetData>
  <mergeCells count="6">
    <mergeCell ref="A2:AK2"/>
    <mergeCell ref="A3:AK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Y33"/>
  <sheetViews>
    <sheetView tabSelected="1" topLeftCell="A7" workbookViewId="0">
      <selection activeCell="A15" sqref="A15"/>
    </sheetView>
  </sheetViews>
  <sheetFormatPr defaultRowHeight="15"/>
  <sheetData>
    <row r="1" spans="1:25">
      <c r="A1" t="s">
        <v>6</v>
      </c>
      <c r="B1" t="s">
        <v>7</v>
      </c>
      <c r="C1" t="s">
        <v>9</v>
      </c>
      <c r="D1" t="s">
        <v>11</v>
      </c>
      <c r="E1" t="s">
        <v>12</v>
      </c>
      <c r="F1" t="s">
        <v>13</v>
      </c>
      <c r="G1" t="s">
        <v>18</v>
      </c>
      <c r="H1" t="s">
        <v>19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39</v>
      </c>
      <c r="W1" t="s">
        <v>40</v>
      </c>
      <c r="X1" t="s">
        <v>41</v>
      </c>
      <c r="Y1" t="s">
        <v>42</v>
      </c>
    </row>
    <row r="2" spans="1:25">
      <c r="A2">
        <v>1</v>
      </c>
      <c r="B2" t="s">
        <v>51</v>
      </c>
      <c r="C2" t="s">
        <v>52</v>
      </c>
      <c r="D2" t="s">
        <v>54</v>
      </c>
      <c r="E2" t="s">
        <v>55</v>
      </c>
      <c r="F2" t="s">
        <v>56</v>
      </c>
      <c r="G2">
        <v>107</v>
      </c>
      <c r="H2" t="s">
        <v>57</v>
      </c>
      <c r="I2">
        <v>58698.64</v>
      </c>
      <c r="J2">
        <v>3731.45</v>
      </c>
      <c r="K2">
        <v>3828.91</v>
      </c>
      <c r="L2">
        <v>66259</v>
      </c>
      <c r="M2">
        <v>1567.19</v>
      </c>
      <c r="N2">
        <v>614.84</v>
      </c>
      <c r="O2">
        <v>52.97</v>
      </c>
      <c r="P2">
        <v>2235</v>
      </c>
      <c r="Q2">
        <v>0</v>
      </c>
      <c r="R2">
        <v>0</v>
      </c>
      <c r="S2">
        <v>0</v>
      </c>
      <c r="T2">
        <v>0</v>
      </c>
      <c r="V2">
        <v>60265.83</v>
      </c>
      <c r="W2">
        <v>4443.75</v>
      </c>
      <c r="X2">
        <v>3784.42</v>
      </c>
      <c r="Y2">
        <v>68494</v>
      </c>
    </row>
    <row r="3" spans="1:25">
      <c r="A3">
        <v>2</v>
      </c>
      <c r="B3" t="s">
        <v>58</v>
      </c>
      <c r="C3" t="s">
        <v>52</v>
      </c>
      <c r="D3" t="s">
        <v>60</v>
      </c>
      <c r="E3" t="s">
        <v>55</v>
      </c>
      <c r="F3" t="s">
        <v>56</v>
      </c>
      <c r="G3">
        <v>0</v>
      </c>
      <c r="H3" t="s">
        <v>57</v>
      </c>
      <c r="I3">
        <v>14236.64</v>
      </c>
      <c r="J3">
        <v>190.58</v>
      </c>
      <c r="K3">
        <v>380.78</v>
      </c>
      <c r="L3">
        <v>14808</v>
      </c>
      <c r="M3">
        <v>874.81</v>
      </c>
      <c r="N3">
        <v>140.19</v>
      </c>
      <c r="O3">
        <v>0</v>
      </c>
      <c r="P3">
        <v>1015</v>
      </c>
      <c r="Q3">
        <v>0</v>
      </c>
      <c r="R3">
        <v>0</v>
      </c>
      <c r="S3">
        <v>0</v>
      </c>
      <c r="T3">
        <v>0</v>
      </c>
      <c r="V3">
        <v>15111.45</v>
      </c>
      <c r="W3">
        <v>520.97</v>
      </c>
      <c r="X3">
        <v>190.58</v>
      </c>
      <c r="Y3">
        <v>15823</v>
      </c>
    </row>
    <row r="4" spans="1:25">
      <c r="A4">
        <v>3</v>
      </c>
      <c r="B4" t="s">
        <v>58</v>
      </c>
      <c r="C4" t="s">
        <v>52</v>
      </c>
      <c r="D4" t="s">
        <v>66</v>
      </c>
      <c r="E4" t="s">
        <v>55</v>
      </c>
      <c r="F4" t="s">
        <v>67</v>
      </c>
      <c r="G4">
        <v>0</v>
      </c>
      <c r="H4" t="s">
        <v>142</v>
      </c>
      <c r="I4">
        <v>9903.39</v>
      </c>
      <c r="J4">
        <v>0</v>
      </c>
      <c r="K4">
        <v>555.61</v>
      </c>
      <c r="L4">
        <v>10459</v>
      </c>
      <c r="M4">
        <v>0</v>
      </c>
      <c r="N4">
        <v>0</v>
      </c>
      <c r="O4">
        <v>0</v>
      </c>
      <c r="Q4">
        <v>0</v>
      </c>
      <c r="R4">
        <v>0</v>
      </c>
      <c r="S4">
        <v>0</v>
      </c>
      <c r="T4">
        <v>0</v>
      </c>
      <c r="V4">
        <v>9903.39</v>
      </c>
      <c r="W4">
        <v>555.61</v>
      </c>
      <c r="X4">
        <v>0</v>
      </c>
      <c r="Y4">
        <v>10459</v>
      </c>
    </row>
    <row r="5" spans="1:25">
      <c r="A5">
        <v>4</v>
      </c>
      <c r="B5" t="s">
        <v>43</v>
      </c>
      <c r="C5" t="s">
        <v>52</v>
      </c>
      <c r="D5" t="s">
        <v>73</v>
      </c>
      <c r="E5" t="s">
        <v>55</v>
      </c>
      <c r="F5" t="s">
        <v>74</v>
      </c>
      <c r="G5">
        <v>1038</v>
      </c>
      <c r="H5" t="s">
        <v>75</v>
      </c>
      <c r="I5">
        <v>99129.15</v>
      </c>
      <c r="J5">
        <v>5774.94</v>
      </c>
      <c r="K5">
        <v>5695.91</v>
      </c>
      <c r="L5">
        <v>110600</v>
      </c>
      <c r="M5">
        <v>8291.08</v>
      </c>
      <c r="N5">
        <v>1006.11</v>
      </c>
      <c r="O5">
        <v>513.80999999999995</v>
      </c>
      <c r="P5">
        <v>9811</v>
      </c>
      <c r="Q5">
        <v>0</v>
      </c>
      <c r="R5">
        <v>0</v>
      </c>
      <c r="S5">
        <v>0</v>
      </c>
      <c r="T5">
        <v>0</v>
      </c>
      <c r="V5">
        <v>107420.23</v>
      </c>
      <c r="W5">
        <v>6702.02</v>
      </c>
      <c r="X5">
        <v>6288.75</v>
      </c>
      <c r="Y5">
        <v>120411</v>
      </c>
    </row>
    <row r="6" spans="1:25">
      <c r="A6">
        <v>5</v>
      </c>
      <c r="B6" t="s">
        <v>58</v>
      </c>
      <c r="C6" t="s">
        <v>52</v>
      </c>
      <c r="D6" t="s">
        <v>82</v>
      </c>
      <c r="E6" t="s">
        <v>55</v>
      </c>
      <c r="F6" t="s">
        <v>83</v>
      </c>
      <c r="G6">
        <v>1371</v>
      </c>
      <c r="H6" t="s">
        <v>57</v>
      </c>
      <c r="I6">
        <v>0</v>
      </c>
      <c r="J6">
        <v>0</v>
      </c>
      <c r="K6">
        <v>0</v>
      </c>
      <c r="L6">
        <v>0</v>
      </c>
      <c r="M6">
        <v>20333.349999999999</v>
      </c>
      <c r="N6">
        <v>0</v>
      </c>
      <c r="O6">
        <v>678.65</v>
      </c>
      <c r="P6">
        <v>21012</v>
      </c>
      <c r="Q6">
        <v>0</v>
      </c>
      <c r="R6">
        <v>0</v>
      </c>
      <c r="S6">
        <v>0</v>
      </c>
      <c r="T6">
        <v>0</v>
      </c>
      <c r="V6">
        <v>20333.349999999999</v>
      </c>
      <c r="W6">
        <v>0</v>
      </c>
      <c r="X6">
        <v>678.65</v>
      </c>
      <c r="Y6">
        <v>21012</v>
      </c>
    </row>
    <row r="7" spans="1:25">
      <c r="A7">
        <v>6</v>
      </c>
      <c r="B7" t="s">
        <v>78</v>
      </c>
      <c r="C7" t="s">
        <v>52</v>
      </c>
      <c r="D7" t="s">
        <v>97</v>
      </c>
      <c r="E7" t="s">
        <v>55</v>
      </c>
      <c r="F7" t="s">
        <v>74</v>
      </c>
      <c r="G7">
        <v>921</v>
      </c>
      <c r="H7" t="s">
        <v>57</v>
      </c>
      <c r="I7">
        <v>28611.19</v>
      </c>
      <c r="J7">
        <v>1562.23</v>
      </c>
      <c r="K7">
        <v>956.58</v>
      </c>
      <c r="L7">
        <v>31130</v>
      </c>
      <c r="M7">
        <v>7971.37</v>
      </c>
      <c r="N7">
        <v>258.73</v>
      </c>
      <c r="O7">
        <v>455.9</v>
      </c>
      <c r="P7">
        <v>8686</v>
      </c>
      <c r="Q7">
        <v>0</v>
      </c>
      <c r="R7">
        <v>0</v>
      </c>
      <c r="S7">
        <v>0</v>
      </c>
      <c r="T7">
        <v>0</v>
      </c>
      <c r="V7">
        <v>36582.559999999998</v>
      </c>
      <c r="W7">
        <v>1215.31</v>
      </c>
      <c r="X7">
        <v>2018.13</v>
      </c>
      <c r="Y7">
        <v>39816</v>
      </c>
    </row>
    <row r="8" spans="1:25">
      <c r="A8">
        <v>7</v>
      </c>
      <c r="B8" t="s">
        <v>51</v>
      </c>
      <c r="C8" t="s">
        <v>52</v>
      </c>
      <c r="D8" t="s">
        <v>109</v>
      </c>
      <c r="E8" t="s">
        <v>55</v>
      </c>
      <c r="F8" t="s">
        <v>74</v>
      </c>
      <c r="G8">
        <v>3912</v>
      </c>
      <c r="H8" t="s">
        <v>57</v>
      </c>
      <c r="I8">
        <v>69275.100000000006</v>
      </c>
      <c r="J8">
        <v>2145.33</v>
      </c>
      <c r="K8">
        <v>896.57</v>
      </c>
      <c r="L8">
        <v>72317</v>
      </c>
      <c r="M8">
        <v>26360.65</v>
      </c>
      <c r="N8">
        <v>380.91</v>
      </c>
      <c r="O8">
        <v>1936.44</v>
      </c>
      <c r="P8">
        <v>28678</v>
      </c>
      <c r="Q8">
        <v>0</v>
      </c>
      <c r="R8">
        <v>0</v>
      </c>
      <c r="S8">
        <v>0</v>
      </c>
      <c r="T8">
        <v>0</v>
      </c>
      <c r="V8">
        <v>95635.75</v>
      </c>
      <c r="W8">
        <v>1277.48</v>
      </c>
      <c r="X8">
        <v>4081.77</v>
      </c>
      <c r="Y8">
        <v>100995</v>
      </c>
    </row>
    <row r="9" spans="1:25">
      <c r="A9">
        <v>8</v>
      </c>
      <c r="B9" t="s">
        <v>78</v>
      </c>
      <c r="C9" t="s">
        <v>52</v>
      </c>
      <c r="D9" t="s">
        <v>113</v>
      </c>
      <c r="E9" t="s">
        <v>55</v>
      </c>
      <c r="F9" t="s">
        <v>114</v>
      </c>
      <c r="G9">
        <v>1019</v>
      </c>
      <c r="H9" t="s">
        <v>57</v>
      </c>
      <c r="I9">
        <v>66205.86</v>
      </c>
      <c r="J9">
        <v>2059.6999999999998</v>
      </c>
      <c r="K9">
        <v>2455.44</v>
      </c>
      <c r="L9">
        <v>70721</v>
      </c>
      <c r="M9">
        <v>8211.41</v>
      </c>
      <c r="N9">
        <v>640.17999999999995</v>
      </c>
      <c r="O9">
        <v>504.41</v>
      </c>
      <c r="P9">
        <v>9356</v>
      </c>
      <c r="Q9">
        <v>0</v>
      </c>
      <c r="R9">
        <v>0</v>
      </c>
      <c r="S9">
        <v>0</v>
      </c>
      <c r="T9">
        <v>0</v>
      </c>
      <c r="V9">
        <v>74417.27</v>
      </c>
      <c r="W9">
        <v>3095.62</v>
      </c>
      <c r="X9">
        <v>2564.11</v>
      </c>
      <c r="Y9">
        <v>80077</v>
      </c>
    </row>
    <row r="10" spans="1:25">
      <c r="A10">
        <v>9</v>
      </c>
      <c r="B10" t="s">
        <v>43</v>
      </c>
      <c r="C10" t="s">
        <v>52</v>
      </c>
      <c r="D10" t="s">
        <v>116</v>
      </c>
      <c r="E10" t="s">
        <v>55</v>
      </c>
      <c r="F10" t="s">
        <v>117</v>
      </c>
      <c r="G10">
        <v>0</v>
      </c>
      <c r="H10" t="s">
        <v>142</v>
      </c>
      <c r="I10">
        <v>15690.62</v>
      </c>
      <c r="J10">
        <v>0</v>
      </c>
      <c r="K10">
        <v>897.38</v>
      </c>
      <c r="L10">
        <v>16588</v>
      </c>
      <c r="M10">
        <v>0</v>
      </c>
      <c r="N10">
        <v>0</v>
      </c>
      <c r="O10">
        <v>0</v>
      </c>
      <c r="Q10">
        <v>0</v>
      </c>
      <c r="R10">
        <v>0</v>
      </c>
      <c r="S10">
        <v>0</v>
      </c>
      <c r="T10">
        <v>0</v>
      </c>
      <c r="V10">
        <v>15690.62</v>
      </c>
      <c r="W10">
        <v>897.38</v>
      </c>
      <c r="X10">
        <v>0</v>
      </c>
      <c r="Y10">
        <v>16588</v>
      </c>
    </row>
    <row r="11" spans="1:25">
      <c r="A11">
        <v>10</v>
      </c>
      <c r="B11" t="s">
        <v>58</v>
      </c>
      <c r="C11" t="s">
        <v>52</v>
      </c>
      <c r="D11" t="s">
        <v>119</v>
      </c>
      <c r="E11" t="s">
        <v>55</v>
      </c>
      <c r="F11" t="s">
        <v>117</v>
      </c>
      <c r="G11">
        <v>3420</v>
      </c>
      <c r="H11" t="s">
        <v>57</v>
      </c>
      <c r="I11">
        <v>60938.400000000001</v>
      </c>
      <c r="J11">
        <v>3905.54</v>
      </c>
      <c r="K11">
        <v>841.06</v>
      </c>
      <c r="L11">
        <v>65685</v>
      </c>
      <c r="M11">
        <v>23833.37</v>
      </c>
      <c r="N11">
        <v>607.73</v>
      </c>
      <c r="O11">
        <v>1692.9</v>
      </c>
      <c r="P11">
        <v>26134</v>
      </c>
      <c r="Q11">
        <v>0</v>
      </c>
      <c r="R11">
        <v>0</v>
      </c>
      <c r="S11">
        <v>0</v>
      </c>
      <c r="T11">
        <v>0</v>
      </c>
      <c r="V11">
        <v>84771.77</v>
      </c>
      <c r="W11">
        <v>1448.79</v>
      </c>
      <c r="X11">
        <v>5598.44</v>
      </c>
      <c r="Y11">
        <v>91819</v>
      </c>
    </row>
    <row r="12" spans="1:25">
      <c r="A12">
        <v>11</v>
      </c>
      <c r="B12" t="s">
        <v>43</v>
      </c>
      <c r="C12" t="s">
        <v>52</v>
      </c>
      <c r="D12" t="s">
        <v>121</v>
      </c>
      <c r="E12" t="s">
        <v>55</v>
      </c>
      <c r="F12" t="s">
        <v>122</v>
      </c>
      <c r="G12">
        <v>1526</v>
      </c>
      <c r="H12" t="s">
        <v>57</v>
      </c>
      <c r="I12">
        <v>48696.94</v>
      </c>
      <c r="J12">
        <v>3398.18</v>
      </c>
      <c r="K12">
        <v>1307.8800000000001</v>
      </c>
      <c r="L12">
        <v>53403</v>
      </c>
      <c r="M12">
        <v>11229.67</v>
      </c>
      <c r="N12">
        <v>464.96</v>
      </c>
      <c r="O12">
        <v>755.37</v>
      </c>
      <c r="P12">
        <v>12450</v>
      </c>
      <c r="Q12">
        <v>0</v>
      </c>
      <c r="R12">
        <v>0</v>
      </c>
      <c r="S12">
        <v>0</v>
      </c>
      <c r="T12">
        <v>0</v>
      </c>
      <c r="V12">
        <v>59926.61</v>
      </c>
      <c r="W12">
        <v>1772.84</v>
      </c>
      <c r="X12">
        <v>4153.55</v>
      </c>
      <c r="Y12">
        <v>65853</v>
      </c>
    </row>
    <row r="13" spans="1:25">
      <c r="A13">
        <v>12</v>
      </c>
      <c r="B13" t="s">
        <v>78</v>
      </c>
      <c r="C13" t="s">
        <v>52</v>
      </c>
      <c r="D13" t="s">
        <v>140</v>
      </c>
      <c r="E13" t="s">
        <v>55</v>
      </c>
      <c r="F13" t="s">
        <v>141</v>
      </c>
      <c r="G13">
        <v>2368</v>
      </c>
      <c r="H13" t="s">
        <v>57</v>
      </c>
      <c r="I13">
        <v>85995.95</v>
      </c>
      <c r="J13">
        <v>5132.16</v>
      </c>
      <c r="K13">
        <v>1082.8900000000001</v>
      </c>
      <c r="L13">
        <v>92211</v>
      </c>
      <c r="M13">
        <v>19258.91</v>
      </c>
      <c r="N13">
        <v>798.93</v>
      </c>
      <c r="O13">
        <v>1172.1600000000001</v>
      </c>
      <c r="P13">
        <v>21230</v>
      </c>
      <c r="Q13">
        <v>0</v>
      </c>
      <c r="R13">
        <v>0</v>
      </c>
      <c r="S13">
        <v>0</v>
      </c>
      <c r="T13">
        <v>0</v>
      </c>
      <c r="V13">
        <v>105254.86</v>
      </c>
      <c r="W13">
        <v>1881.82</v>
      </c>
      <c r="X13">
        <v>6304.32</v>
      </c>
      <c r="Y13">
        <v>113441</v>
      </c>
    </row>
    <row r="14" spans="1:25" s="5" customFormat="1">
      <c r="D14" s="5" t="s">
        <v>143</v>
      </c>
      <c r="G14" s="5">
        <f>SUM(G2:G13)</f>
        <v>15682</v>
      </c>
      <c r="H14" s="5">
        <f t="shared" ref="H14:Y14" si="0">SUM(H2:H13)</f>
        <v>0</v>
      </c>
      <c r="I14" s="5">
        <f t="shared" si="0"/>
        <v>557381.88</v>
      </c>
      <c r="J14" s="5">
        <f t="shared" si="0"/>
        <v>27900.11</v>
      </c>
      <c r="K14" s="5">
        <f t="shared" si="0"/>
        <v>18899.009999999998</v>
      </c>
      <c r="L14" s="5">
        <f t="shared" si="0"/>
        <v>604181</v>
      </c>
      <c r="M14" s="5">
        <f t="shared" si="0"/>
        <v>127931.81</v>
      </c>
      <c r="N14" s="5">
        <f t="shared" si="0"/>
        <v>4912.58</v>
      </c>
      <c r="O14" s="5">
        <f t="shared" si="0"/>
        <v>7762.61</v>
      </c>
      <c r="P14" s="5">
        <f t="shared" si="0"/>
        <v>140607</v>
      </c>
      <c r="Q14" s="5">
        <f t="shared" si="0"/>
        <v>0</v>
      </c>
      <c r="R14" s="5">
        <f t="shared" si="0"/>
        <v>0</v>
      </c>
      <c r="S14" s="5">
        <f t="shared" si="0"/>
        <v>0</v>
      </c>
      <c r="T14" s="5">
        <f t="shared" si="0"/>
        <v>0</v>
      </c>
      <c r="U14" s="5">
        <f t="shared" si="0"/>
        <v>0</v>
      </c>
      <c r="V14" s="5">
        <f t="shared" si="0"/>
        <v>685313.69000000006</v>
      </c>
      <c r="W14" s="5">
        <f t="shared" si="0"/>
        <v>23811.59</v>
      </c>
      <c r="X14" s="5">
        <f t="shared" si="0"/>
        <v>35662.720000000001</v>
      </c>
      <c r="Y14" s="5">
        <f t="shared" si="0"/>
        <v>744788</v>
      </c>
    </row>
    <row r="15" spans="1:25">
      <c r="A15">
        <v>1</v>
      </c>
      <c r="B15" t="s">
        <v>51</v>
      </c>
      <c r="C15" t="s">
        <v>52</v>
      </c>
      <c r="D15" t="s">
        <v>69</v>
      </c>
      <c r="E15" t="s">
        <v>70</v>
      </c>
      <c r="F15" t="s">
        <v>71</v>
      </c>
      <c r="G15">
        <v>16</v>
      </c>
      <c r="H15" t="s">
        <v>57</v>
      </c>
      <c r="I15">
        <v>6578.84</v>
      </c>
      <c r="J15">
        <v>101.45</v>
      </c>
      <c r="K15">
        <v>431.71</v>
      </c>
      <c r="L15">
        <v>7112</v>
      </c>
      <c r="M15">
        <v>521.58000000000004</v>
      </c>
      <c r="N15">
        <v>64.34</v>
      </c>
      <c r="O15">
        <v>10.08</v>
      </c>
      <c r="P15">
        <v>596</v>
      </c>
      <c r="Q15">
        <v>0</v>
      </c>
      <c r="R15">
        <v>0</v>
      </c>
      <c r="S15">
        <v>0</v>
      </c>
      <c r="T15">
        <v>0</v>
      </c>
      <c r="V15">
        <v>7100.42</v>
      </c>
      <c r="W15">
        <v>496.05</v>
      </c>
      <c r="X15">
        <v>111.53</v>
      </c>
      <c r="Y15">
        <v>7708</v>
      </c>
    </row>
    <row r="16" spans="1:25">
      <c r="A16">
        <v>2</v>
      </c>
      <c r="B16" t="s">
        <v>58</v>
      </c>
      <c r="C16" t="s">
        <v>52</v>
      </c>
      <c r="D16" t="s">
        <v>77</v>
      </c>
      <c r="E16" t="s">
        <v>70</v>
      </c>
      <c r="F16" t="s">
        <v>71</v>
      </c>
      <c r="G16">
        <v>55</v>
      </c>
      <c r="H16" t="s">
        <v>57</v>
      </c>
      <c r="I16">
        <v>9509.16</v>
      </c>
      <c r="J16">
        <v>454.47</v>
      </c>
      <c r="K16">
        <v>621.37</v>
      </c>
      <c r="L16">
        <v>10585</v>
      </c>
      <c r="M16">
        <v>744.86</v>
      </c>
      <c r="N16">
        <v>96.49</v>
      </c>
      <c r="O16">
        <v>34.65</v>
      </c>
      <c r="P16">
        <v>876</v>
      </c>
      <c r="Q16">
        <v>0</v>
      </c>
      <c r="R16">
        <v>0</v>
      </c>
      <c r="S16">
        <v>0</v>
      </c>
      <c r="T16">
        <v>0</v>
      </c>
      <c r="V16">
        <v>10254.02</v>
      </c>
      <c r="W16">
        <v>717.86</v>
      </c>
      <c r="X16">
        <v>489.12</v>
      </c>
      <c r="Y16">
        <v>11461</v>
      </c>
    </row>
    <row r="17" spans="1:25">
      <c r="A17">
        <v>3</v>
      </c>
      <c r="B17" t="s">
        <v>78</v>
      </c>
      <c r="C17" t="s">
        <v>52</v>
      </c>
      <c r="D17" t="s">
        <v>80</v>
      </c>
      <c r="E17" t="s">
        <v>70</v>
      </c>
      <c r="F17" t="s">
        <v>71</v>
      </c>
      <c r="G17">
        <v>102</v>
      </c>
      <c r="H17" t="s">
        <v>57</v>
      </c>
      <c r="I17">
        <v>15199.92</v>
      </c>
      <c r="J17">
        <v>841.55</v>
      </c>
      <c r="K17">
        <v>1032.53</v>
      </c>
      <c r="L17">
        <v>17074</v>
      </c>
      <c r="M17">
        <v>1163.02</v>
      </c>
      <c r="N17">
        <v>154.72</v>
      </c>
      <c r="O17">
        <v>64.260000000000005</v>
      </c>
      <c r="P17">
        <v>1382</v>
      </c>
      <c r="Q17">
        <v>0</v>
      </c>
      <c r="R17">
        <v>0</v>
      </c>
      <c r="S17">
        <v>0</v>
      </c>
      <c r="T17">
        <v>0</v>
      </c>
      <c r="V17">
        <v>16362.94</v>
      </c>
      <c r="W17">
        <v>1187.25</v>
      </c>
      <c r="X17">
        <v>905.81</v>
      </c>
      <c r="Y17">
        <v>18456</v>
      </c>
    </row>
    <row r="18" spans="1:25">
      <c r="A18">
        <v>4</v>
      </c>
      <c r="B18" t="s">
        <v>51</v>
      </c>
      <c r="C18" t="s">
        <v>52</v>
      </c>
      <c r="D18" t="s">
        <v>85</v>
      </c>
      <c r="E18" t="s">
        <v>70</v>
      </c>
      <c r="F18" t="s">
        <v>71</v>
      </c>
      <c r="G18">
        <v>26</v>
      </c>
      <c r="H18" t="s">
        <v>57</v>
      </c>
      <c r="I18">
        <v>16402.88</v>
      </c>
      <c r="J18">
        <v>820.93</v>
      </c>
      <c r="K18">
        <v>1011.19</v>
      </c>
      <c r="L18">
        <v>18235</v>
      </c>
      <c r="M18">
        <v>688.47</v>
      </c>
      <c r="N18">
        <v>169.15</v>
      </c>
      <c r="O18">
        <v>16.38</v>
      </c>
      <c r="P18">
        <v>874</v>
      </c>
      <c r="Q18">
        <v>0</v>
      </c>
      <c r="R18">
        <v>0</v>
      </c>
      <c r="S18">
        <v>0</v>
      </c>
      <c r="T18">
        <v>0</v>
      </c>
      <c r="V18">
        <v>17091.349999999999</v>
      </c>
      <c r="W18">
        <v>1180.3399999999999</v>
      </c>
      <c r="X18">
        <v>837.31</v>
      </c>
      <c r="Y18">
        <v>19109</v>
      </c>
    </row>
    <row r="19" spans="1:25">
      <c r="A19">
        <v>5</v>
      </c>
      <c r="B19" t="s">
        <v>51</v>
      </c>
      <c r="C19" t="s">
        <v>52</v>
      </c>
      <c r="D19" t="s">
        <v>87</v>
      </c>
      <c r="E19" t="s">
        <v>70</v>
      </c>
      <c r="F19" t="s">
        <v>71</v>
      </c>
      <c r="G19">
        <v>333</v>
      </c>
      <c r="H19" t="s">
        <v>57</v>
      </c>
      <c r="I19">
        <v>38445.26</v>
      </c>
      <c r="J19">
        <v>2692.58</v>
      </c>
      <c r="K19">
        <v>2716.16</v>
      </c>
      <c r="L19">
        <v>43854</v>
      </c>
      <c r="M19">
        <v>3003.95</v>
      </c>
      <c r="N19">
        <v>396.26</v>
      </c>
      <c r="O19">
        <v>209.79</v>
      </c>
      <c r="P19">
        <v>3610</v>
      </c>
      <c r="Q19">
        <v>0</v>
      </c>
      <c r="R19">
        <v>0</v>
      </c>
      <c r="S19">
        <v>0</v>
      </c>
      <c r="T19">
        <v>0</v>
      </c>
      <c r="V19">
        <v>41449.21</v>
      </c>
      <c r="W19">
        <v>3112.42</v>
      </c>
      <c r="X19">
        <v>2902.37</v>
      </c>
      <c r="Y19">
        <v>47464</v>
      </c>
    </row>
    <row r="20" spans="1:25">
      <c r="A20">
        <v>6</v>
      </c>
      <c r="B20" t="s">
        <v>43</v>
      </c>
      <c r="C20" t="s">
        <v>52</v>
      </c>
      <c r="D20" t="s">
        <v>89</v>
      </c>
      <c r="E20" t="s">
        <v>70</v>
      </c>
      <c r="F20" t="s">
        <v>71</v>
      </c>
      <c r="G20">
        <v>22</v>
      </c>
      <c r="H20" t="s">
        <v>57</v>
      </c>
      <c r="I20">
        <v>5202.09</v>
      </c>
      <c r="J20">
        <v>64.260000000000005</v>
      </c>
      <c r="K20">
        <v>272.64999999999998</v>
      </c>
      <c r="L20">
        <v>5539</v>
      </c>
      <c r="M20">
        <v>568.9</v>
      </c>
      <c r="N20">
        <v>50.24</v>
      </c>
      <c r="O20">
        <v>13.86</v>
      </c>
      <c r="P20">
        <v>633</v>
      </c>
      <c r="Q20">
        <v>0</v>
      </c>
      <c r="R20">
        <v>0</v>
      </c>
      <c r="S20">
        <v>0</v>
      </c>
      <c r="T20">
        <v>0</v>
      </c>
      <c r="V20">
        <v>5770.99</v>
      </c>
      <c r="W20">
        <v>322.89</v>
      </c>
      <c r="X20">
        <v>78.12</v>
      </c>
      <c r="Y20">
        <v>6172</v>
      </c>
    </row>
    <row r="21" spans="1:25">
      <c r="A21">
        <v>7</v>
      </c>
      <c r="B21" t="s">
        <v>58</v>
      </c>
      <c r="C21" t="s">
        <v>52</v>
      </c>
      <c r="D21" t="s">
        <v>91</v>
      </c>
      <c r="E21" t="s">
        <v>70</v>
      </c>
      <c r="F21" t="s">
        <v>71</v>
      </c>
      <c r="G21">
        <v>270</v>
      </c>
      <c r="H21" t="s">
        <v>57</v>
      </c>
      <c r="I21">
        <v>27234.22</v>
      </c>
      <c r="J21">
        <v>1845.34</v>
      </c>
      <c r="K21">
        <v>1666.44</v>
      </c>
      <c r="L21">
        <v>30746</v>
      </c>
      <c r="M21">
        <v>2501.59</v>
      </c>
      <c r="N21">
        <v>278.31</v>
      </c>
      <c r="O21">
        <v>170.1</v>
      </c>
      <c r="P21">
        <v>2950</v>
      </c>
      <c r="Q21">
        <v>0</v>
      </c>
      <c r="R21">
        <v>0</v>
      </c>
      <c r="S21">
        <v>0</v>
      </c>
      <c r="T21">
        <v>0</v>
      </c>
      <c r="V21">
        <v>29735.81</v>
      </c>
      <c r="W21">
        <v>1944.75</v>
      </c>
      <c r="X21">
        <v>2015.44</v>
      </c>
      <c r="Y21">
        <v>33696</v>
      </c>
    </row>
    <row r="22" spans="1:25">
      <c r="A22">
        <v>8</v>
      </c>
      <c r="B22" t="s">
        <v>43</v>
      </c>
      <c r="C22" t="s">
        <v>52</v>
      </c>
      <c r="D22" t="s">
        <v>93</v>
      </c>
      <c r="E22" t="s">
        <v>70</v>
      </c>
      <c r="F22" t="s">
        <v>71</v>
      </c>
      <c r="G22">
        <v>57</v>
      </c>
      <c r="H22" t="s">
        <v>57</v>
      </c>
      <c r="I22">
        <v>7605.5</v>
      </c>
      <c r="J22">
        <v>310.3</v>
      </c>
      <c r="K22">
        <v>499.2</v>
      </c>
      <c r="L22">
        <v>8415</v>
      </c>
      <c r="M22">
        <v>760.58</v>
      </c>
      <c r="N22">
        <v>75.510000000000005</v>
      </c>
      <c r="O22">
        <v>35.909999999999997</v>
      </c>
      <c r="P22">
        <v>872</v>
      </c>
      <c r="Q22">
        <v>0</v>
      </c>
      <c r="R22">
        <v>0</v>
      </c>
      <c r="S22">
        <v>0</v>
      </c>
      <c r="T22">
        <v>0</v>
      </c>
      <c r="V22">
        <v>8366.08</v>
      </c>
      <c r="W22">
        <v>574.71</v>
      </c>
      <c r="X22">
        <v>346.21</v>
      </c>
      <c r="Y22">
        <v>9287</v>
      </c>
    </row>
    <row r="23" spans="1:25">
      <c r="A23">
        <v>9</v>
      </c>
      <c r="B23" t="s">
        <v>78</v>
      </c>
      <c r="C23" t="s">
        <v>52</v>
      </c>
      <c r="D23" t="s">
        <v>95</v>
      </c>
      <c r="E23" t="s">
        <v>70</v>
      </c>
      <c r="F23" t="s">
        <v>71</v>
      </c>
      <c r="G23">
        <v>120</v>
      </c>
      <c r="H23" t="s">
        <v>57</v>
      </c>
      <c r="I23">
        <v>19894.73</v>
      </c>
      <c r="J23">
        <v>1203.5899999999999</v>
      </c>
      <c r="K23">
        <v>1310.68</v>
      </c>
      <c r="L23">
        <v>22409</v>
      </c>
      <c r="M23">
        <v>1306.46</v>
      </c>
      <c r="N23">
        <v>203.94</v>
      </c>
      <c r="O23">
        <v>75.599999999999994</v>
      </c>
      <c r="P23">
        <v>1586</v>
      </c>
      <c r="Q23">
        <v>0</v>
      </c>
      <c r="R23">
        <v>0</v>
      </c>
      <c r="S23">
        <v>0</v>
      </c>
      <c r="T23">
        <v>0</v>
      </c>
      <c r="V23">
        <v>21201.19</v>
      </c>
      <c r="W23">
        <v>1514.62</v>
      </c>
      <c r="X23">
        <v>1279.19</v>
      </c>
      <c r="Y23">
        <v>23995</v>
      </c>
    </row>
    <row r="24" spans="1:25">
      <c r="A24">
        <v>10</v>
      </c>
      <c r="B24" t="s">
        <v>43</v>
      </c>
      <c r="C24" t="s">
        <v>52</v>
      </c>
      <c r="D24" t="s">
        <v>99</v>
      </c>
      <c r="E24" t="s">
        <v>70</v>
      </c>
      <c r="F24" t="s">
        <v>100</v>
      </c>
      <c r="G24">
        <v>224</v>
      </c>
      <c r="H24" t="s">
        <v>57</v>
      </c>
      <c r="I24">
        <v>27762.7</v>
      </c>
      <c r="J24">
        <v>2063.86</v>
      </c>
      <c r="K24">
        <v>1894.44</v>
      </c>
      <c r="L24">
        <v>31721</v>
      </c>
      <c r="M24">
        <v>1960.2</v>
      </c>
      <c r="N24">
        <v>287.68</v>
      </c>
      <c r="O24">
        <v>141.12</v>
      </c>
      <c r="P24">
        <v>2389</v>
      </c>
      <c r="Q24">
        <v>0</v>
      </c>
      <c r="R24">
        <v>0</v>
      </c>
      <c r="S24">
        <v>0</v>
      </c>
      <c r="T24">
        <v>0</v>
      </c>
      <c r="V24">
        <v>29722.9</v>
      </c>
      <c r="W24">
        <v>2182.12</v>
      </c>
      <c r="X24">
        <v>2204.98</v>
      </c>
      <c r="Y24">
        <v>34110</v>
      </c>
    </row>
    <row r="25" spans="1:25">
      <c r="A25">
        <v>11</v>
      </c>
      <c r="B25" t="s">
        <v>58</v>
      </c>
      <c r="C25" t="s">
        <v>52</v>
      </c>
      <c r="D25" t="s">
        <v>102</v>
      </c>
      <c r="E25" t="s">
        <v>70</v>
      </c>
      <c r="F25" t="s">
        <v>71</v>
      </c>
      <c r="G25">
        <v>72</v>
      </c>
      <c r="H25" t="s">
        <v>57</v>
      </c>
      <c r="I25">
        <v>11947.76</v>
      </c>
      <c r="J25">
        <v>644.57000000000005</v>
      </c>
      <c r="K25">
        <v>769.67</v>
      </c>
      <c r="L25">
        <v>13362</v>
      </c>
      <c r="M25">
        <v>880.41</v>
      </c>
      <c r="N25">
        <v>122.23</v>
      </c>
      <c r="O25">
        <v>45.36</v>
      </c>
      <c r="P25">
        <v>1048</v>
      </c>
      <c r="Q25">
        <v>0</v>
      </c>
      <c r="R25">
        <v>0</v>
      </c>
      <c r="S25">
        <v>0</v>
      </c>
      <c r="T25">
        <v>0</v>
      </c>
      <c r="V25">
        <v>12828.17</v>
      </c>
      <c r="W25">
        <v>891.9</v>
      </c>
      <c r="X25">
        <v>689.93</v>
      </c>
      <c r="Y25">
        <v>14410</v>
      </c>
    </row>
    <row r="26" spans="1:25">
      <c r="A26">
        <v>12</v>
      </c>
      <c r="B26" t="s">
        <v>58</v>
      </c>
      <c r="C26" t="s">
        <v>52</v>
      </c>
      <c r="D26" t="s">
        <v>107</v>
      </c>
      <c r="E26" t="s">
        <v>70</v>
      </c>
      <c r="F26" t="s">
        <v>71</v>
      </c>
      <c r="G26">
        <v>63</v>
      </c>
      <c r="H26" t="s">
        <v>57</v>
      </c>
      <c r="I26">
        <v>10763.49</v>
      </c>
      <c r="J26">
        <v>553.98</v>
      </c>
      <c r="K26">
        <v>735.53</v>
      </c>
      <c r="L26">
        <v>12053</v>
      </c>
      <c r="M26">
        <v>808.33</v>
      </c>
      <c r="N26">
        <v>108.98</v>
      </c>
      <c r="O26">
        <v>39.69</v>
      </c>
      <c r="P26">
        <v>957</v>
      </c>
      <c r="Q26">
        <v>0</v>
      </c>
      <c r="R26">
        <v>0</v>
      </c>
      <c r="S26">
        <v>0</v>
      </c>
      <c r="T26">
        <v>0</v>
      </c>
      <c r="V26">
        <v>11571.82</v>
      </c>
      <c r="W26">
        <v>844.51</v>
      </c>
      <c r="X26">
        <v>593.66999999999996</v>
      </c>
      <c r="Y26">
        <v>13010</v>
      </c>
    </row>
    <row r="27" spans="1:25">
      <c r="A27">
        <v>13</v>
      </c>
      <c r="B27" t="s">
        <v>78</v>
      </c>
      <c r="C27" t="s">
        <v>52</v>
      </c>
      <c r="D27" t="s">
        <v>111</v>
      </c>
      <c r="E27" t="s">
        <v>70</v>
      </c>
      <c r="F27" t="s">
        <v>71</v>
      </c>
      <c r="G27">
        <v>106</v>
      </c>
      <c r="H27" t="s">
        <v>57</v>
      </c>
      <c r="I27">
        <v>15022.87</v>
      </c>
      <c r="J27">
        <v>817.25</v>
      </c>
      <c r="K27">
        <v>783.88</v>
      </c>
      <c r="L27">
        <v>16624</v>
      </c>
      <c r="M27">
        <v>1238.51</v>
      </c>
      <c r="N27">
        <v>151.71</v>
      </c>
      <c r="O27">
        <v>66.78</v>
      </c>
      <c r="P27">
        <v>1457</v>
      </c>
      <c r="Q27">
        <v>0</v>
      </c>
      <c r="R27">
        <v>0</v>
      </c>
      <c r="S27">
        <v>0</v>
      </c>
      <c r="T27">
        <v>0</v>
      </c>
      <c r="V27">
        <v>16261.38</v>
      </c>
      <c r="W27">
        <v>935.59</v>
      </c>
      <c r="X27">
        <v>884.03</v>
      </c>
      <c r="Y27">
        <v>18081</v>
      </c>
    </row>
    <row r="28" spans="1:25">
      <c r="A28">
        <v>14</v>
      </c>
      <c r="B28" t="s">
        <v>43</v>
      </c>
      <c r="C28" t="s">
        <v>52</v>
      </c>
      <c r="D28" t="s">
        <v>124</v>
      </c>
      <c r="E28" t="s">
        <v>70</v>
      </c>
      <c r="F28" t="s">
        <v>125</v>
      </c>
      <c r="G28">
        <v>220</v>
      </c>
      <c r="H28" t="s">
        <v>126</v>
      </c>
      <c r="I28">
        <v>26876.6</v>
      </c>
      <c r="J28">
        <v>1823.22</v>
      </c>
      <c r="K28">
        <v>2020.18</v>
      </c>
      <c r="L28">
        <v>30720</v>
      </c>
      <c r="M28">
        <v>1928.44</v>
      </c>
      <c r="N28">
        <v>276.95999999999998</v>
      </c>
      <c r="O28">
        <v>138.6</v>
      </c>
      <c r="P28">
        <v>2344</v>
      </c>
      <c r="Q28">
        <v>0</v>
      </c>
      <c r="R28">
        <v>0</v>
      </c>
      <c r="S28">
        <v>0</v>
      </c>
      <c r="T28">
        <v>0</v>
      </c>
      <c r="V28">
        <v>28805.040000000001</v>
      </c>
      <c r="W28">
        <v>2297.14</v>
      </c>
      <c r="X28">
        <v>1961.82</v>
      </c>
      <c r="Y28">
        <v>33064</v>
      </c>
    </row>
    <row r="29" spans="1:25">
      <c r="A29">
        <v>15</v>
      </c>
      <c r="B29" t="s">
        <v>78</v>
      </c>
      <c r="C29" t="s">
        <v>52</v>
      </c>
      <c r="D29" t="s">
        <v>128</v>
      </c>
      <c r="E29" t="s">
        <v>70</v>
      </c>
      <c r="F29" t="s">
        <v>129</v>
      </c>
      <c r="G29">
        <v>233</v>
      </c>
      <c r="H29" t="s">
        <v>126</v>
      </c>
      <c r="I29">
        <v>28208.14</v>
      </c>
      <c r="J29">
        <v>1933.18</v>
      </c>
      <c r="K29">
        <v>2097.6799999999998</v>
      </c>
      <c r="L29">
        <v>32239</v>
      </c>
      <c r="M29">
        <v>2032.38</v>
      </c>
      <c r="N29">
        <v>290.83</v>
      </c>
      <c r="O29">
        <v>146.79</v>
      </c>
      <c r="P29">
        <v>2470</v>
      </c>
      <c r="Q29">
        <v>0</v>
      </c>
      <c r="R29">
        <v>0</v>
      </c>
      <c r="S29">
        <v>0</v>
      </c>
      <c r="T29">
        <v>0</v>
      </c>
      <c r="V29">
        <v>30240.52</v>
      </c>
      <c r="W29">
        <v>2388.5100000000002</v>
      </c>
      <c r="X29">
        <v>2079.9699999999998</v>
      </c>
      <c r="Y29">
        <v>34709</v>
      </c>
    </row>
    <row r="30" spans="1:25">
      <c r="A30">
        <v>16</v>
      </c>
      <c r="B30" t="s">
        <v>51</v>
      </c>
      <c r="C30" t="s">
        <v>52</v>
      </c>
      <c r="D30" t="s">
        <v>131</v>
      </c>
      <c r="E30" t="s">
        <v>70</v>
      </c>
      <c r="F30" t="s">
        <v>132</v>
      </c>
      <c r="G30">
        <v>181</v>
      </c>
      <c r="H30" t="s">
        <v>126</v>
      </c>
      <c r="I30">
        <v>23351.47</v>
      </c>
      <c r="J30">
        <v>1538.22</v>
      </c>
      <c r="K30">
        <v>1813.31</v>
      </c>
      <c r="L30">
        <v>26703</v>
      </c>
      <c r="M30">
        <v>1617.47</v>
      </c>
      <c r="N30">
        <v>240.5</v>
      </c>
      <c r="O30">
        <v>114.03</v>
      </c>
      <c r="P30">
        <v>1972</v>
      </c>
      <c r="Q30">
        <v>0</v>
      </c>
      <c r="R30">
        <v>0</v>
      </c>
      <c r="S30">
        <v>0</v>
      </c>
      <c r="T30">
        <v>0</v>
      </c>
      <c r="V30">
        <v>24968.94</v>
      </c>
      <c r="W30">
        <v>2053.81</v>
      </c>
      <c r="X30">
        <v>1652.25</v>
      </c>
      <c r="Y30">
        <v>28675</v>
      </c>
    </row>
    <row r="31" spans="1:25">
      <c r="A31">
        <v>17</v>
      </c>
      <c r="B31" t="s">
        <v>58</v>
      </c>
      <c r="C31" t="s">
        <v>52</v>
      </c>
      <c r="D31" t="s">
        <v>134</v>
      </c>
      <c r="E31" t="s">
        <v>70</v>
      </c>
      <c r="F31" t="s">
        <v>135</v>
      </c>
      <c r="G31">
        <v>415</v>
      </c>
      <c r="H31" t="s">
        <v>126</v>
      </c>
      <c r="I31">
        <v>45582.69</v>
      </c>
      <c r="J31">
        <v>3248.3</v>
      </c>
      <c r="K31">
        <v>3159.01</v>
      </c>
      <c r="L31">
        <v>51990</v>
      </c>
      <c r="M31">
        <v>3526.65</v>
      </c>
      <c r="N31">
        <v>469.9</v>
      </c>
      <c r="O31">
        <v>261.45</v>
      </c>
      <c r="P31">
        <v>4258</v>
      </c>
      <c r="Q31">
        <v>0</v>
      </c>
      <c r="R31">
        <v>0</v>
      </c>
      <c r="S31">
        <v>0</v>
      </c>
      <c r="T31">
        <v>0</v>
      </c>
      <c r="V31">
        <v>49109.34</v>
      </c>
      <c r="W31">
        <v>3628.91</v>
      </c>
      <c r="X31">
        <v>3509.75</v>
      </c>
      <c r="Y31">
        <v>56248</v>
      </c>
    </row>
    <row r="32" spans="1:25" s="5" customFormat="1">
      <c r="D32" s="5" t="s">
        <v>143</v>
      </c>
      <c r="G32" s="5">
        <f>SUM(G15:G31)</f>
        <v>2515</v>
      </c>
      <c r="H32" s="5">
        <f t="shared" ref="H32:Y32" si="1">SUM(H15:H31)</f>
        <v>0</v>
      </c>
      <c r="I32" s="5">
        <f t="shared" si="1"/>
        <v>335588.32</v>
      </c>
      <c r="J32" s="5">
        <f t="shared" si="1"/>
        <v>20957.05</v>
      </c>
      <c r="K32" s="5">
        <f t="shared" si="1"/>
        <v>22835.630000000005</v>
      </c>
      <c r="L32" s="5">
        <f t="shared" si="1"/>
        <v>379381</v>
      </c>
      <c r="M32" s="5">
        <f t="shared" si="1"/>
        <v>25251.800000000003</v>
      </c>
      <c r="N32" s="5">
        <f t="shared" si="1"/>
        <v>3437.75</v>
      </c>
      <c r="O32" s="5">
        <f t="shared" si="1"/>
        <v>1584.4499999999998</v>
      </c>
      <c r="P32" s="5">
        <f t="shared" si="1"/>
        <v>30274</v>
      </c>
      <c r="Q32" s="5">
        <f t="shared" si="1"/>
        <v>0</v>
      </c>
      <c r="R32" s="5">
        <f t="shared" si="1"/>
        <v>0</v>
      </c>
      <c r="S32" s="5">
        <f t="shared" si="1"/>
        <v>0</v>
      </c>
      <c r="T32" s="5">
        <f t="shared" si="1"/>
        <v>0</v>
      </c>
      <c r="U32" s="5">
        <f t="shared" si="1"/>
        <v>0</v>
      </c>
      <c r="V32" s="5">
        <f t="shared" si="1"/>
        <v>360840.12</v>
      </c>
      <c r="W32" s="5">
        <f t="shared" si="1"/>
        <v>26273.379999999997</v>
      </c>
      <c r="X32" s="5">
        <f t="shared" si="1"/>
        <v>22541.5</v>
      </c>
      <c r="Y32" s="5">
        <f t="shared" si="1"/>
        <v>409655</v>
      </c>
    </row>
    <row r="33" spans="4:25" s="5" customFormat="1">
      <c r="D33" s="5" t="s">
        <v>144</v>
      </c>
      <c r="G33" s="5">
        <f>SUM(G32,G14)</f>
        <v>18197</v>
      </c>
      <c r="H33" s="5">
        <f t="shared" ref="H33:Y33" si="2">SUM(H32,H14)</f>
        <v>0</v>
      </c>
      <c r="I33" s="5">
        <f t="shared" si="2"/>
        <v>892970.2</v>
      </c>
      <c r="J33" s="5">
        <f t="shared" si="2"/>
        <v>48857.16</v>
      </c>
      <c r="K33" s="5">
        <f t="shared" si="2"/>
        <v>41734.639999999999</v>
      </c>
      <c r="L33" s="5">
        <f t="shared" si="2"/>
        <v>983562</v>
      </c>
      <c r="M33" s="5">
        <f t="shared" si="2"/>
        <v>153183.60999999999</v>
      </c>
      <c r="N33" s="5">
        <f t="shared" si="2"/>
        <v>8350.33</v>
      </c>
      <c r="O33" s="5">
        <f t="shared" si="2"/>
        <v>9347.06</v>
      </c>
      <c r="P33" s="5">
        <f t="shared" si="2"/>
        <v>170881</v>
      </c>
      <c r="Q33" s="5">
        <f t="shared" si="2"/>
        <v>0</v>
      </c>
      <c r="R33" s="5">
        <f t="shared" si="2"/>
        <v>0</v>
      </c>
      <c r="S33" s="5">
        <f t="shared" si="2"/>
        <v>0</v>
      </c>
      <c r="T33" s="5">
        <f t="shared" si="2"/>
        <v>0</v>
      </c>
      <c r="U33" s="5">
        <f t="shared" si="2"/>
        <v>0</v>
      </c>
      <c r="V33" s="5">
        <f t="shared" si="2"/>
        <v>1046153.81</v>
      </c>
      <c r="W33" s="5">
        <f t="shared" si="2"/>
        <v>50084.97</v>
      </c>
      <c r="X33" s="5">
        <f t="shared" si="2"/>
        <v>58204.22</v>
      </c>
      <c r="Y33" s="5">
        <f t="shared" si="2"/>
        <v>1154443</v>
      </c>
    </row>
  </sheetData>
  <autoFilter ref="A1:AH1">
    <sortState ref="A2:AK31">
      <sortCondition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HAMPAPURA</dc:creator>
  <cp:lastModifiedBy>KR NAGAR</cp:lastModifiedBy>
  <dcterms:created xsi:type="dcterms:W3CDTF">2023-10-05T12:19:14Z</dcterms:created>
  <dcterms:modified xsi:type="dcterms:W3CDTF">2023-10-10T17:03:26Z</dcterms:modified>
</cp:coreProperties>
</file>