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5600" windowHeight="11580" activeTab="5"/>
  </bookViews>
  <sheets>
    <sheet name="Sheet1 (2)" sheetId="2" r:id="rId1"/>
    <sheet name="Nugge" sheetId="4" r:id="rId2"/>
    <sheet name="S.BELGOLA" sheetId="5" r:id="rId3"/>
    <sheet name="Sheet1" sheetId="6" r:id="rId4"/>
    <sheet name="JAN FEB" sheetId="7" r:id="rId5"/>
    <sheet name="MARCH" sheetId="8" r:id="rId6"/>
    <sheet name="Sheet2" sheetId="9" r:id="rId7"/>
  </sheets>
  <definedNames>
    <definedName name="_xlnm.Print_Area" localSheetId="0">'Sheet1 (2)'!$A$1:$N$153</definedName>
    <definedName name="_xlnm.Print_Titles" localSheetId="0">'Sheet1 (2)'!$2:$2</definedName>
  </definedNames>
  <calcPr calcId="145621"/>
</workbook>
</file>

<file path=xl/calcChain.xml><?xml version="1.0" encoding="utf-8"?>
<calcChain xmlns="http://schemas.openxmlformats.org/spreadsheetml/2006/main">
  <c r="C82" i="5" l="1"/>
  <c r="C70" i="5"/>
  <c r="C48" i="5"/>
  <c r="C43" i="5"/>
  <c r="A83" i="5" l="1"/>
  <c r="C83" i="5"/>
  <c r="C194" i="4"/>
  <c r="A194" i="4"/>
  <c r="C185" i="4"/>
  <c r="A185" i="4"/>
  <c r="C182" i="4"/>
  <c r="A182" i="4"/>
  <c r="C157" i="4"/>
  <c r="A157" i="4"/>
  <c r="C148" i="4"/>
  <c r="A148" i="4"/>
  <c r="C137" i="4"/>
  <c r="C30" i="4"/>
  <c r="C21" i="4"/>
  <c r="A21" i="4"/>
  <c r="C15" i="4"/>
  <c r="A15" i="4"/>
  <c r="F153" i="2" l="1"/>
  <c r="M152" i="2"/>
  <c r="G152" i="2"/>
  <c r="A152" i="2"/>
  <c r="M148" i="2"/>
  <c r="I148" i="2"/>
  <c r="H148" i="2"/>
  <c r="G148" i="2"/>
  <c r="A148" i="2"/>
  <c r="M140" i="2"/>
  <c r="I140" i="2"/>
  <c r="H140" i="2"/>
  <c r="G140" i="2"/>
  <c r="A140" i="2"/>
  <c r="M130" i="2"/>
  <c r="I130" i="2"/>
  <c r="H130" i="2"/>
  <c r="G130" i="2"/>
  <c r="A130" i="2"/>
  <c r="M105" i="2"/>
  <c r="G105" i="2"/>
  <c r="A105" i="2"/>
  <c r="M98" i="2"/>
  <c r="J98" i="2"/>
  <c r="J153" i="2" s="1"/>
  <c r="I98" i="2"/>
  <c r="H98" i="2"/>
  <c r="G98" i="2"/>
  <c r="A98" i="2"/>
  <c r="M78" i="2"/>
  <c r="I78" i="2"/>
  <c r="G78" i="2"/>
  <c r="A78" i="2"/>
  <c r="M71" i="2"/>
  <c r="I71" i="2"/>
  <c r="H71" i="2"/>
  <c r="G71" i="2"/>
  <c r="A71" i="2"/>
  <c r="M58" i="2"/>
  <c r="I58" i="2"/>
  <c r="I153" i="2" s="1"/>
  <c r="H58" i="2"/>
  <c r="G58" i="2"/>
  <c r="A58" i="2"/>
  <c r="M19" i="2"/>
  <c r="H19" i="2"/>
  <c r="G19" i="2"/>
  <c r="A19" i="2"/>
  <c r="M7" i="2"/>
  <c r="M153" i="2" s="1"/>
  <c r="G7" i="2"/>
  <c r="A7" i="2"/>
  <c r="A153" i="2" s="1"/>
  <c r="G153" i="2" l="1"/>
  <c r="H153" i="2"/>
</calcChain>
</file>

<file path=xl/sharedStrings.xml><?xml version="1.0" encoding="utf-8"?>
<sst xmlns="http://schemas.openxmlformats.org/spreadsheetml/2006/main" count="2436" uniqueCount="680">
  <si>
    <t>19.11.16</t>
  </si>
  <si>
    <t>22.11.16</t>
  </si>
  <si>
    <t>Q.EA(«)</t>
  </si>
  <si>
    <t>03.02.16</t>
  </si>
  <si>
    <t>22.05.20</t>
  </si>
  <si>
    <t>25.06.20</t>
  </si>
  <si>
    <t>19.11.18</t>
  </si>
  <si>
    <t>17.11.18</t>
  </si>
  <si>
    <t>28.05.20</t>
  </si>
  <si>
    <t>11.06.20</t>
  </si>
  <si>
    <t>08.05.16</t>
  </si>
  <si>
    <t>05.08.16</t>
  </si>
  <si>
    <t>03-07-17</t>
  </si>
  <si>
    <t>03-11-17</t>
  </si>
  <si>
    <t>04-11-17</t>
  </si>
  <si>
    <t>17.04.20</t>
  </si>
  <si>
    <t>15.04.20</t>
  </si>
  <si>
    <t>11.05.20</t>
  </si>
  <si>
    <t>02.06.20</t>
  </si>
  <si>
    <t>04.06.20</t>
  </si>
  <si>
    <t>05.06.20</t>
  </si>
  <si>
    <t>26.06.20</t>
  </si>
  <si>
    <t>13.10.14</t>
  </si>
  <si>
    <t>19.3.15</t>
  </si>
  <si>
    <t>25.3.15</t>
  </si>
  <si>
    <t>03.06.15</t>
  </si>
  <si>
    <t>16.06.15</t>
  </si>
  <si>
    <t>04.06.15</t>
  </si>
  <si>
    <t>05.06.15</t>
  </si>
  <si>
    <t>26.06.15</t>
  </si>
  <si>
    <t>02.07.15</t>
  </si>
  <si>
    <t>19.10.15</t>
  </si>
  <si>
    <t>31.10.15</t>
  </si>
  <si>
    <t>25.02.16</t>
  </si>
  <si>
    <t>03.03.16</t>
  </si>
  <si>
    <t>23.04.16</t>
  </si>
  <si>
    <t>25.04.16</t>
  </si>
  <si>
    <t>02.05.16</t>
  </si>
  <si>
    <t>26.04.16</t>
  </si>
  <si>
    <t>24.05.16</t>
  </si>
  <si>
    <t>26.05.16</t>
  </si>
  <si>
    <t>25.05.16</t>
  </si>
  <si>
    <t>28.05.16</t>
  </si>
  <si>
    <t>15.07.16</t>
  </si>
  <si>
    <t>18.07.16</t>
  </si>
  <si>
    <t>04.08.16</t>
  </si>
  <si>
    <t>14.10.16</t>
  </si>
  <si>
    <t>19.10.16</t>
  </si>
  <si>
    <t>18.11.16</t>
  </si>
  <si>
    <t>21.11.16</t>
  </si>
  <si>
    <t>13.03.17</t>
  </si>
  <si>
    <t>26.03.16</t>
  </si>
  <si>
    <t>01.04.16</t>
  </si>
  <si>
    <t>22.11.19</t>
  </si>
  <si>
    <t>02.08.19</t>
  </si>
  <si>
    <t>05.09.19</t>
  </si>
  <si>
    <t>¸À.EA(«)</t>
  </si>
  <si>
    <t>01.08.19</t>
  </si>
  <si>
    <t>12.06.20</t>
  </si>
  <si>
    <t>27.04.20</t>
  </si>
  <si>
    <t>31-07-17</t>
  </si>
  <si>
    <t>18-01-18</t>
  </si>
  <si>
    <t>20-01-18</t>
  </si>
  <si>
    <t>11.04.18</t>
  </si>
  <si>
    <t>24.03.20</t>
  </si>
  <si>
    <t>10.06.20</t>
  </si>
  <si>
    <t>03.02.17</t>
  </si>
  <si>
    <t>15.06.20</t>
  </si>
  <si>
    <t>31.10.2020 gÀ CAvÀåPÉÌ ¨ÁQ G½¢gÀÄªÀ ¥ÀjªÀvÀðPÀUÀ¼À  ¥ÀnÖ.</t>
  </si>
  <si>
    <t xml:space="preserve">SL.No </t>
  </si>
  <si>
    <t>E£Áé¸ï &amp; ¢£ÁAPÀ</t>
  </si>
  <si>
    <t>ºÉ¸ÀgÀÄ</t>
  </si>
  <si>
    <t>ºÀÄzÉÝ</t>
  </si>
  <si>
    <t>ªÉÆvÀÛ</t>
  </si>
  <si>
    <t>µÀgÁ</t>
  </si>
  <si>
    <t>K-2238</t>
  </si>
  <si>
    <t>28.08.20</t>
  </si>
  <si>
    <t>42202101335</t>
  </si>
  <si>
    <t>B.J.SUNILKUMAR</t>
  </si>
  <si>
    <t>K-3624</t>
  </si>
  <si>
    <t>10.05.20</t>
  </si>
  <si>
    <t>42202101817</t>
  </si>
  <si>
    <t>16.10.20</t>
  </si>
  <si>
    <t>K-1003</t>
  </si>
  <si>
    <t>42202101887</t>
  </si>
  <si>
    <t>22.10.20</t>
  </si>
  <si>
    <t>K-4053</t>
  </si>
  <si>
    <t>42202101888</t>
  </si>
  <si>
    <t>D-3369</t>
  </si>
  <si>
    <t>SUNDREGOWDA</t>
  </si>
  <si>
    <t>C-3764</t>
  </si>
  <si>
    <t>SHANTHOSH HADPAD</t>
  </si>
  <si>
    <t>G-3546</t>
  </si>
  <si>
    <t>SHAMANTH</t>
  </si>
  <si>
    <t>K/-/2020</t>
  </si>
  <si>
    <t>K/-/4643</t>
  </si>
  <si>
    <t>14.09.20</t>
  </si>
  <si>
    <t>42202101493</t>
  </si>
  <si>
    <t>15.09.20</t>
  </si>
  <si>
    <t>K/-/2288</t>
  </si>
  <si>
    <t>22.09.20</t>
  </si>
  <si>
    <t>42202101530</t>
  </si>
  <si>
    <t>K/-/2294</t>
  </si>
  <si>
    <t>24.09.20</t>
  </si>
  <si>
    <t>42202101541</t>
  </si>
  <si>
    <t>K/-/2305</t>
  </si>
  <si>
    <t>29.09.20</t>
  </si>
  <si>
    <t>42202101577</t>
  </si>
  <si>
    <t>K/-/2348</t>
  </si>
  <si>
    <t>13.10.20</t>
  </si>
  <si>
    <t>42202101798</t>
  </si>
  <si>
    <t>14.10.20</t>
  </si>
  <si>
    <t>D-3144</t>
  </si>
  <si>
    <t>B.H.KRISHNA</t>
  </si>
  <si>
    <t>B-2423</t>
  </si>
  <si>
    <t>09.10.14</t>
  </si>
  <si>
    <t>LAXMAIAHA</t>
  </si>
  <si>
    <t>SE-OM NO-1907-012/06.08.2019</t>
  </si>
  <si>
    <t>B-2948</t>
  </si>
  <si>
    <t>EE-OM NO-786-90/26.06.2018</t>
  </si>
  <si>
    <t>C-3173</t>
  </si>
  <si>
    <t>C-3175</t>
  </si>
  <si>
    <t>C-3244</t>
  </si>
  <si>
    <t>-</t>
  </si>
  <si>
    <t>C-3501</t>
  </si>
  <si>
    <t>C-3861</t>
  </si>
  <si>
    <t>C-3972</t>
  </si>
  <si>
    <t>D-2880</t>
  </si>
  <si>
    <t>D-2881</t>
  </si>
  <si>
    <t>D-2887</t>
  </si>
  <si>
    <t>D-2964</t>
  </si>
  <si>
    <t>D-2978</t>
  </si>
  <si>
    <t>D-3095</t>
  </si>
  <si>
    <t>D-3100</t>
  </si>
  <si>
    <t>D-3141</t>
  </si>
  <si>
    <t>D-3281</t>
  </si>
  <si>
    <t>D-3364</t>
  </si>
  <si>
    <t>D-3375</t>
  </si>
  <si>
    <t>D-3615</t>
  </si>
  <si>
    <t>E-3041</t>
  </si>
  <si>
    <t>E-3282</t>
  </si>
  <si>
    <t>K/-/1821</t>
  </si>
  <si>
    <t>K/-/1946</t>
  </si>
  <si>
    <t>K/-/2236</t>
  </si>
  <si>
    <t>27.08.20</t>
  </si>
  <si>
    <t>42202101330</t>
  </si>
  <si>
    <t>K/-/3606</t>
  </si>
  <si>
    <t>42202101474</t>
  </si>
  <si>
    <t>10.09.20</t>
  </si>
  <si>
    <t>K/-/1029</t>
  </si>
  <si>
    <t>42202101587</t>
  </si>
  <si>
    <t>30.09.20</t>
  </si>
  <si>
    <t>K/-/1023</t>
  </si>
  <si>
    <t>42202101588</t>
  </si>
  <si>
    <t>K/-/2308</t>
  </si>
  <si>
    <t>42202101617</t>
  </si>
  <si>
    <t>01.10.20</t>
  </si>
  <si>
    <t>K/-/2309</t>
  </si>
  <si>
    <t>42202101619</t>
  </si>
  <si>
    <t>K/-/2360</t>
  </si>
  <si>
    <t>20.10.20</t>
  </si>
  <si>
    <t>42202101869</t>
  </si>
  <si>
    <t>21.10.20</t>
  </si>
  <si>
    <t>K-1039</t>
  </si>
  <si>
    <t>42202101824</t>
  </si>
  <si>
    <t>17.10.20</t>
  </si>
  <si>
    <t>K/-/1315</t>
  </si>
  <si>
    <t>42202101695</t>
  </si>
  <si>
    <t>07.10.20</t>
  </si>
  <si>
    <t>K/-/2337</t>
  </si>
  <si>
    <t>08.10.20</t>
  </si>
  <si>
    <t>42202101736</t>
  </si>
  <si>
    <t>09.10.20</t>
  </si>
  <si>
    <t>K/-/2342</t>
  </si>
  <si>
    <t>42202101741</t>
  </si>
  <si>
    <t>K/-/2334</t>
  </si>
  <si>
    <t>42202101757</t>
  </si>
  <si>
    <t>12.10.20</t>
  </si>
  <si>
    <t>H-2363</t>
  </si>
  <si>
    <t>C,N,KIRANKUMAR</t>
  </si>
  <si>
    <t>H-2130</t>
  </si>
  <si>
    <t>YATHISH KUMAR</t>
  </si>
  <si>
    <t>H-2137</t>
  </si>
  <si>
    <t>K/-/4056</t>
  </si>
  <si>
    <t>42202101470</t>
  </si>
  <si>
    <t>K/-/4251</t>
  </si>
  <si>
    <t>42202101471</t>
  </si>
  <si>
    <t>K/-/1019</t>
  </si>
  <si>
    <t>42202101472</t>
  </si>
  <si>
    <t>K/-/4642</t>
  </si>
  <si>
    <t>08.09.20</t>
  </si>
  <si>
    <t>42202101521</t>
  </si>
  <si>
    <t>21.09.20</t>
  </si>
  <si>
    <t>K/-/2347</t>
  </si>
  <si>
    <t>42202101799</t>
  </si>
  <si>
    <t>K/-/2349</t>
  </si>
  <si>
    <t>42202101804</t>
  </si>
  <si>
    <t>15.10.20</t>
  </si>
  <si>
    <t>K-3622</t>
  </si>
  <si>
    <t>42202101868</t>
  </si>
  <si>
    <t>K/-/2351</t>
  </si>
  <si>
    <t>42202101813</t>
  </si>
  <si>
    <t>K/-/1817</t>
  </si>
  <si>
    <t>G.N MOHAN</t>
  </si>
  <si>
    <t>K/-/2256</t>
  </si>
  <si>
    <t>04.09.20</t>
  </si>
  <si>
    <t>42202101426</t>
  </si>
  <si>
    <t>K/-/4641</t>
  </si>
  <si>
    <t>42202101451</t>
  </si>
  <si>
    <t>K/-/1038</t>
  </si>
  <si>
    <t>18.08.20</t>
  </si>
  <si>
    <t>42202101600</t>
  </si>
  <si>
    <t>K/-/2359</t>
  </si>
  <si>
    <t>42202101867</t>
  </si>
  <si>
    <t>K/-/2358</t>
  </si>
  <si>
    <t>42202101865</t>
  </si>
  <si>
    <t>E-3116</t>
  </si>
  <si>
    <t>M.B.SHRIDHAR</t>
  </si>
  <si>
    <t>E-3555</t>
  </si>
  <si>
    <t>G-2842</t>
  </si>
  <si>
    <t>H-2972</t>
  </si>
  <si>
    <t>K/-/1997</t>
  </si>
  <si>
    <t>K/-/2032</t>
  </si>
  <si>
    <t>K/-/2116</t>
  </si>
  <si>
    <t>K/-/2138</t>
  </si>
  <si>
    <t>07.07.20</t>
  </si>
  <si>
    <t>K/-/2267</t>
  </si>
  <si>
    <t>42202101506</t>
  </si>
  <si>
    <t>18.09.20</t>
  </si>
  <si>
    <t>K/-/3615</t>
  </si>
  <si>
    <t>01.09.20</t>
  </si>
  <si>
    <t>42202101525</t>
  </si>
  <si>
    <t>K/-/4060</t>
  </si>
  <si>
    <t>42202101585</t>
  </si>
  <si>
    <t>K/-/4051</t>
  </si>
  <si>
    <t>42202101586</t>
  </si>
  <si>
    <t>K/-/4253</t>
  </si>
  <si>
    <t>42202101595</t>
  </si>
  <si>
    <t>K/-/4254</t>
  </si>
  <si>
    <t>42202101596</t>
  </si>
  <si>
    <t>K/-/1036</t>
  </si>
  <si>
    <t>42202101597</t>
  </si>
  <si>
    <t>K/-/2371</t>
  </si>
  <si>
    <t>42202101916</t>
  </si>
  <si>
    <t>K-3617</t>
  </si>
  <si>
    <t>09.09.20</t>
  </si>
  <si>
    <t>42202101710</t>
  </si>
  <si>
    <t>K-4067</t>
  </si>
  <si>
    <t>42202101828</t>
  </si>
  <si>
    <t>K-3610</t>
  </si>
  <si>
    <t>31.07.20</t>
  </si>
  <si>
    <t>42202101818</t>
  </si>
  <si>
    <t>D-3538</t>
  </si>
  <si>
    <t>H.S.VIRUPAKSHA</t>
  </si>
  <si>
    <t>K/-/2019</t>
  </si>
  <si>
    <t>K/-/1024</t>
  </si>
  <si>
    <t>42202101479</t>
  </si>
  <si>
    <t>K/-/1031</t>
  </si>
  <si>
    <t>42202101480</t>
  </si>
  <si>
    <t>K/-/3616</t>
  </si>
  <si>
    <t>42202101534</t>
  </si>
  <si>
    <t>23.09.20</t>
  </si>
  <si>
    <t>K-3629</t>
  </si>
  <si>
    <t>42202101850</t>
  </si>
  <si>
    <t>19.10.20</t>
  </si>
  <si>
    <t>E-3278</t>
  </si>
  <si>
    <t>K.Raghavendra</t>
  </si>
  <si>
    <t>K/-/1822</t>
  </si>
  <si>
    <t>K/-/2013</t>
  </si>
  <si>
    <t>K/-/2259</t>
  </si>
  <si>
    <t>05.09.20</t>
  </si>
  <si>
    <t>42202101438</t>
  </si>
  <si>
    <t>K/-/4639</t>
  </si>
  <si>
    <t>42202101452</t>
  </si>
  <si>
    <t>K/-/4640</t>
  </si>
  <si>
    <t>42202101453</t>
  </si>
  <si>
    <t>K/-/3601</t>
  </si>
  <si>
    <t>04.07.20</t>
  </si>
  <si>
    <t>42202101524</t>
  </si>
  <si>
    <t>K/-/1008</t>
  </si>
  <si>
    <t>42202101584</t>
  </si>
  <si>
    <t>K/-/1032</t>
  </si>
  <si>
    <t>42202101589</t>
  </si>
  <si>
    <t>K/-/1022</t>
  </si>
  <si>
    <t>42202101590</t>
  </si>
  <si>
    <t>K/-/4059</t>
  </si>
  <si>
    <t>42202101593</t>
  </si>
  <si>
    <t>K/-/4252</t>
  </si>
  <si>
    <t>42202101594</t>
  </si>
  <si>
    <t>K/-/1037</t>
  </si>
  <si>
    <t>42202101598</t>
  </si>
  <si>
    <t>K/-/2316</t>
  </si>
  <si>
    <t>03.10.20</t>
  </si>
  <si>
    <t>42202101643</t>
  </si>
  <si>
    <t>05.10.20</t>
  </si>
  <si>
    <t>K/-/2372</t>
  </si>
  <si>
    <t>23.10.20</t>
  </si>
  <si>
    <t>42202101917</t>
  </si>
  <si>
    <t>K/-/2361</t>
  </si>
  <si>
    <t>42202101856</t>
  </si>
  <si>
    <t>K-4354</t>
  </si>
  <si>
    <t>42202101825</t>
  </si>
  <si>
    <t>K-4355</t>
  </si>
  <si>
    <t>42202101826</t>
  </si>
  <si>
    <t>K-4356</t>
  </si>
  <si>
    <t>42202101827</t>
  </si>
  <si>
    <t>K/-/2328</t>
  </si>
  <si>
    <t>42202101690</t>
  </si>
  <si>
    <t>K/-/2335</t>
  </si>
  <si>
    <t>42202101691</t>
  </si>
  <si>
    <t>K/-/2327</t>
  </si>
  <si>
    <t>42202101692</t>
  </si>
  <si>
    <t>K/-/2339</t>
  </si>
  <si>
    <t>42202101756</t>
  </si>
  <si>
    <t>K/-/2321</t>
  </si>
  <si>
    <t>42202101679</t>
  </si>
  <si>
    <t>K/-/2123</t>
  </si>
  <si>
    <t>01.07.20</t>
  </si>
  <si>
    <t>06.07.20</t>
  </si>
  <si>
    <t>Devaraja</t>
  </si>
  <si>
    <t>K/-/2350</t>
  </si>
  <si>
    <t>42202101805</t>
  </si>
  <si>
    <t>K/-/2354</t>
  </si>
  <si>
    <t>42202101854</t>
  </si>
  <si>
    <t>K-4058</t>
  </si>
  <si>
    <t>42202101652</t>
  </si>
  <si>
    <t>06.10.20</t>
  </si>
  <si>
    <t>K-4055</t>
  </si>
  <si>
    <t>42202101653</t>
  </si>
  <si>
    <t>K-4061</t>
  </si>
  <si>
    <t>42202101654</t>
  </si>
  <si>
    <t>K-4057</t>
  </si>
  <si>
    <t>42202101655</t>
  </si>
  <si>
    <t>K/-/2364</t>
  </si>
  <si>
    <t>42202101871</t>
  </si>
  <si>
    <t>K/-/2370</t>
  </si>
  <si>
    <t>42202101921</t>
  </si>
  <si>
    <t>27.10.20</t>
  </si>
  <si>
    <t>K/-/1006</t>
  </si>
  <si>
    <t>42202101475</t>
  </si>
  <si>
    <t>D.A.MAHADEV</t>
  </si>
  <si>
    <t>K/-/4351</t>
  </si>
  <si>
    <t>42202101476</t>
  </si>
  <si>
    <t>K/-/1004</t>
  </si>
  <si>
    <t>42202101477</t>
  </si>
  <si>
    <t>K/-/1010</t>
  </si>
  <si>
    <t>42202101478</t>
  </si>
  <si>
    <t>K/-/2276</t>
  </si>
  <si>
    <t>42202101504</t>
  </si>
  <si>
    <t>K-3626</t>
  </si>
  <si>
    <t>10.08.20</t>
  </si>
  <si>
    <t>42202101812</t>
  </si>
  <si>
    <t>K/-/2313</t>
  </si>
  <si>
    <t>42202101810</t>
  </si>
  <si>
    <t>K/-/4256</t>
  </si>
  <si>
    <t>09.07.20</t>
  </si>
  <si>
    <t>42202101591</t>
  </si>
  <si>
    <t>PRADEEP H S</t>
  </si>
  <si>
    <t>K/-/4352</t>
  </si>
  <si>
    <t>42202101592</t>
  </si>
  <si>
    <t>K-3620</t>
  </si>
  <si>
    <t>42202101807</t>
  </si>
  <si>
    <t>DAvÀjPÀ ¥Àj±ÉÆÃzsÀ£É.</t>
  </si>
  <si>
    <t>PÀæ   ¸ÀA</t>
  </si>
  <si>
    <t>¸ÁÜªÀgÀ ¸ÀASÉå</t>
  </si>
  <si>
    <t>ªÀ¸ÀÆ¯Áw ªÀiÁqÀ ¨ÉÃPÁzÀ PÀAzÁAiÀÄ PÉÆgÀvÉAiÀÄ ªÉÆvÀÛ</t>
  </si>
  <si>
    <t>UÁæºÀPÀgÀ ºÉ¸ÀgÀÄ ªÀÄvÀÄÛ «¼Á¸À</t>
  </si>
  <si>
    <t>oÉÃªÀtÂ ºÉÆAzÁtÂPÉ</t>
  </si>
  <si>
    <r>
      <t>¸ÀAavÀªÁVgÀÄªÀ PÀAzÁAiÀÄ PÉÆgÀvÉUÉ PÁgÀtUÀ¼ÀÄ (</t>
    </r>
    <r>
      <rPr>
        <b/>
        <sz val="10"/>
        <rFont val="Arial Narrow"/>
        <family val="2"/>
      </rPr>
      <t>Cause Wisc/ Tariffwise Analysis)</t>
    </r>
  </si>
  <si>
    <t>ªÀ¸ÀÆ¯ÁwAiÀÄ «ªÀgÀUÀ¼ÀÄ</t>
  </si>
  <si>
    <t>dPÁw</t>
  </si>
  <si>
    <t>MNR</t>
  </si>
  <si>
    <t>LT2</t>
  </si>
  <si>
    <r>
      <t xml:space="preserve">01.01.2018 jAzÀ 31.12.2018 gÀ CªÀ¢ü </t>
    </r>
    <r>
      <rPr>
        <b/>
        <sz val="14"/>
        <rFont val="Arial"/>
        <family val="2"/>
      </rPr>
      <t>(D.C.Sharadamma)</t>
    </r>
  </si>
  <si>
    <t>DC</t>
  </si>
  <si>
    <t>MDL59</t>
  </si>
  <si>
    <t>SVL19</t>
  </si>
  <si>
    <t>TGL12274</t>
  </si>
  <si>
    <t>TG22695</t>
  </si>
  <si>
    <t>NTL25446</t>
  </si>
  <si>
    <t>NVL22306</t>
  </si>
  <si>
    <t>NVL26308</t>
  </si>
  <si>
    <t>NVL332</t>
  </si>
  <si>
    <r>
      <t xml:space="preserve">01.01.2018 jAzÀ 31.12.2018 gÀ CªÀ¢ü </t>
    </r>
    <r>
      <rPr>
        <b/>
        <sz val="14"/>
        <rFont val="Arial"/>
        <family val="2"/>
      </rPr>
      <t>(D.C.Sharadamma) STL</t>
    </r>
  </si>
  <si>
    <t>LT6</t>
  </si>
  <si>
    <t>NTSL1</t>
  </si>
  <si>
    <t>SOPL1A</t>
  </si>
  <si>
    <t>TKSL1</t>
  </si>
  <si>
    <r>
      <t xml:space="preserve">01.01.2018 jAzÀ 31.12.2018 gÀ CªÀ¢ü </t>
    </r>
    <r>
      <rPr>
        <b/>
        <sz val="14"/>
        <rFont val="Arial"/>
        <family val="2"/>
      </rPr>
      <t>(D.C.Sharadamma)WW</t>
    </r>
  </si>
  <si>
    <t>KLKWP27162</t>
  </si>
  <si>
    <t>Grand Total</t>
  </si>
  <si>
    <t xml:space="preserve">Nov-2021 Recovery &amp; Balance </t>
  </si>
  <si>
    <t>¢£ÁAPÀ 01.01.2018 jAzÀ 31.12.2018 gÀ°èzÀÝAvÉ £ÀÄUÉÎÃºÀ½î G¥À-«¨sÁUÀ ªÀµÀðªÁgÀÄ/ dPÁwªÁgÀÄ/ ¸ÁÜªÀgÀªÁgÀÄ ªÀ¸ÀÆ¯Áw ªÀiÁqÀ¨ÉÃPÁzÀ PÀAzÁAiÀÄ PÉÆgÀvÉAiÀÄ «ªÀgÀuÁ ¥ÀnÖ.</t>
  </si>
  <si>
    <r>
      <t xml:space="preserve">01.06.2020 jAzÀ 30.06.2021 gÀ CªÀ¢ü </t>
    </r>
    <r>
      <rPr>
        <b/>
        <sz val="14"/>
        <rFont val="Arial"/>
        <family val="2"/>
      </rPr>
      <t>(D.C.Sharadamma) HT</t>
    </r>
  </si>
  <si>
    <t>CNHT29</t>
  </si>
  <si>
    <t>FC</t>
  </si>
  <si>
    <t>HT</t>
  </si>
  <si>
    <t>CNHT41</t>
  </si>
  <si>
    <t>CNHT43</t>
  </si>
  <si>
    <t>CNHT44</t>
  </si>
  <si>
    <t xml:space="preserve">Nov-2021 Demand, Recovery &amp; Balance </t>
  </si>
  <si>
    <t>ZÁªÀÄÄAqÉÃ±Àéj «zÀÄåvï ¸ÀgÀ§gÁdÄ ¤UÀªÀÄ ¤AiÀÄ«ÄvÀ</t>
  </si>
  <si>
    <t>¢£ÁAPÀ 01.06.2021 jAzÀ 30.06.2021 gÀ°èzÀÝAvÉ £ÀÄUÉÎÃºÀ½î G¥À-«¨sÁUÀ ªÀµÀðªÁgÀÄ/ dPÁwªÁgÀÄ/ ¸ÁÜªÀgÀªÁgÀÄ ªÀ¸ÀÆ¯Áw ªÀiÁqÀ¨ÉÃPÁzÀ PÀAzÁAiÀÄ PÉÆgÀvÉAiÀÄ «ªÀgÀuÁ ¥ÀnÖ.</t>
  </si>
  <si>
    <r>
      <t xml:space="preserve">01.01.2019 jAzÀ 31.12.2019 gÀ CªÀ¢ü </t>
    </r>
    <r>
      <rPr>
        <b/>
        <sz val="14"/>
        <rFont val="Arial"/>
        <family val="2"/>
      </rPr>
      <t>(Rangaswamy) LT2</t>
    </r>
  </si>
  <si>
    <t>KKL46</t>
  </si>
  <si>
    <t>KLK21058</t>
  </si>
  <si>
    <t>KLK27413</t>
  </si>
  <si>
    <t>JML3</t>
  </si>
  <si>
    <t>JML8</t>
  </si>
  <si>
    <t>JML14</t>
  </si>
  <si>
    <t>JML16</t>
  </si>
  <si>
    <t>JML17</t>
  </si>
  <si>
    <t>KAL27317</t>
  </si>
  <si>
    <t>KBL206</t>
  </si>
  <si>
    <t>KBL257</t>
  </si>
  <si>
    <t>HRL23607</t>
  </si>
  <si>
    <t>HRL239</t>
  </si>
  <si>
    <t>HRL24110</t>
  </si>
  <si>
    <t>HUL1</t>
  </si>
  <si>
    <t>HUL27068</t>
  </si>
  <si>
    <t>HUL44</t>
  </si>
  <si>
    <t>HUL5</t>
  </si>
  <si>
    <t>HUL57</t>
  </si>
  <si>
    <t>JL18</t>
  </si>
  <si>
    <t>HL19</t>
  </si>
  <si>
    <t>HL20</t>
  </si>
  <si>
    <t>HL39</t>
  </si>
  <si>
    <t>HML102</t>
  </si>
  <si>
    <t>HML134</t>
  </si>
  <si>
    <t>HML14</t>
  </si>
  <si>
    <t>HML23448</t>
  </si>
  <si>
    <t>HML23702</t>
  </si>
  <si>
    <t>HML23717</t>
  </si>
  <si>
    <t>HML23718</t>
  </si>
  <si>
    <t>HML24075</t>
  </si>
  <si>
    <t>HML24336</t>
  </si>
  <si>
    <t>HPL23415</t>
  </si>
  <si>
    <t>GHL11</t>
  </si>
  <si>
    <t>GHL4</t>
  </si>
  <si>
    <t>GVL22071</t>
  </si>
  <si>
    <t>GVL26</t>
  </si>
  <si>
    <t>GVL30073</t>
  </si>
  <si>
    <t>HBL22244</t>
  </si>
  <si>
    <t>HBL27230</t>
  </si>
  <si>
    <t>HBL28447</t>
  </si>
  <si>
    <t>HBL36</t>
  </si>
  <si>
    <t>DVL23020</t>
  </si>
  <si>
    <t>DVL23251</t>
  </si>
  <si>
    <t>DVL23914</t>
  </si>
  <si>
    <t>DVL44</t>
  </si>
  <si>
    <t>DVL58</t>
  </si>
  <si>
    <t>DVL84</t>
  </si>
  <si>
    <t>CHNL68</t>
  </si>
  <si>
    <t>DHL8</t>
  </si>
  <si>
    <t>DPL17</t>
  </si>
  <si>
    <t>DPL19</t>
  </si>
  <si>
    <t>DPL22548</t>
  </si>
  <si>
    <t>BSL53</t>
  </si>
  <si>
    <t>BSL57</t>
  </si>
  <si>
    <t>BSDL8</t>
  </si>
  <si>
    <t>BDK11373</t>
  </si>
  <si>
    <t>BDK23155</t>
  </si>
  <si>
    <t>BDL276</t>
  </si>
  <si>
    <t>AKL36</t>
  </si>
  <si>
    <t>AKL37</t>
  </si>
  <si>
    <t>AKL42</t>
  </si>
  <si>
    <t>ABL38</t>
  </si>
  <si>
    <t>ABL60</t>
  </si>
  <si>
    <t>ABL61</t>
  </si>
  <si>
    <t>AKL122</t>
  </si>
  <si>
    <t>AKL138</t>
  </si>
  <si>
    <t>AKL141</t>
  </si>
  <si>
    <t>AKL144</t>
  </si>
  <si>
    <t>AKL15</t>
  </si>
  <si>
    <t>AKL22402</t>
  </si>
  <si>
    <t>N10024</t>
  </si>
  <si>
    <t>BGL542</t>
  </si>
  <si>
    <t>BGL600</t>
  </si>
  <si>
    <t>YL2</t>
  </si>
  <si>
    <t>YL20965</t>
  </si>
  <si>
    <t>YL23288</t>
  </si>
  <si>
    <t>YL24179</t>
  </si>
  <si>
    <t>YL93</t>
  </si>
  <si>
    <t>TGL27401</t>
  </si>
  <si>
    <t>TKL45</t>
  </si>
  <si>
    <t>SSL186</t>
  </si>
  <si>
    <t>SVL52</t>
  </si>
  <si>
    <t>SVL54</t>
  </si>
  <si>
    <t>RML23438</t>
  </si>
  <si>
    <t>SKML27514</t>
  </si>
  <si>
    <t>SLL159</t>
  </si>
  <si>
    <t>SLL196</t>
  </si>
  <si>
    <t>SLL27</t>
  </si>
  <si>
    <t>NVL431</t>
  </si>
  <si>
    <t>NVL5</t>
  </si>
  <si>
    <t>NVL586</t>
  </si>
  <si>
    <t>PDPL24225</t>
  </si>
  <si>
    <t>N25891</t>
  </si>
  <si>
    <t>N27165</t>
  </si>
  <si>
    <t>N856</t>
  </si>
  <si>
    <t>N896</t>
  </si>
  <si>
    <t>N955</t>
  </si>
  <si>
    <t>N961</t>
  </si>
  <si>
    <t>NKL49</t>
  </si>
  <si>
    <t>KRKL3</t>
  </si>
  <si>
    <t>KRKL30</t>
  </si>
  <si>
    <t>KRKL40</t>
  </si>
  <si>
    <t>KRL142</t>
  </si>
  <si>
    <t>KR22381</t>
  </si>
  <si>
    <t>KR248</t>
  </si>
  <si>
    <t>KR263</t>
  </si>
  <si>
    <t>KR26598</t>
  </si>
  <si>
    <t>KR28927</t>
  </si>
  <si>
    <r>
      <t xml:space="preserve">01.01.2019 jAzÀ 31.12.2019 gÀ CªÀ¢ü </t>
    </r>
    <r>
      <rPr>
        <b/>
        <sz val="14"/>
        <rFont val="Arial"/>
        <family val="2"/>
      </rPr>
      <t>(Rangaswamy) LT3</t>
    </r>
  </si>
  <si>
    <t>AKL22863</t>
  </si>
  <si>
    <t>LT3</t>
  </si>
  <si>
    <t>AKL35704</t>
  </si>
  <si>
    <t>MSL23287</t>
  </si>
  <si>
    <t>NVL24230</t>
  </si>
  <si>
    <t>NVL344</t>
  </si>
  <si>
    <t>SLL170</t>
  </si>
  <si>
    <t>BGL23416</t>
  </si>
  <si>
    <t>TOTAL</t>
  </si>
  <si>
    <r>
      <t xml:space="preserve">01.01.2019 jAzÀ 31.12.2019 gÀ CªÀ¢ü </t>
    </r>
    <r>
      <rPr>
        <b/>
        <sz val="14"/>
        <rFont val="Arial"/>
        <family val="2"/>
      </rPr>
      <t>(Rangaswamy) LT5</t>
    </r>
  </si>
  <si>
    <t>BSP26427</t>
  </si>
  <si>
    <t>LT5</t>
  </si>
  <si>
    <r>
      <t xml:space="preserve">01.01.2019 jAzÀ 31.12.2019 gÀ CªÀ¢ü </t>
    </r>
    <r>
      <rPr>
        <b/>
        <sz val="14"/>
        <rFont val="Arial"/>
        <family val="2"/>
      </rPr>
      <t>(Rangaswamy) LT6 STREET LIGHT</t>
    </r>
  </si>
  <si>
    <t>AHST1</t>
  </si>
  <si>
    <t>AVST1</t>
  </si>
  <si>
    <t>BNST1</t>
  </si>
  <si>
    <t>GBHST1</t>
  </si>
  <si>
    <t>GHST1</t>
  </si>
  <si>
    <t>HBST1</t>
  </si>
  <si>
    <t>HLKST1</t>
  </si>
  <si>
    <t>IYSTL1</t>
  </si>
  <si>
    <t>JMHST1B</t>
  </si>
  <si>
    <t>JMST1A</t>
  </si>
  <si>
    <t>JSL1</t>
  </si>
  <si>
    <t>KLKST2</t>
  </si>
  <si>
    <t>KRST1</t>
  </si>
  <si>
    <t>KTST1A</t>
  </si>
  <si>
    <t>NVST1</t>
  </si>
  <si>
    <t>PDST1</t>
  </si>
  <si>
    <t>SST1</t>
  </si>
  <si>
    <t>SSTL1</t>
  </si>
  <si>
    <t>AHSL1</t>
  </si>
  <si>
    <t>BLST2</t>
  </si>
  <si>
    <r>
      <t xml:space="preserve">01.01.2019 jAzÀ 31.12.2019 gÀ CªÀ¢ü </t>
    </r>
    <r>
      <rPr>
        <b/>
        <sz val="14"/>
        <rFont val="Arial"/>
        <family val="2"/>
      </rPr>
      <t>(Rangaswamy) LT6 WW</t>
    </r>
  </si>
  <si>
    <t>ANWP32107</t>
  </si>
  <si>
    <t>ANWP32307</t>
  </si>
  <si>
    <t>HEGP1</t>
  </si>
  <si>
    <t>HKP20365</t>
  </si>
  <si>
    <t>JWP27728</t>
  </si>
  <si>
    <t>MDWP20730</t>
  </si>
  <si>
    <t>NGHWP37973</t>
  </si>
  <si>
    <t>¢£ÁAPÀ 01.01.2018 jAzÀ 31.12.2018 gÀ°èzÀÝAvÉ ±ÀæªÀt¨É¼ÀUÉÆ¼À G¥À-«¨sÁUÀ ªÀµÀðªÁgÀÄ/ dPÁwªÁgÀÄ/ ¸ÁÜªÀgÀªÁgÀÄ ªÀ¸ÀÆ¯Áw ªÀiÁqÀ¨ÉÃPÁzÀ PÀAzÁAiÀÄ PÉÆgÀvÉAiÀÄ «ªÀgÀuÁ ¥ÀnÖ.</t>
  </si>
  <si>
    <t>Nov-2021 Recovery &amp; Balance</t>
  </si>
  <si>
    <t>AJL16</t>
  </si>
  <si>
    <t>AJL26</t>
  </si>
  <si>
    <t>AL62</t>
  </si>
  <si>
    <t>BH25188</t>
  </si>
  <si>
    <t>BKL14550</t>
  </si>
  <si>
    <t>BKL22922</t>
  </si>
  <si>
    <t>BRL19611</t>
  </si>
  <si>
    <t>BRL28639</t>
  </si>
  <si>
    <t>BRL71</t>
  </si>
  <si>
    <t>CHL27607</t>
  </si>
  <si>
    <t>DBSL1</t>
  </si>
  <si>
    <t>DK40901</t>
  </si>
  <si>
    <t>DK40903</t>
  </si>
  <si>
    <t>DK40905</t>
  </si>
  <si>
    <t>DS40994</t>
  </si>
  <si>
    <t>DVL12</t>
  </si>
  <si>
    <t>HBL20368</t>
  </si>
  <si>
    <t>HGL18649</t>
  </si>
  <si>
    <t>HGL65</t>
  </si>
  <si>
    <t>HL116</t>
  </si>
  <si>
    <t>HL19016</t>
  </si>
  <si>
    <t>HL192</t>
  </si>
  <si>
    <t>HL98</t>
  </si>
  <si>
    <t>K145</t>
  </si>
  <si>
    <t>KTL22310</t>
  </si>
  <si>
    <t>NL25727</t>
  </si>
  <si>
    <t>NL25872</t>
  </si>
  <si>
    <t>S1029</t>
  </si>
  <si>
    <t>S10448</t>
  </si>
  <si>
    <t>S21718</t>
  </si>
  <si>
    <t>SDL98</t>
  </si>
  <si>
    <t>SN65</t>
  </si>
  <si>
    <t>SPL19167</t>
  </si>
  <si>
    <t>SUL23998</t>
  </si>
  <si>
    <t>SUL24850</t>
  </si>
  <si>
    <t>SUL36077</t>
  </si>
  <si>
    <t>BKL23997</t>
  </si>
  <si>
    <t>S1020</t>
  </si>
  <si>
    <t>S20753</t>
  </si>
  <si>
    <t>BHLP17322</t>
  </si>
  <si>
    <t>APST1</t>
  </si>
  <si>
    <t>BCST2</t>
  </si>
  <si>
    <t>CKST1</t>
  </si>
  <si>
    <t>DHST1</t>
  </si>
  <si>
    <t>DMST1A</t>
  </si>
  <si>
    <t>DMST1</t>
  </si>
  <si>
    <t>GNST1</t>
  </si>
  <si>
    <t>GST2</t>
  </si>
  <si>
    <t>HLST1</t>
  </si>
  <si>
    <t>KHST1A</t>
  </si>
  <si>
    <t>KMST1</t>
  </si>
  <si>
    <t>MCST1</t>
  </si>
  <si>
    <t>SHST1</t>
  </si>
  <si>
    <t>SHST2</t>
  </si>
  <si>
    <t>SNST1</t>
  </si>
  <si>
    <t>VTST1</t>
  </si>
  <si>
    <t>DMWP12953</t>
  </si>
  <si>
    <t>DMWP35300</t>
  </si>
  <si>
    <t>HP5</t>
  </si>
  <si>
    <t>KBWP36315</t>
  </si>
  <si>
    <t>PRWP14662</t>
  </si>
  <si>
    <t>SDWP27378</t>
  </si>
  <si>
    <t>SDWP34496</t>
  </si>
  <si>
    <t>SNWP25875</t>
  </si>
  <si>
    <t>SUP1</t>
  </si>
  <si>
    <t>VDP2</t>
  </si>
  <si>
    <r>
      <t xml:space="preserve">01.01.2019 jAzÀ 31.12.2019 gÀ CªÀ¢ü (gÀAUÀ¸Áé«Ä PÉ.J£ï) </t>
    </r>
    <r>
      <rPr>
        <b/>
        <sz val="14"/>
        <rFont val="Franklin Gothic Demi"/>
        <family val="2"/>
      </rPr>
      <t>LT3</t>
    </r>
  </si>
  <si>
    <r>
      <t xml:space="preserve">01.01.2019 jAzÀ 31.12.2019 gÀ CªÀ¢ü (gÀAUÀ¸Áé«Ä PÉ.J£ï) </t>
    </r>
    <r>
      <rPr>
        <b/>
        <sz val="14"/>
        <rFont val="Arial"/>
        <family val="2"/>
      </rPr>
      <t>LT5</t>
    </r>
  </si>
  <si>
    <r>
      <t xml:space="preserve">01.01.2019 jAzÀ 31.12.2019 gÀ CªÀ¢ü (gÀAUÀ¸Áé«Ä PÉ.J£ï) </t>
    </r>
    <r>
      <rPr>
        <b/>
        <sz val="14"/>
        <rFont val="Arial"/>
        <family val="2"/>
      </rPr>
      <t>LT6 STL</t>
    </r>
  </si>
  <si>
    <r>
      <t xml:space="preserve">01.01.2019 jAzÀ 31.12.2019 gÀ CªÀ¢ü (gÀAUÀ¸Áé«Ä PÉ.J£ï) </t>
    </r>
    <r>
      <rPr>
        <b/>
        <sz val="14"/>
        <rFont val="Arial"/>
        <family val="2"/>
      </rPr>
      <t>LT6</t>
    </r>
    <r>
      <rPr>
        <b/>
        <sz val="14"/>
        <rFont val="Nudi Akshar-01"/>
      </rPr>
      <t xml:space="preserve"> </t>
    </r>
    <r>
      <rPr>
        <b/>
        <sz val="14"/>
        <rFont val="Arial"/>
        <family val="2"/>
      </rPr>
      <t>WW</t>
    </r>
  </si>
  <si>
    <r>
      <t xml:space="preserve">¸ÀAavÀªÁVgÀÄªÀ PÀAzÁAiÀÄ PÉÆgÀvÉUÉ PÁgÀtUÀ¼ÀÄ (Cause </t>
    </r>
    <r>
      <rPr>
        <b/>
        <sz val="12"/>
        <rFont val="Arial"/>
        <family val="2"/>
      </rPr>
      <t>Wisc/ Tariffwise Analysis</t>
    </r>
    <r>
      <rPr>
        <b/>
        <sz val="12"/>
        <rFont val="Nudi Akshar-01"/>
      </rPr>
      <t>)</t>
    </r>
  </si>
  <si>
    <r>
      <t>01.01.2019 jAzÀ 31.12.2019 gÀ CªÀ¢ü (gÀAUÀ¸Áé«Ä PÉ.J£ï)</t>
    </r>
    <r>
      <rPr>
        <b/>
        <sz val="14"/>
        <rFont val="Arial"/>
        <family val="2"/>
      </rPr>
      <t>LT2</t>
    </r>
  </si>
  <si>
    <r>
      <t>¸ÀAavÀªÁVgÀÄªÀ PÀAzÁAiÀÄ PÉÆgÀvÉUÉ PÁgÀtUÀ¼ÀÄ (</t>
    </r>
    <r>
      <rPr>
        <b/>
        <sz val="12"/>
        <rFont val="Bahnschrift SemiBold SemiConden"/>
        <family val="2"/>
      </rPr>
      <t>Cause Wisc/ Tariffwise Analysis</t>
    </r>
    <r>
      <rPr>
        <b/>
        <sz val="12"/>
        <rFont val="Nudi Akshar-01"/>
      </rPr>
      <t>)</t>
    </r>
  </si>
  <si>
    <t>20812/31-01-2022</t>
  </si>
  <si>
    <t>1421201001309/11-1-2022</t>
  </si>
  <si>
    <t>91421209000185/4-1-2022</t>
  </si>
  <si>
    <t>91421209000284/8-01-2022</t>
  </si>
  <si>
    <t>HGA3P044EF0453827179/25-12-2021</t>
  </si>
  <si>
    <t>142101001882/20-01-2022</t>
  </si>
  <si>
    <t>18274/13-12-2021</t>
  </si>
  <si>
    <t>4219600007819/6-12-2021</t>
  </si>
  <si>
    <t>37735/25-12-2021</t>
  </si>
  <si>
    <t>36619/28-12-2021</t>
  </si>
  <si>
    <t>19843/14-12-2021</t>
  </si>
  <si>
    <t>4219600008692/8-1-2022</t>
  </si>
  <si>
    <t>914212060000143/8-1-2022</t>
  </si>
  <si>
    <t>914212090000494/16-1-2022</t>
  </si>
  <si>
    <t>1421201000235/13-12-2021</t>
  </si>
  <si>
    <t>91421208000241/26-01-2022</t>
  </si>
  <si>
    <t>HGP4P146010002966760/25-01-2022</t>
  </si>
  <si>
    <t xml:space="preserve"> 3QWWWWWWWWWWwq3 </t>
  </si>
  <si>
    <t>91421206000548/1-2-2022</t>
  </si>
  <si>
    <t>1401201002090/25-01-2022</t>
  </si>
  <si>
    <t>91421209000239/7-1-2022</t>
  </si>
  <si>
    <t>¸ÀAavÀªÁVgÀÄªÀ PÀAzÁAiÀÄ PÉÆgÀvÉUÉ PÁgÀtUÀ¼ÀÄ (Cause Wisc/ Tariffwise Analysis)</t>
  </si>
  <si>
    <t>01.01.2019 jAzÀ 31.12.2019 gÀ CªÀ¢ü (gÀAUÀ¸Áé«Ä PÉ.J£ï)LT2</t>
  </si>
  <si>
    <r>
      <t>01.01.2019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Nudi Akshar-01"/>
      </rPr>
      <t>jAzÀ 31.12.2019 gÀ CªÀ¢ü (gÀAUÀ¸Áé«Ä PÉ.J£ï</t>
    </r>
    <r>
      <rPr>
        <sz val="11"/>
        <color theme="1"/>
        <rFont val="Calibri"/>
        <family val="2"/>
        <scheme val="minor"/>
      </rPr>
      <t>) LT3</t>
    </r>
  </si>
  <si>
    <r>
      <t xml:space="preserve">01.01.2019 </t>
    </r>
    <r>
      <rPr>
        <sz val="11"/>
        <color theme="1"/>
        <rFont val="Nudi Akshar-01"/>
      </rPr>
      <t>jAzÀ 31.12.2019 gÀ CªÀ¢ü (gÀAUÀ¸Áé«Ä PÉ.J£ï)</t>
    </r>
    <r>
      <rPr>
        <sz val="11"/>
        <color theme="1"/>
        <rFont val="Calibri"/>
        <family val="2"/>
        <scheme val="minor"/>
      </rPr>
      <t xml:space="preserve"> LT5</t>
    </r>
  </si>
  <si>
    <r>
      <t xml:space="preserve">01.01.2019 </t>
    </r>
    <r>
      <rPr>
        <sz val="11"/>
        <color theme="1"/>
        <rFont val="Nudi Akshar-01"/>
      </rPr>
      <t xml:space="preserve">jAzÀ 31.12.2019 gÀ CªÀ¢ü (gÀAUÀ¸Áé«Ä PÉ.J£ï) </t>
    </r>
    <r>
      <rPr>
        <sz val="11"/>
        <color theme="1"/>
        <rFont val="Arial"/>
        <family val="2"/>
      </rPr>
      <t>LT6</t>
    </r>
    <r>
      <rPr>
        <sz val="11"/>
        <color theme="1"/>
        <rFont val="Nudi Akshar-01"/>
      </rPr>
      <t xml:space="preserve"> STL</t>
    </r>
  </si>
  <si>
    <r>
      <t xml:space="preserve">01.01.2019 </t>
    </r>
    <r>
      <rPr>
        <sz val="11"/>
        <color theme="1"/>
        <rFont val="Nudi Akshar-01"/>
      </rPr>
      <t>jAzÀ 31.12.2019 gÀ CªÀ¢ü (gÀAUÀ¸Áé«Ä PÉ.J£ï)</t>
    </r>
    <r>
      <rPr>
        <sz val="11"/>
        <color theme="1"/>
        <rFont val="Calibri"/>
        <family val="2"/>
        <scheme val="minor"/>
      </rPr>
      <t xml:space="preserve"> LT6 WW</t>
    </r>
  </si>
  <si>
    <t>17120894513-23-01-222(PAYTM)</t>
  </si>
  <si>
    <t>91421209000734/3-2-2022</t>
  </si>
  <si>
    <t>91421209001128/18-02-2022</t>
  </si>
  <si>
    <t>20550/16-02-2022</t>
  </si>
  <si>
    <t>1421201003014/16-02-2022</t>
  </si>
  <si>
    <t>4219600009384/13-02-2022</t>
  </si>
  <si>
    <t>21826/27-02-2022</t>
  </si>
  <si>
    <t>1421201003611/26-02-2022</t>
  </si>
  <si>
    <t>01.01.2019 jAzÀ 31.12.2019 gÀ CªÀ¢ü (gÀAUÀ¸Áé«Ä PÉ.J£ï) LT3</t>
  </si>
  <si>
    <t>01.01.2019 jAzÀ 31.12.2019 gÀ CªÀ¢ü (gÀAUÀ¸Áé«Ä PÉ.J£ï) LT5</t>
  </si>
  <si>
    <t>01.01.2019 jAzÀ 31.12.2019 gÀ CªÀ¢ü (gÀAUÀ¸Áé«Ä PÉ.J£ï) LT6 STL</t>
  </si>
  <si>
    <t>01.01.2019 jAzÀ 31.12.2019 gÀ CªÀ¢ü (gÀAUÀ¸Áé«Ä PÉ.J£ï) LT6 WW</t>
  </si>
  <si>
    <r>
      <t xml:space="preserve">Nov-2021 </t>
    </r>
    <r>
      <rPr>
        <sz val="13"/>
        <color theme="1"/>
        <rFont val="Arial"/>
        <family val="2"/>
      </rPr>
      <t>Recovery &amp; Balance</t>
    </r>
  </si>
  <si>
    <t>21793/25-02-2022</t>
  </si>
  <si>
    <t>21193/28-2-2022</t>
  </si>
  <si>
    <r>
      <rPr>
        <sz val="11"/>
        <color theme="1"/>
        <rFont val="Arial"/>
        <family val="2"/>
      </rPr>
      <t>Nov-</t>
    </r>
    <r>
      <rPr>
        <sz val="11"/>
        <color theme="1"/>
        <rFont val="Nudi Akshar-01"/>
      </rPr>
      <t xml:space="preserve">2021 </t>
    </r>
    <r>
      <rPr>
        <sz val="11"/>
        <color theme="1"/>
        <rFont val="Arial"/>
        <family val="2"/>
      </rPr>
      <t>Recovery &amp; Balance</t>
    </r>
  </si>
  <si>
    <t>91421209001763/24-03-2022</t>
  </si>
  <si>
    <t>91421209001471/10-03-2022</t>
  </si>
  <si>
    <t>91421206001230/16-03-2022</t>
  </si>
  <si>
    <t>22975/23-03-2022</t>
  </si>
  <si>
    <t>914211205000541/3-3-2022</t>
  </si>
  <si>
    <t>36063/18-03-2022</t>
  </si>
  <si>
    <t>37948/25-7-2022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</si>
</sst>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Nudi 05 e"/>
    </font>
    <font>
      <sz val="12"/>
      <name val="Bookman Old Style"/>
      <family val="1"/>
    </font>
    <font>
      <sz val="12"/>
      <name val="Arial"/>
      <family val="2"/>
    </font>
    <font>
      <b/>
      <sz val="14"/>
      <name val="Arial"/>
      <family val="2"/>
    </font>
    <font>
      <b/>
      <sz val="14"/>
      <name val="Bookman Old Style"/>
      <family val="1"/>
    </font>
    <font>
      <b/>
      <sz val="16"/>
      <name val="Bookman Old Style"/>
      <family val="1"/>
    </font>
    <font>
      <sz val="11"/>
      <name val="Arial"/>
      <family val="2"/>
    </font>
    <font>
      <b/>
      <sz val="12"/>
      <name val="Arial"/>
      <family val="2"/>
    </font>
    <font>
      <sz val="10"/>
      <name val="Bookman Old Style"/>
      <family val="1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Nudi 05 e"/>
    </font>
    <font>
      <b/>
      <sz val="10"/>
      <name val="Arial"/>
      <family val="2"/>
    </font>
    <font>
      <b/>
      <sz val="10"/>
      <name val="Bookman Old Style"/>
      <family val="1"/>
    </font>
    <font>
      <b/>
      <sz val="10"/>
      <name val="Nudi 05 e"/>
    </font>
    <font>
      <b/>
      <sz val="11"/>
      <name val="Arial"/>
      <family val="2"/>
    </font>
    <font>
      <sz val="11"/>
      <color theme="1"/>
      <name val="Arial"/>
      <family val="2"/>
    </font>
    <font>
      <sz val="8"/>
      <name val="Bookman Old Style"/>
      <family val="1"/>
    </font>
    <font>
      <sz val="10"/>
      <name val="Calibri"/>
      <family val="2"/>
    </font>
    <font>
      <sz val="11"/>
      <name val="Bookman Old Style"/>
      <family val="1"/>
    </font>
    <font>
      <b/>
      <sz val="12"/>
      <name val="Bookman Old Style"/>
      <family val="1"/>
    </font>
    <font>
      <b/>
      <sz val="12"/>
      <name val="Nudi 05 e"/>
    </font>
    <font>
      <b/>
      <sz val="20"/>
      <name val="Arial"/>
      <family val="2"/>
    </font>
    <font>
      <b/>
      <sz val="14"/>
      <name val="Nudi 05 e"/>
    </font>
    <font>
      <b/>
      <sz val="13"/>
      <name val="Nudi 05 e"/>
    </font>
    <font>
      <b/>
      <sz val="10"/>
      <name val="Arial Narrow"/>
      <family val="2"/>
    </font>
    <font>
      <sz val="14"/>
      <name val="Arial"/>
      <family val="2"/>
    </font>
    <font>
      <b/>
      <sz val="16"/>
      <name val="Arial"/>
      <family val="2"/>
    </font>
    <font>
      <sz val="12"/>
      <name val="Nudi 05 e"/>
    </font>
    <font>
      <sz val="20"/>
      <name val="Arial"/>
      <family val="2"/>
    </font>
    <font>
      <b/>
      <sz val="14"/>
      <name val="Nudi Akshar-01"/>
    </font>
    <font>
      <sz val="11"/>
      <color theme="1"/>
      <name val="Nudi Akshar-01"/>
    </font>
    <font>
      <b/>
      <sz val="13"/>
      <name val="Nudi Akshar-01"/>
    </font>
    <font>
      <b/>
      <sz val="12"/>
      <name val="Nudi Akshar-01"/>
    </font>
    <font>
      <sz val="12"/>
      <name val="Nudi Akshar-01"/>
    </font>
    <font>
      <b/>
      <sz val="14"/>
      <name val="Franklin Gothic Demi"/>
      <family val="2"/>
    </font>
    <font>
      <b/>
      <sz val="12"/>
      <name val="Bahnschrift SemiBold SemiConden"/>
      <family val="2"/>
    </font>
    <font>
      <b/>
      <sz val="11"/>
      <name val="Nudi Akshar-01"/>
    </font>
    <font>
      <sz val="8"/>
      <name val="Arial"/>
      <family val="2"/>
    </font>
    <font>
      <sz val="13"/>
      <color theme="1"/>
      <name val="Nudi Akshar-01"/>
    </font>
    <font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37">
    <xf numFmtId="0" fontId="0" fillId="0" borderId="0" xfId="0"/>
    <xf numFmtId="0" fontId="5" fillId="0" borderId="3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8" fillId="0" borderId="0" xfId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1" fillId="0" borderId="3" xfId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vertical="center" wrapText="1"/>
    </xf>
    <xf numFmtId="0" fontId="12" fillId="0" borderId="3" xfId="0" applyFont="1" applyBorder="1" applyAlignment="1">
      <alignment horizontal="left" vertical="top"/>
    </xf>
    <xf numFmtId="0" fontId="9" fillId="0" borderId="3" xfId="1" applyFont="1" applyFill="1" applyBorder="1" applyAlignment="1">
      <alignment vertical="center" wrapText="1"/>
    </xf>
    <xf numFmtId="0" fontId="0" fillId="0" borderId="3" xfId="0" applyBorder="1"/>
    <xf numFmtId="0" fontId="2" fillId="0" borderId="3" xfId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top"/>
    </xf>
    <xf numFmtId="4" fontId="12" fillId="0" borderId="3" xfId="0" applyNumberFormat="1" applyFont="1" applyBorder="1" applyAlignment="1">
      <alignment horizontal="center" vertical="top"/>
    </xf>
    <xf numFmtId="0" fontId="14" fillId="0" borderId="3" xfId="1" applyFont="1" applyFill="1" applyBorder="1" applyAlignment="1">
      <alignment horizontal="center" vertical="center" wrapText="1"/>
    </xf>
    <xf numFmtId="2" fontId="9" fillId="0" borderId="3" xfId="1" applyNumberFormat="1" applyFont="1" applyFill="1" applyBorder="1" applyAlignment="1">
      <alignment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vertical="center" wrapText="1"/>
    </xf>
    <xf numFmtId="14" fontId="15" fillId="2" borderId="3" xfId="1" applyNumberFormat="1" applyFont="1" applyFill="1" applyBorder="1" applyAlignment="1">
      <alignment horizontal="left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left" vertical="center" wrapText="1"/>
    </xf>
    <xf numFmtId="0" fontId="17" fillId="2" borderId="3" xfId="1" applyFont="1" applyFill="1" applyBorder="1" applyAlignment="1">
      <alignment horizontal="center" vertical="center" wrapText="1"/>
    </xf>
    <xf numFmtId="2" fontId="18" fillId="0" borderId="3" xfId="0" applyNumberFormat="1" applyFont="1" applyFill="1" applyBorder="1" applyAlignment="1">
      <alignment vertical="center" wrapText="1"/>
    </xf>
    <xf numFmtId="0" fontId="2" fillId="0" borderId="3" xfId="1" applyFont="1" applyFill="1" applyBorder="1" applyAlignment="1">
      <alignment vertical="center" wrapText="1"/>
    </xf>
    <xf numFmtId="14" fontId="2" fillId="0" borderId="3" xfId="1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top"/>
    </xf>
    <xf numFmtId="2" fontId="9" fillId="0" borderId="3" xfId="0" applyNumberFormat="1" applyFont="1" applyFill="1" applyBorder="1" applyAlignment="1">
      <alignment vertical="center" wrapText="1"/>
    </xf>
    <xf numFmtId="0" fontId="0" fillId="0" borderId="3" xfId="0" applyFill="1" applyBorder="1"/>
    <xf numFmtId="0" fontId="0" fillId="0" borderId="0" xfId="0" applyFill="1"/>
    <xf numFmtId="0" fontId="14" fillId="0" borderId="3" xfId="1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2" fontId="19" fillId="0" borderId="3" xfId="0" applyNumberFormat="1" applyFont="1" applyFill="1" applyBorder="1" applyAlignment="1"/>
    <xf numFmtId="2" fontId="5" fillId="0" borderId="3" xfId="1" applyNumberFormat="1" applyFont="1" applyFill="1" applyBorder="1" applyAlignment="1">
      <alignment vertical="center" wrapText="1"/>
    </xf>
    <xf numFmtId="3" fontId="12" fillId="0" borderId="3" xfId="0" applyNumberFormat="1" applyFont="1" applyFill="1" applyBorder="1" applyAlignment="1">
      <alignment horizontal="center" vertical="top"/>
    </xf>
    <xf numFmtId="2" fontId="10" fillId="0" borderId="3" xfId="1" applyNumberFormat="1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top"/>
    </xf>
    <xf numFmtId="164" fontId="12" fillId="0" borderId="3" xfId="0" applyNumberFormat="1" applyFont="1" applyFill="1" applyBorder="1" applyAlignment="1">
      <alignment horizontal="left" vertical="top"/>
    </xf>
    <xf numFmtId="2" fontId="19" fillId="0" borderId="3" xfId="0" applyNumberFormat="1" applyFont="1" applyFill="1" applyBorder="1" applyAlignment="1">
      <alignment vertical="top"/>
    </xf>
    <xf numFmtId="0" fontId="5" fillId="0" borderId="0" xfId="1" applyFont="1" applyFill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vertical="center" wrapText="1"/>
    </xf>
    <xf numFmtId="14" fontId="15" fillId="0" borderId="3" xfId="1" applyNumberFormat="1" applyFont="1" applyFill="1" applyBorder="1" applyAlignment="1">
      <alignment horizontal="left" vertical="center" wrapText="1"/>
    </xf>
    <xf numFmtId="0" fontId="17" fillId="0" borderId="3" xfId="1" applyFont="1" applyFill="1" applyBorder="1" applyAlignment="1">
      <alignment horizontal="center" vertical="center" wrapText="1"/>
    </xf>
    <xf numFmtId="14" fontId="2" fillId="0" borderId="3" xfId="1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 wrapText="1"/>
    </xf>
    <xf numFmtId="0" fontId="20" fillId="0" borderId="3" xfId="1" applyFont="1" applyFill="1" applyBorder="1" applyAlignment="1">
      <alignment horizontal="left" vertical="center" wrapText="1"/>
    </xf>
    <xf numFmtId="0" fontId="6" fillId="0" borderId="0" xfId="1" applyFont="1" applyFill="1" applyAlignment="1">
      <alignment horizontal="center" vertical="center" wrapText="1"/>
    </xf>
    <xf numFmtId="14" fontId="21" fillId="0" borderId="3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left"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22" fillId="0" borderId="3" xfId="1" applyFont="1" applyFill="1" applyBorder="1" applyAlignment="1">
      <alignment vertical="center" wrapText="1"/>
    </xf>
    <xf numFmtId="2" fontId="3" fillId="2" borderId="1" xfId="1" applyNumberFormat="1" applyFont="1" applyFill="1" applyBorder="1" applyAlignment="1">
      <alignment vertical="center" wrapText="1"/>
    </xf>
    <xf numFmtId="164" fontId="12" fillId="0" borderId="3" xfId="0" applyNumberFormat="1" applyFont="1" applyBorder="1" applyAlignment="1">
      <alignment horizontal="left" vertical="top"/>
    </xf>
    <xf numFmtId="3" fontId="12" fillId="0" borderId="3" xfId="0" applyNumberFormat="1" applyFont="1" applyBorder="1" applyAlignment="1">
      <alignment horizontal="center" vertical="top"/>
    </xf>
    <xf numFmtId="2" fontId="19" fillId="0" borderId="3" xfId="0" applyNumberFormat="1" applyFont="1" applyBorder="1" applyAlignment="1">
      <alignment vertical="top"/>
    </xf>
    <xf numFmtId="0" fontId="23" fillId="2" borderId="3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vertical="center" wrapText="1"/>
    </xf>
    <xf numFmtId="14" fontId="10" fillId="2" borderId="3" xfId="1" applyNumberFormat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24" fillId="0" borderId="3" xfId="1" applyFont="1" applyFill="1" applyBorder="1" applyAlignment="1">
      <alignment horizontal="left" vertical="center" wrapText="1"/>
    </xf>
    <xf numFmtId="0" fontId="24" fillId="2" borderId="3" xfId="1" applyFont="1" applyFill="1" applyBorder="1" applyAlignment="1">
      <alignment horizontal="center" vertical="center" wrapText="1"/>
    </xf>
    <xf numFmtId="2" fontId="23" fillId="2" borderId="3" xfId="1" applyNumberFormat="1" applyFont="1" applyFill="1" applyBorder="1" applyAlignment="1">
      <alignment horizontal="center" vertical="center" wrapText="1"/>
    </xf>
    <xf numFmtId="0" fontId="23" fillId="0" borderId="3" xfId="1" applyFont="1" applyFill="1" applyBorder="1" applyAlignment="1">
      <alignment horizontal="center" vertical="center" wrapText="1"/>
    </xf>
    <xf numFmtId="0" fontId="23" fillId="0" borderId="0" xfId="1" applyFont="1" applyFill="1" applyAlignment="1">
      <alignment horizontal="center" vertical="center" wrapText="1"/>
    </xf>
    <xf numFmtId="0" fontId="0" fillId="0" borderId="0" xfId="0" applyAlignment="1"/>
    <xf numFmtId="0" fontId="19" fillId="0" borderId="0" xfId="0" applyFont="1" applyAlignment="1"/>
    <xf numFmtId="0" fontId="29" fillId="0" borderId="3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 wrapText="1"/>
    </xf>
    <xf numFmtId="2" fontId="29" fillId="0" borderId="3" xfId="1" applyNumberFormat="1" applyFont="1" applyFill="1" applyBorder="1" applyAlignment="1">
      <alignment horizontal="right" vertical="center" wrapText="1"/>
    </xf>
    <xf numFmtId="2" fontId="30" fillId="0" borderId="3" xfId="1" applyNumberFormat="1" applyFont="1" applyFill="1" applyBorder="1" applyAlignment="1">
      <alignment horizontal="right" vertical="center" wrapText="1"/>
    </xf>
    <xf numFmtId="0" fontId="10" fillId="0" borderId="3" xfId="1" applyFont="1" applyFill="1" applyBorder="1" applyAlignment="1">
      <alignment horizontal="right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left" vertical="center" wrapText="1"/>
    </xf>
    <xf numFmtId="2" fontId="6" fillId="0" borderId="3" xfId="1" applyNumberFormat="1" applyFont="1" applyFill="1" applyBorder="1" applyAlignment="1">
      <alignment horizontal="righ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2" fontId="5" fillId="0" borderId="3" xfId="1" applyNumberFormat="1" applyFont="1" applyFill="1" applyBorder="1" applyAlignment="1">
      <alignment horizontal="right" vertical="center" wrapText="1"/>
    </xf>
    <xf numFmtId="0" fontId="5" fillId="0" borderId="3" xfId="1" applyFont="1" applyFill="1" applyBorder="1" applyAlignment="1">
      <alignment horizontal="right" vertical="center" wrapText="1"/>
    </xf>
    <xf numFmtId="0" fontId="31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2" fontId="10" fillId="0" borderId="3" xfId="1" applyNumberFormat="1" applyFont="1" applyFill="1" applyBorder="1" applyAlignment="1">
      <alignment horizontal="right" vertical="center" wrapText="1"/>
    </xf>
    <xf numFmtId="0" fontId="31" fillId="0" borderId="3" xfId="1" applyFont="1" applyFill="1" applyBorder="1" applyAlignment="1">
      <alignment horizontal="right" vertical="center" wrapText="1"/>
    </xf>
    <xf numFmtId="1" fontId="5" fillId="0" borderId="3" xfId="1" applyNumberFormat="1" applyFont="1" applyFill="1" applyBorder="1" applyAlignment="1">
      <alignment horizontal="right" vertical="center" wrapText="1"/>
    </xf>
    <xf numFmtId="1" fontId="6" fillId="0" borderId="3" xfId="1" applyNumberFormat="1" applyFont="1" applyFill="1" applyBorder="1" applyAlignment="1">
      <alignment horizontal="right" vertical="center" wrapText="1"/>
    </xf>
    <xf numFmtId="0" fontId="6" fillId="0" borderId="3" xfId="1" applyFont="1" applyFill="1" applyBorder="1" applyAlignment="1">
      <alignment horizontal="right" vertical="center" wrapText="1"/>
    </xf>
    <xf numFmtId="2" fontId="5" fillId="0" borderId="3" xfId="1" applyNumberFormat="1" applyFont="1" applyFill="1" applyBorder="1" applyAlignment="1">
      <alignment horizontal="left" vertical="center" wrapText="1"/>
    </xf>
    <xf numFmtId="2" fontId="6" fillId="0" borderId="3" xfId="1" applyNumberFormat="1" applyFont="1" applyFill="1" applyBorder="1" applyAlignment="1">
      <alignment horizontal="left" vertical="center" wrapText="1"/>
    </xf>
    <xf numFmtId="0" fontId="34" fillId="0" borderId="0" xfId="0" applyFont="1"/>
    <xf numFmtId="0" fontId="36" fillId="0" borderId="3" xfId="1" applyFont="1" applyFill="1" applyBorder="1" applyAlignment="1">
      <alignment horizontal="center" vertical="center" wrapText="1"/>
    </xf>
    <xf numFmtId="2" fontId="37" fillId="0" borderId="3" xfId="1" applyNumberFormat="1" applyFont="1" applyFill="1" applyBorder="1" applyAlignment="1">
      <alignment horizontal="left" vertical="center" wrapText="1"/>
    </xf>
    <xf numFmtId="1" fontId="5" fillId="0" borderId="3" xfId="1" applyNumberFormat="1" applyFont="1" applyFill="1" applyBorder="1" applyAlignment="1">
      <alignment horizontal="left" vertical="center" wrapText="1"/>
    </xf>
    <xf numFmtId="1" fontId="6" fillId="0" borderId="3" xfId="1" applyNumberFormat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wrapText="1"/>
    </xf>
    <xf numFmtId="0" fontId="40" fillId="0" borderId="1" xfId="2" applyFont="1" applyFill="1" applyBorder="1" applyAlignment="1">
      <alignment vertical="center" wrapText="1"/>
    </xf>
    <xf numFmtId="0" fontId="40" fillId="0" borderId="3" xfId="2" applyFont="1" applyFill="1" applyBorder="1" applyAlignment="1">
      <alignment vertical="center" wrapText="1"/>
    </xf>
    <xf numFmtId="0" fontId="40" fillId="0" borderId="3" xfId="2" applyFont="1" applyFill="1" applyBorder="1" applyAlignment="1">
      <alignment horizontal="center" vertical="center" wrapText="1"/>
    </xf>
    <xf numFmtId="0" fontId="41" fillId="0" borderId="3" xfId="1" applyFont="1" applyFill="1" applyBorder="1" applyAlignment="1">
      <alignment horizontal="left" vertical="center" wrapText="1"/>
    </xf>
    <xf numFmtId="0" fontId="30" fillId="0" borderId="3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left" vertical="center" wrapText="1"/>
    </xf>
    <xf numFmtId="1" fontId="5" fillId="3" borderId="3" xfId="1" applyNumberFormat="1" applyFont="1" applyFill="1" applyBorder="1" applyAlignment="1">
      <alignment horizontal="left" vertical="center" wrapText="1"/>
    </xf>
    <xf numFmtId="2" fontId="5" fillId="3" borderId="3" xfId="1" applyNumberFormat="1" applyFont="1" applyFill="1" applyBorder="1" applyAlignment="1">
      <alignment horizontal="left" vertical="center" wrapText="1"/>
    </xf>
    <xf numFmtId="0" fontId="0" fillId="3" borderId="0" xfId="0" applyFill="1"/>
    <xf numFmtId="0" fontId="0" fillId="3" borderId="3" xfId="0" applyFill="1" applyBorder="1"/>
    <xf numFmtId="0" fontId="42" fillId="0" borderId="3" xfId="0" applyFont="1" applyBorder="1"/>
    <xf numFmtId="0" fontId="42" fillId="0" borderId="0" xfId="0" applyFont="1"/>
    <xf numFmtId="0" fontId="40" fillId="0" borderId="5" xfId="1" applyFont="1" applyFill="1" applyBorder="1" applyAlignment="1">
      <alignment horizontal="center" vertical="center" wrapText="1"/>
    </xf>
    <xf numFmtId="0" fontId="40" fillId="0" borderId="0" xfId="1" applyFont="1" applyFill="1" applyBorder="1" applyAlignment="1">
      <alignment horizontal="center" vertical="center" wrapText="1"/>
    </xf>
    <xf numFmtId="0" fontId="40" fillId="0" borderId="2" xfId="2" applyFont="1" applyFill="1" applyBorder="1" applyAlignment="1">
      <alignment horizontal="center" vertical="center" wrapText="1"/>
    </xf>
    <xf numFmtId="0" fontId="40" fillId="0" borderId="4" xfId="2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25" fillId="3" borderId="3" xfId="1" applyFont="1" applyFill="1" applyBorder="1" applyAlignment="1">
      <alignment horizontal="center" vertical="center" wrapText="1"/>
    </xf>
    <xf numFmtId="0" fontId="26" fillId="0" borderId="3" xfId="1" applyFont="1" applyFill="1" applyBorder="1" applyAlignment="1">
      <alignment horizontal="center" vertical="center" wrapText="1"/>
    </xf>
    <xf numFmtId="0" fontId="27" fillId="0" borderId="3" xfId="1" applyFont="1" applyFill="1" applyBorder="1" applyAlignment="1">
      <alignment horizontal="center" vertical="center" wrapText="1"/>
    </xf>
    <xf numFmtId="0" fontId="25" fillId="0" borderId="3" xfId="1" applyFont="1" applyFill="1" applyBorder="1" applyAlignment="1">
      <alignment horizontal="center" vertical="center" wrapText="1"/>
    </xf>
    <xf numFmtId="0" fontId="33" fillId="0" borderId="0" xfId="1" applyFont="1" applyFill="1" applyBorder="1" applyAlignment="1">
      <alignment horizontal="center"/>
    </xf>
    <xf numFmtId="0" fontId="33" fillId="0" borderId="0" xfId="1" applyFont="1" applyFill="1" applyBorder="1" applyAlignment="1">
      <alignment horizontal="center" vertical="center" wrapText="1"/>
    </xf>
    <xf numFmtId="0" fontId="35" fillId="0" borderId="0" xfId="1" applyFont="1" applyFill="1" applyBorder="1" applyAlignment="1">
      <alignment horizontal="center" vertical="center" wrapText="1"/>
    </xf>
    <xf numFmtId="0" fontId="33" fillId="0" borderId="3" xfId="1" applyFont="1" applyFill="1" applyBorder="1" applyAlignment="1">
      <alignment horizontal="left" vertical="center" wrapText="1"/>
    </xf>
    <xf numFmtId="0" fontId="35" fillId="0" borderId="6" xfId="1" applyFont="1" applyFill="1" applyBorder="1" applyAlignment="1">
      <alignment horizontal="center" vertical="center" wrapText="1"/>
    </xf>
    <xf numFmtId="0" fontId="32" fillId="0" borderId="2" xfId="1" applyFont="1" applyFill="1" applyBorder="1" applyAlignment="1">
      <alignment horizontal="center" vertical="center" wrapText="1"/>
    </xf>
    <xf numFmtId="0" fontId="33" fillId="0" borderId="3" xfId="1" applyFont="1" applyFill="1" applyBorder="1" applyAlignment="1">
      <alignment horizontal="center" vertical="center" wrapText="1"/>
    </xf>
    <xf numFmtId="0" fontId="34" fillId="0" borderId="3" xfId="0" applyFont="1" applyBorder="1"/>
  </cellXfs>
  <cellStyles count="10">
    <cellStyle name="Comma 2" xfId="3"/>
    <cellStyle name="Comma 2 2" xfId="4"/>
    <cellStyle name="Normal" xfId="0" builtinId="0"/>
    <cellStyle name="Normal 2" xfId="1"/>
    <cellStyle name="Normal 2 2" xfId="5"/>
    <cellStyle name="Normal 3" xfId="6"/>
    <cellStyle name="Normal 3 2" xfId="2"/>
    <cellStyle name="Normal 3 3" xfId="7"/>
    <cellStyle name="Normal 4" xfId="8"/>
    <cellStyle name="Normal 5" xfId="9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view="pageBreakPreview" topLeftCell="A103" zoomScale="109" zoomScaleNormal="100" zoomScaleSheetLayoutView="109" workbookViewId="0">
      <selection activeCell="M24" sqref="M24"/>
    </sheetView>
  </sheetViews>
  <sheetFormatPr defaultRowHeight="15"/>
  <cols>
    <col min="1" max="1" width="5.85546875" style="9" customWidth="1"/>
    <col min="2" max="2" width="16.85546875" style="76" customWidth="1"/>
    <col min="3" max="3" width="11" style="8" customWidth="1"/>
    <col min="4" max="4" width="17.140625" style="9" customWidth="1"/>
    <col min="5" max="5" width="9.7109375" style="8" customWidth="1"/>
    <col min="6" max="9" width="4.7109375" style="9" customWidth="1"/>
    <col min="10" max="10" width="5.42578125" style="9" customWidth="1"/>
    <col min="11" max="11" width="14.140625" customWidth="1"/>
    <col min="12" max="12" width="7.28515625" customWidth="1"/>
    <col min="13" max="13" width="13.42578125" style="77" customWidth="1"/>
    <col min="14" max="14" width="23.5703125" customWidth="1"/>
  </cols>
  <sheetData>
    <row r="1" spans="1:14" ht="17.25" customHeight="1">
      <c r="A1" s="118" t="s">
        <v>68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14" ht="28.5" customHeight="1">
      <c r="A2" s="106" t="s">
        <v>69</v>
      </c>
      <c r="B2" s="120"/>
      <c r="C2" s="120"/>
      <c r="D2" s="120" t="s">
        <v>70</v>
      </c>
      <c r="E2" s="121"/>
      <c r="F2" s="107">
        <v>15</v>
      </c>
      <c r="G2" s="107">
        <v>25</v>
      </c>
      <c r="H2" s="107">
        <v>63</v>
      </c>
      <c r="I2" s="107">
        <v>100</v>
      </c>
      <c r="J2" s="107">
        <v>250</v>
      </c>
      <c r="K2" s="108" t="s">
        <v>71</v>
      </c>
      <c r="L2" s="108" t="s">
        <v>72</v>
      </c>
      <c r="M2" s="108" t="s">
        <v>73</v>
      </c>
      <c r="N2" s="108" t="s">
        <v>74</v>
      </c>
    </row>
    <row r="3" spans="1:14" ht="13.5" customHeight="1">
      <c r="A3" s="10">
        <v>1</v>
      </c>
      <c r="B3" s="11" t="s">
        <v>75</v>
      </c>
      <c r="C3" s="12" t="s">
        <v>76</v>
      </c>
      <c r="D3" s="12" t="s">
        <v>77</v>
      </c>
      <c r="E3" s="13" t="s">
        <v>76</v>
      </c>
      <c r="F3" s="10"/>
      <c r="G3" s="10">
        <v>1</v>
      </c>
      <c r="H3" s="10"/>
      <c r="I3" s="10"/>
      <c r="J3" s="14"/>
      <c r="K3" s="15" t="s">
        <v>78</v>
      </c>
      <c r="L3" s="10"/>
      <c r="M3" s="16">
        <v>45558.239999999998</v>
      </c>
      <c r="N3" s="17"/>
    </row>
    <row r="4" spans="1:14" s="2" customFormat="1" ht="15" customHeight="1">
      <c r="A4" s="18">
        <v>1</v>
      </c>
      <c r="B4" s="19" t="s">
        <v>79</v>
      </c>
      <c r="C4" s="15" t="s">
        <v>80</v>
      </c>
      <c r="D4" s="15" t="s">
        <v>81</v>
      </c>
      <c r="E4" s="15" t="s">
        <v>82</v>
      </c>
      <c r="F4" s="18"/>
      <c r="G4" s="18">
        <v>1</v>
      </c>
      <c r="H4" s="18"/>
      <c r="I4" s="18"/>
      <c r="J4" s="20"/>
      <c r="K4" s="15" t="s">
        <v>78</v>
      </c>
      <c r="L4" s="21" t="s">
        <v>2</v>
      </c>
      <c r="M4" s="22">
        <v>64899.999320000003</v>
      </c>
      <c r="N4" s="23"/>
    </row>
    <row r="5" spans="1:14" s="2" customFormat="1" ht="15" customHeight="1">
      <c r="A5" s="18">
        <v>1</v>
      </c>
      <c r="B5" s="19" t="s">
        <v>83</v>
      </c>
      <c r="C5" s="15" t="s">
        <v>20</v>
      </c>
      <c r="D5" s="15" t="s">
        <v>84</v>
      </c>
      <c r="E5" s="15" t="s">
        <v>85</v>
      </c>
      <c r="F5" s="18"/>
      <c r="G5" s="18">
        <v>1</v>
      </c>
      <c r="H5" s="18"/>
      <c r="I5" s="18"/>
      <c r="J5" s="20"/>
      <c r="K5" s="15" t="s">
        <v>78</v>
      </c>
      <c r="L5" s="21" t="s">
        <v>2</v>
      </c>
      <c r="M5" s="22">
        <v>64899.999320000003</v>
      </c>
      <c r="N5" s="23"/>
    </row>
    <row r="6" spans="1:14" s="2" customFormat="1" ht="15" customHeight="1">
      <c r="A6" s="18">
        <v>1</v>
      </c>
      <c r="B6" s="19" t="s">
        <v>86</v>
      </c>
      <c r="C6" s="15" t="s">
        <v>19</v>
      </c>
      <c r="D6" s="15" t="s">
        <v>87</v>
      </c>
      <c r="E6" s="15" t="s">
        <v>85</v>
      </c>
      <c r="F6" s="18"/>
      <c r="G6" s="18">
        <v>1</v>
      </c>
      <c r="H6" s="18"/>
      <c r="I6" s="18"/>
      <c r="J6" s="24"/>
      <c r="K6" s="15" t="s">
        <v>78</v>
      </c>
      <c r="L6" s="21" t="s">
        <v>2</v>
      </c>
      <c r="M6" s="22">
        <v>64899.999320000003</v>
      </c>
      <c r="N6" s="23"/>
    </row>
    <row r="7" spans="1:14" s="5" customFormat="1" ht="14.25" customHeight="1">
      <c r="A7" s="25">
        <f>SUM(A3:A6)</f>
        <v>4</v>
      </c>
      <c r="B7" s="26"/>
      <c r="C7" s="27"/>
      <c r="D7" s="28"/>
      <c r="E7" s="27"/>
      <c r="F7" s="25"/>
      <c r="G7" s="25">
        <f>SUM(G3:G6)</f>
        <v>4</v>
      </c>
      <c r="H7" s="25"/>
      <c r="I7" s="25"/>
      <c r="J7" s="25"/>
      <c r="K7" s="29"/>
      <c r="L7" s="30"/>
      <c r="M7" s="31">
        <f>SUM(M3:M6)</f>
        <v>240258.23796</v>
      </c>
      <c r="N7" s="4"/>
    </row>
    <row r="8" spans="1:14" s="37" customFormat="1" ht="13.5" customHeight="1">
      <c r="A8" s="10">
        <v>1</v>
      </c>
      <c r="B8" s="32" t="s">
        <v>88</v>
      </c>
      <c r="C8" s="33" t="s">
        <v>0</v>
      </c>
      <c r="D8" s="6">
        <v>1924</v>
      </c>
      <c r="E8" s="33" t="s">
        <v>1</v>
      </c>
      <c r="F8" s="21"/>
      <c r="G8" s="21"/>
      <c r="H8" s="21">
        <v>1</v>
      </c>
      <c r="I8" s="21"/>
      <c r="J8" s="21"/>
      <c r="K8" s="34" t="s">
        <v>89</v>
      </c>
      <c r="L8" s="21" t="s">
        <v>2</v>
      </c>
      <c r="M8" s="35">
        <v>31417</v>
      </c>
      <c r="N8" s="36"/>
    </row>
    <row r="9" spans="1:14" s="37" customFormat="1" ht="13.5" customHeight="1">
      <c r="A9" s="10"/>
      <c r="B9" s="32"/>
      <c r="C9" s="33"/>
      <c r="D9" s="6"/>
      <c r="E9" s="33"/>
      <c r="F9" s="21"/>
      <c r="G9" s="21"/>
      <c r="H9" s="21"/>
      <c r="I9" s="21"/>
      <c r="J9" s="21"/>
      <c r="K9" s="38"/>
      <c r="L9" s="21"/>
      <c r="M9" s="35"/>
      <c r="N9" s="36"/>
    </row>
    <row r="10" spans="1:14" s="37" customFormat="1" ht="24.75" customHeight="1">
      <c r="A10" s="18">
        <v>1</v>
      </c>
      <c r="B10" s="32" t="s">
        <v>90</v>
      </c>
      <c r="C10" s="33" t="s">
        <v>3</v>
      </c>
      <c r="D10" s="6">
        <v>3499</v>
      </c>
      <c r="E10" s="33" t="s">
        <v>3</v>
      </c>
      <c r="F10" s="18"/>
      <c r="G10" s="18">
        <v>1</v>
      </c>
      <c r="H10" s="18"/>
      <c r="I10" s="18"/>
      <c r="J10" s="39"/>
      <c r="K10" s="40" t="s">
        <v>91</v>
      </c>
      <c r="L10" s="21" t="s">
        <v>2</v>
      </c>
      <c r="M10" s="41">
        <v>43629</v>
      </c>
      <c r="N10" s="36"/>
    </row>
    <row r="11" spans="1:14" s="37" customFormat="1" ht="13.5" customHeight="1">
      <c r="A11" s="18"/>
      <c r="B11" s="32"/>
      <c r="C11" s="33"/>
      <c r="D11" s="6"/>
      <c r="E11" s="33"/>
      <c r="F11" s="18"/>
      <c r="G11" s="18"/>
      <c r="H11" s="18"/>
      <c r="I11" s="18"/>
      <c r="J11" s="39"/>
      <c r="K11" s="38"/>
      <c r="L11" s="21"/>
      <c r="M11" s="41"/>
      <c r="N11" s="36"/>
    </row>
    <row r="12" spans="1:14" s="37" customFormat="1" ht="13.5" customHeight="1">
      <c r="A12" s="18">
        <v>1</v>
      </c>
      <c r="B12" s="32" t="s">
        <v>92</v>
      </c>
      <c r="C12" s="6" t="s">
        <v>6</v>
      </c>
      <c r="D12" s="6">
        <v>2285</v>
      </c>
      <c r="E12" s="6" t="s">
        <v>7</v>
      </c>
      <c r="F12" s="18"/>
      <c r="G12" s="18"/>
      <c r="H12" s="18">
        <v>1</v>
      </c>
      <c r="I12" s="18"/>
      <c r="J12" s="18"/>
      <c r="K12" s="34" t="s">
        <v>93</v>
      </c>
      <c r="L12" s="21" t="s">
        <v>2</v>
      </c>
      <c r="M12" s="22">
        <v>51626.11</v>
      </c>
      <c r="N12" s="42"/>
    </row>
    <row r="13" spans="1:14" s="2" customFormat="1" ht="14.25" customHeight="1">
      <c r="A13" s="18">
        <v>1</v>
      </c>
      <c r="B13" s="32" t="s">
        <v>94</v>
      </c>
      <c r="C13" s="6" t="s">
        <v>8</v>
      </c>
      <c r="D13" s="6">
        <v>693</v>
      </c>
      <c r="E13" s="6" t="s">
        <v>9</v>
      </c>
      <c r="F13" s="18"/>
      <c r="G13" s="18">
        <v>1</v>
      </c>
      <c r="H13" s="18"/>
      <c r="I13" s="18"/>
      <c r="J13" s="43"/>
      <c r="K13" s="34" t="s">
        <v>93</v>
      </c>
      <c r="L13" s="21" t="s">
        <v>2</v>
      </c>
      <c r="M13" s="22">
        <v>43157.73</v>
      </c>
      <c r="N13" s="44"/>
    </row>
    <row r="14" spans="1:14" s="48" customFormat="1" ht="15.75" customHeight="1">
      <c r="A14" s="18">
        <v>1</v>
      </c>
      <c r="B14" s="45" t="s">
        <v>95</v>
      </c>
      <c r="C14" s="34" t="s">
        <v>96</v>
      </c>
      <c r="D14" s="46" t="s">
        <v>97</v>
      </c>
      <c r="E14" s="34" t="s">
        <v>98</v>
      </c>
      <c r="F14" s="18"/>
      <c r="G14" s="18">
        <v>1</v>
      </c>
      <c r="H14" s="18"/>
      <c r="I14" s="18"/>
      <c r="J14" s="43"/>
      <c r="K14" s="34" t="s">
        <v>93</v>
      </c>
      <c r="L14" s="21" t="s">
        <v>2</v>
      </c>
      <c r="M14" s="47">
        <v>64899.99841</v>
      </c>
      <c r="N14" s="42"/>
    </row>
    <row r="15" spans="1:14" s="48" customFormat="1" ht="15.75" customHeight="1">
      <c r="A15" s="18">
        <v>1</v>
      </c>
      <c r="B15" s="45" t="s">
        <v>99</v>
      </c>
      <c r="C15" s="34" t="s">
        <v>100</v>
      </c>
      <c r="D15" s="46" t="s">
        <v>101</v>
      </c>
      <c r="E15" s="34" t="s">
        <v>100</v>
      </c>
      <c r="F15" s="18"/>
      <c r="G15" s="18"/>
      <c r="H15" s="18">
        <v>1</v>
      </c>
      <c r="I15" s="18"/>
      <c r="J15" s="43"/>
      <c r="K15" s="34" t="s">
        <v>93</v>
      </c>
      <c r="L15" s="21" t="s">
        <v>2</v>
      </c>
      <c r="M15" s="47">
        <v>114001.45965999999</v>
      </c>
      <c r="N15" s="1"/>
    </row>
    <row r="16" spans="1:14" s="48" customFormat="1" ht="15.75" customHeight="1">
      <c r="A16" s="18">
        <v>1</v>
      </c>
      <c r="B16" s="45" t="s">
        <v>102</v>
      </c>
      <c r="C16" s="34" t="s">
        <v>103</v>
      </c>
      <c r="D16" s="46" t="s">
        <v>104</v>
      </c>
      <c r="E16" s="34" t="s">
        <v>103</v>
      </c>
      <c r="F16" s="18"/>
      <c r="G16" s="18"/>
      <c r="H16" s="18">
        <v>1</v>
      </c>
      <c r="I16" s="18"/>
      <c r="J16" s="43"/>
      <c r="K16" s="34" t="s">
        <v>93</v>
      </c>
      <c r="L16" s="21" t="s">
        <v>2</v>
      </c>
      <c r="M16" s="47">
        <v>57022.349919999993</v>
      </c>
      <c r="N16" s="1"/>
    </row>
    <row r="17" spans="1:14" s="48" customFormat="1" ht="15.75" customHeight="1">
      <c r="A17" s="18">
        <v>1</v>
      </c>
      <c r="B17" s="45" t="s">
        <v>105</v>
      </c>
      <c r="C17" s="34" t="s">
        <v>106</v>
      </c>
      <c r="D17" s="46" t="s">
        <v>107</v>
      </c>
      <c r="E17" s="34" t="s">
        <v>106</v>
      </c>
      <c r="F17" s="18"/>
      <c r="G17" s="18">
        <v>1</v>
      </c>
      <c r="H17" s="18"/>
      <c r="I17" s="18"/>
      <c r="J17" s="49"/>
      <c r="K17" s="34" t="s">
        <v>93</v>
      </c>
      <c r="L17" s="21" t="s">
        <v>2</v>
      </c>
      <c r="M17" s="47">
        <v>69588.384579999998</v>
      </c>
      <c r="N17" s="1"/>
    </row>
    <row r="18" spans="1:14" s="2" customFormat="1" ht="15.75" customHeight="1">
      <c r="A18" s="18">
        <v>1</v>
      </c>
      <c r="B18" s="45" t="s">
        <v>108</v>
      </c>
      <c r="C18" s="34" t="s">
        <v>109</v>
      </c>
      <c r="D18" s="34" t="s">
        <v>110</v>
      </c>
      <c r="E18" s="34" t="s">
        <v>111</v>
      </c>
      <c r="F18" s="18"/>
      <c r="G18" s="18"/>
      <c r="H18" s="18">
        <v>1</v>
      </c>
      <c r="I18" s="18"/>
      <c r="J18" s="24"/>
      <c r="K18" s="34" t="s">
        <v>93</v>
      </c>
      <c r="L18" s="21" t="s">
        <v>2</v>
      </c>
      <c r="M18" s="22">
        <v>53369.421330000005</v>
      </c>
      <c r="N18" s="23"/>
    </row>
    <row r="19" spans="1:14" s="5" customFormat="1" ht="14.25" customHeight="1">
      <c r="A19" s="50">
        <f>SUM(A12:A18)</f>
        <v>7</v>
      </c>
      <c r="B19" s="51"/>
      <c r="C19" s="52"/>
      <c r="D19" s="24"/>
      <c r="E19" s="52"/>
      <c r="F19" s="50"/>
      <c r="G19" s="50">
        <f>SUM(G12:G18)</f>
        <v>3</v>
      </c>
      <c r="H19" s="50">
        <f>SUM(H12:H18)</f>
        <v>4</v>
      </c>
      <c r="I19" s="50"/>
      <c r="J19" s="50"/>
      <c r="K19" s="29"/>
      <c r="L19" s="53"/>
      <c r="M19" s="31">
        <f>SUM(M12:M18)</f>
        <v>453665.45390000002</v>
      </c>
      <c r="N19" s="4"/>
    </row>
    <row r="20" spans="1:14" s="2" customFormat="1" ht="15.75" customHeight="1">
      <c r="A20" s="10">
        <v>1</v>
      </c>
      <c r="B20" s="32" t="s">
        <v>112</v>
      </c>
      <c r="C20" s="33" t="s">
        <v>10</v>
      </c>
      <c r="D20" s="6">
        <v>1193</v>
      </c>
      <c r="E20" s="54" t="s">
        <v>11</v>
      </c>
      <c r="F20" s="21"/>
      <c r="G20" s="21"/>
      <c r="H20" s="21"/>
      <c r="I20" s="21">
        <v>1</v>
      </c>
      <c r="J20" s="21"/>
      <c r="K20" s="34" t="s">
        <v>113</v>
      </c>
      <c r="L20" s="55"/>
      <c r="M20" s="22">
        <v>45581</v>
      </c>
      <c r="N20" s="23"/>
    </row>
    <row r="21" spans="1:14" s="2" customFormat="1" ht="13.5" customHeight="1">
      <c r="A21" s="18"/>
      <c r="B21" s="32"/>
      <c r="C21" s="6"/>
      <c r="D21" s="6"/>
      <c r="E21" s="18"/>
      <c r="F21" s="18"/>
      <c r="G21" s="18"/>
      <c r="H21" s="18"/>
      <c r="I21" s="18"/>
      <c r="J21" s="18"/>
      <c r="K21" s="38"/>
      <c r="L21" s="21"/>
      <c r="M21" s="16"/>
      <c r="N21" s="23"/>
    </row>
    <row r="22" spans="1:14" s="7" customFormat="1" ht="13.5" customHeight="1">
      <c r="A22" s="18">
        <v>1</v>
      </c>
      <c r="B22" s="32" t="s">
        <v>114</v>
      </c>
      <c r="C22" s="6" t="s">
        <v>115</v>
      </c>
      <c r="D22" s="6">
        <v>2950</v>
      </c>
      <c r="E22" s="6" t="s">
        <v>22</v>
      </c>
      <c r="F22" s="18"/>
      <c r="G22" s="18"/>
      <c r="H22" s="18">
        <v>1</v>
      </c>
      <c r="I22" s="18"/>
      <c r="J22" s="18"/>
      <c r="K22" s="34" t="s">
        <v>116</v>
      </c>
      <c r="L22" s="21" t="s">
        <v>2</v>
      </c>
      <c r="M22" s="22">
        <v>27445</v>
      </c>
      <c r="N22" s="109" t="s">
        <v>117</v>
      </c>
    </row>
    <row r="23" spans="1:14" s="2" customFormat="1" ht="13.5" customHeight="1">
      <c r="A23" s="18">
        <v>1</v>
      </c>
      <c r="B23" s="32" t="s">
        <v>118</v>
      </c>
      <c r="C23" s="6" t="s">
        <v>23</v>
      </c>
      <c r="D23" s="6">
        <v>5508</v>
      </c>
      <c r="E23" s="6" t="s">
        <v>24</v>
      </c>
      <c r="F23" s="18"/>
      <c r="G23" s="18">
        <v>1</v>
      </c>
      <c r="H23" s="18"/>
      <c r="I23" s="18"/>
      <c r="J23" s="18"/>
      <c r="K23" s="34" t="s">
        <v>116</v>
      </c>
      <c r="L23" s="21" t="s">
        <v>2</v>
      </c>
      <c r="M23" s="22">
        <v>29594</v>
      </c>
      <c r="N23" s="109" t="s">
        <v>119</v>
      </c>
    </row>
    <row r="24" spans="1:14" s="2" customFormat="1" ht="13.5" customHeight="1">
      <c r="A24" s="18">
        <v>1</v>
      </c>
      <c r="B24" s="32" t="s">
        <v>120</v>
      </c>
      <c r="C24" s="6" t="s">
        <v>25</v>
      </c>
      <c r="D24" s="6">
        <v>1176</v>
      </c>
      <c r="E24" s="6" t="s">
        <v>26</v>
      </c>
      <c r="F24" s="18"/>
      <c r="G24" s="18"/>
      <c r="H24" s="18">
        <v>1</v>
      </c>
      <c r="I24" s="18"/>
      <c r="J24" s="21"/>
      <c r="K24" s="34" t="s">
        <v>116</v>
      </c>
      <c r="L24" s="21" t="s">
        <v>2</v>
      </c>
      <c r="M24" s="41">
        <v>34373</v>
      </c>
      <c r="N24" s="109" t="s">
        <v>117</v>
      </c>
    </row>
    <row r="25" spans="1:14" s="57" customFormat="1" ht="13.5" customHeight="1">
      <c r="A25" s="18">
        <v>1</v>
      </c>
      <c r="B25" s="32" t="s">
        <v>121</v>
      </c>
      <c r="C25" s="6" t="s">
        <v>27</v>
      </c>
      <c r="D25" s="6">
        <v>923</v>
      </c>
      <c r="E25" s="6" t="s">
        <v>28</v>
      </c>
      <c r="F25" s="18"/>
      <c r="G25" s="18">
        <v>1</v>
      </c>
      <c r="H25" s="18"/>
      <c r="I25" s="18"/>
      <c r="J25" s="21"/>
      <c r="K25" s="34" t="s">
        <v>116</v>
      </c>
      <c r="L25" s="21" t="s">
        <v>2</v>
      </c>
      <c r="M25" s="41">
        <v>67503</v>
      </c>
      <c r="N25" s="109" t="s">
        <v>117</v>
      </c>
    </row>
    <row r="26" spans="1:14" s="7" customFormat="1" ht="13.5" customHeight="1">
      <c r="A26" s="18">
        <v>1</v>
      </c>
      <c r="B26" s="32" t="s">
        <v>122</v>
      </c>
      <c r="C26" s="6" t="s">
        <v>29</v>
      </c>
      <c r="D26" s="6">
        <v>1286</v>
      </c>
      <c r="E26" s="6" t="s">
        <v>30</v>
      </c>
      <c r="F26" s="18"/>
      <c r="G26" s="18">
        <v>1</v>
      </c>
      <c r="H26" s="18"/>
      <c r="I26" s="18"/>
      <c r="J26" s="21"/>
      <c r="K26" s="34" t="s">
        <v>116</v>
      </c>
      <c r="L26" s="21" t="s">
        <v>2</v>
      </c>
      <c r="M26" s="41">
        <v>25664</v>
      </c>
      <c r="N26" s="110" t="s">
        <v>123</v>
      </c>
    </row>
    <row r="27" spans="1:14" s="2" customFormat="1" ht="13.5" customHeight="1">
      <c r="A27" s="18">
        <v>1</v>
      </c>
      <c r="B27" s="32" t="s">
        <v>124</v>
      </c>
      <c r="C27" s="6" t="s">
        <v>31</v>
      </c>
      <c r="D27" s="6">
        <v>2587</v>
      </c>
      <c r="E27" s="6" t="s">
        <v>32</v>
      </c>
      <c r="F27" s="18"/>
      <c r="G27" s="18">
        <v>1</v>
      </c>
      <c r="H27" s="18"/>
      <c r="I27" s="18"/>
      <c r="J27" s="21"/>
      <c r="K27" s="34" t="s">
        <v>116</v>
      </c>
      <c r="L27" s="21" t="s">
        <v>2</v>
      </c>
      <c r="M27" s="41">
        <v>25778</v>
      </c>
      <c r="N27" s="109" t="s">
        <v>119</v>
      </c>
    </row>
    <row r="28" spans="1:14" s="2" customFormat="1" ht="13.5" customHeight="1">
      <c r="A28" s="18">
        <v>1</v>
      </c>
      <c r="B28" s="32" t="s">
        <v>125</v>
      </c>
      <c r="C28" s="33" t="s">
        <v>33</v>
      </c>
      <c r="D28" s="6">
        <v>3901</v>
      </c>
      <c r="E28" s="33" t="s">
        <v>34</v>
      </c>
      <c r="F28" s="18"/>
      <c r="G28" s="18"/>
      <c r="H28" s="18">
        <v>1</v>
      </c>
      <c r="I28" s="18"/>
      <c r="J28" s="39"/>
      <c r="K28" s="34" t="s">
        <v>116</v>
      </c>
      <c r="L28" s="21" t="s">
        <v>2</v>
      </c>
      <c r="M28" s="41">
        <v>31910</v>
      </c>
      <c r="N28" s="109" t="s">
        <v>119</v>
      </c>
    </row>
    <row r="29" spans="1:14" s="2" customFormat="1" ht="13.5" customHeight="1">
      <c r="A29" s="10">
        <v>1</v>
      </c>
      <c r="B29" s="32" t="s">
        <v>126</v>
      </c>
      <c r="C29" s="33" t="s">
        <v>51</v>
      </c>
      <c r="D29" s="6">
        <v>17</v>
      </c>
      <c r="E29" s="33" t="s">
        <v>52</v>
      </c>
      <c r="F29" s="58"/>
      <c r="G29" s="21"/>
      <c r="H29" s="21">
        <v>1</v>
      </c>
      <c r="I29" s="21"/>
      <c r="J29" s="39"/>
      <c r="K29" s="34" t="s">
        <v>116</v>
      </c>
      <c r="L29" s="21" t="s">
        <v>2</v>
      </c>
      <c r="M29" s="22">
        <v>44772</v>
      </c>
      <c r="N29" s="109" t="s">
        <v>119</v>
      </c>
    </row>
    <row r="30" spans="1:14" s="2" customFormat="1" ht="13.5" customHeight="1">
      <c r="A30" s="10">
        <v>1</v>
      </c>
      <c r="B30" s="32" t="s">
        <v>127</v>
      </c>
      <c r="C30" s="33" t="s">
        <v>35</v>
      </c>
      <c r="D30" s="6">
        <v>289</v>
      </c>
      <c r="E30" s="33" t="s">
        <v>36</v>
      </c>
      <c r="F30" s="58"/>
      <c r="G30" s="21">
        <v>1</v>
      </c>
      <c r="H30" s="21"/>
      <c r="I30" s="21"/>
      <c r="J30" s="39"/>
      <c r="K30" s="34" t="s">
        <v>116</v>
      </c>
      <c r="L30" s="21" t="s">
        <v>2</v>
      </c>
      <c r="M30" s="22">
        <v>31637</v>
      </c>
      <c r="N30" s="109" t="s">
        <v>119</v>
      </c>
    </row>
    <row r="31" spans="1:14" s="2" customFormat="1" ht="13.5" customHeight="1">
      <c r="A31" s="10">
        <v>1</v>
      </c>
      <c r="B31" s="32" t="s">
        <v>128</v>
      </c>
      <c r="C31" s="33" t="s">
        <v>35</v>
      </c>
      <c r="D31" s="6">
        <v>459</v>
      </c>
      <c r="E31" s="33" t="s">
        <v>37</v>
      </c>
      <c r="F31" s="58"/>
      <c r="G31" s="21"/>
      <c r="H31" s="21">
        <v>1</v>
      </c>
      <c r="I31" s="21"/>
      <c r="J31" s="39"/>
      <c r="K31" s="34" t="s">
        <v>116</v>
      </c>
      <c r="L31" s="21" t="s">
        <v>2</v>
      </c>
      <c r="M31" s="22">
        <v>31496</v>
      </c>
      <c r="N31" s="109" t="s">
        <v>119</v>
      </c>
    </row>
    <row r="32" spans="1:14" s="5" customFormat="1" ht="13.5" customHeight="1">
      <c r="A32" s="10">
        <v>1</v>
      </c>
      <c r="B32" s="32" t="s">
        <v>129</v>
      </c>
      <c r="C32" s="33" t="s">
        <v>38</v>
      </c>
      <c r="D32" s="6">
        <v>452</v>
      </c>
      <c r="E32" s="33" t="s">
        <v>37</v>
      </c>
      <c r="F32" s="58"/>
      <c r="G32" s="21"/>
      <c r="H32" s="21">
        <v>1</v>
      </c>
      <c r="I32" s="21"/>
      <c r="J32" s="39"/>
      <c r="K32" s="34" t="s">
        <v>116</v>
      </c>
      <c r="L32" s="21" t="s">
        <v>2</v>
      </c>
      <c r="M32" s="22">
        <v>31496</v>
      </c>
      <c r="N32" s="109" t="s">
        <v>119</v>
      </c>
    </row>
    <row r="33" spans="1:14" s="2" customFormat="1" ht="13.5" customHeight="1">
      <c r="A33" s="10">
        <v>1</v>
      </c>
      <c r="B33" s="32" t="s">
        <v>130</v>
      </c>
      <c r="C33" s="33" t="s">
        <v>39</v>
      </c>
      <c r="D33" s="6">
        <v>607</v>
      </c>
      <c r="E33" s="33" t="s">
        <v>40</v>
      </c>
      <c r="F33" s="58"/>
      <c r="G33" s="21"/>
      <c r="H33" s="21">
        <v>1</v>
      </c>
      <c r="I33" s="21"/>
      <c r="J33" s="39"/>
      <c r="K33" s="34" t="s">
        <v>116</v>
      </c>
      <c r="L33" s="21" t="s">
        <v>2</v>
      </c>
      <c r="M33" s="22">
        <v>31496</v>
      </c>
      <c r="N33" s="109" t="s">
        <v>119</v>
      </c>
    </row>
    <row r="34" spans="1:14" s="2" customFormat="1" ht="13.5" customHeight="1">
      <c r="A34" s="10">
        <v>1</v>
      </c>
      <c r="B34" s="32" t="s">
        <v>131</v>
      </c>
      <c r="C34" s="33" t="s">
        <v>41</v>
      </c>
      <c r="D34" s="6">
        <v>640</v>
      </c>
      <c r="E34" s="33" t="s">
        <v>42</v>
      </c>
      <c r="F34" s="58"/>
      <c r="G34" s="21"/>
      <c r="H34" s="21">
        <v>1</v>
      </c>
      <c r="I34" s="10"/>
      <c r="J34" s="39"/>
      <c r="K34" s="34" t="s">
        <v>116</v>
      </c>
      <c r="L34" s="21" t="s">
        <v>2</v>
      </c>
      <c r="M34" s="22">
        <v>32895</v>
      </c>
      <c r="N34" s="109" t="s">
        <v>119</v>
      </c>
    </row>
    <row r="35" spans="1:14" s="5" customFormat="1" ht="13.5" customHeight="1">
      <c r="A35" s="10">
        <v>1</v>
      </c>
      <c r="B35" s="32" t="s">
        <v>132</v>
      </c>
      <c r="C35" s="33" t="s">
        <v>43</v>
      </c>
      <c r="D35" s="6">
        <v>970</v>
      </c>
      <c r="E35" s="33" t="s">
        <v>43</v>
      </c>
      <c r="F35" s="21"/>
      <c r="G35" s="21">
        <v>1</v>
      </c>
      <c r="H35" s="21"/>
      <c r="I35" s="21"/>
      <c r="J35" s="39"/>
      <c r="K35" s="34" t="s">
        <v>116</v>
      </c>
      <c r="L35" s="21" t="s">
        <v>2</v>
      </c>
      <c r="M35" s="22">
        <v>33865</v>
      </c>
      <c r="N35" s="109" t="s">
        <v>119</v>
      </c>
    </row>
    <row r="36" spans="1:14" s="2" customFormat="1" ht="13.5" customHeight="1">
      <c r="A36" s="10">
        <v>1</v>
      </c>
      <c r="B36" s="32" t="s">
        <v>133</v>
      </c>
      <c r="C36" s="33" t="s">
        <v>44</v>
      </c>
      <c r="D36" s="6">
        <v>997</v>
      </c>
      <c r="E36" s="33" t="s">
        <v>44</v>
      </c>
      <c r="F36" s="21"/>
      <c r="G36" s="21"/>
      <c r="H36" s="21">
        <v>1</v>
      </c>
      <c r="I36" s="21"/>
      <c r="J36" s="39"/>
      <c r="K36" s="34" t="s">
        <v>116</v>
      </c>
      <c r="L36" s="21" t="s">
        <v>2</v>
      </c>
      <c r="M36" s="22">
        <v>53909</v>
      </c>
      <c r="N36" s="109" t="s">
        <v>119</v>
      </c>
    </row>
    <row r="37" spans="1:14" s="5" customFormat="1" ht="13.5" customHeight="1">
      <c r="A37" s="10">
        <v>1</v>
      </c>
      <c r="B37" s="32" t="s">
        <v>134</v>
      </c>
      <c r="C37" s="33" t="s">
        <v>45</v>
      </c>
      <c r="D37" s="6">
        <v>1186</v>
      </c>
      <c r="E37" s="33" t="s">
        <v>11</v>
      </c>
      <c r="F37" s="21"/>
      <c r="G37" s="21"/>
      <c r="H37" s="21">
        <v>1</v>
      </c>
      <c r="I37" s="21"/>
      <c r="J37" s="39"/>
      <c r="K37" s="34" t="s">
        <v>116</v>
      </c>
      <c r="L37" s="21" t="s">
        <v>2</v>
      </c>
      <c r="M37" s="22">
        <v>26526</v>
      </c>
      <c r="N37" s="109" t="s">
        <v>119</v>
      </c>
    </row>
    <row r="38" spans="1:14" s="5" customFormat="1" ht="13.5" customHeight="1">
      <c r="A38" s="10">
        <v>1</v>
      </c>
      <c r="B38" s="32" t="s">
        <v>135</v>
      </c>
      <c r="C38" s="33" t="s">
        <v>46</v>
      </c>
      <c r="D38" s="6">
        <v>1660</v>
      </c>
      <c r="E38" s="33" t="s">
        <v>47</v>
      </c>
      <c r="F38" s="21"/>
      <c r="G38" s="21"/>
      <c r="H38" s="21">
        <v>1</v>
      </c>
      <c r="I38" s="21"/>
      <c r="J38" s="39"/>
      <c r="K38" s="34" t="s">
        <v>116</v>
      </c>
      <c r="L38" s="21" t="s">
        <v>2</v>
      </c>
      <c r="M38" s="22">
        <v>30924</v>
      </c>
      <c r="N38" s="109" t="s">
        <v>119</v>
      </c>
    </row>
    <row r="39" spans="1:14" s="37" customFormat="1" ht="13.5" customHeight="1">
      <c r="A39" s="10">
        <v>1</v>
      </c>
      <c r="B39" s="32" t="s">
        <v>136</v>
      </c>
      <c r="C39" s="33" t="s">
        <v>48</v>
      </c>
      <c r="D39" s="6">
        <v>1886</v>
      </c>
      <c r="E39" s="33" t="s">
        <v>48</v>
      </c>
      <c r="F39" s="21"/>
      <c r="G39" s="21"/>
      <c r="H39" s="21">
        <v>1</v>
      </c>
      <c r="I39" s="21"/>
      <c r="J39" s="39"/>
      <c r="K39" s="34" t="s">
        <v>116</v>
      </c>
      <c r="L39" s="21" t="s">
        <v>2</v>
      </c>
      <c r="M39" s="22">
        <v>32784</v>
      </c>
      <c r="N39" s="109" t="s">
        <v>119</v>
      </c>
    </row>
    <row r="40" spans="1:14" s="2" customFormat="1" ht="13.5" customHeight="1">
      <c r="A40" s="10">
        <v>1</v>
      </c>
      <c r="B40" s="32" t="s">
        <v>137</v>
      </c>
      <c r="C40" s="33" t="s">
        <v>49</v>
      </c>
      <c r="D40" s="6">
        <v>1923</v>
      </c>
      <c r="E40" s="33" t="s">
        <v>1</v>
      </c>
      <c r="F40" s="21"/>
      <c r="G40" s="21">
        <v>1</v>
      </c>
      <c r="H40" s="21"/>
      <c r="I40" s="21"/>
      <c r="J40" s="39"/>
      <c r="K40" s="34" t="s">
        <v>116</v>
      </c>
      <c r="L40" s="21" t="s">
        <v>2</v>
      </c>
      <c r="M40" s="35">
        <v>43180</v>
      </c>
      <c r="N40" s="109" t="s">
        <v>119</v>
      </c>
    </row>
    <row r="41" spans="1:14" s="2" customFormat="1" ht="13.5" customHeight="1">
      <c r="A41" s="10">
        <v>1</v>
      </c>
      <c r="B41" s="32" t="s">
        <v>138</v>
      </c>
      <c r="C41" s="33" t="s">
        <v>50</v>
      </c>
      <c r="D41" s="6">
        <v>2681</v>
      </c>
      <c r="E41" s="33" t="s">
        <v>50</v>
      </c>
      <c r="F41" s="21"/>
      <c r="G41" s="21"/>
      <c r="H41" s="21"/>
      <c r="I41" s="21">
        <v>1</v>
      </c>
      <c r="J41" s="39"/>
      <c r="K41" s="34" t="s">
        <v>116</v>
      </c>
      <c r="L41" s="21" t="s">
        <v>2</v>
      </c>
      <c r="M41" s="22">
        <v>56967</v>
      </c>
      <c r="N41" s="109" t="s">
        <v>119</v>
      </c>
    </row>
    <row r="42" spans="1:14" s="57" customFormat="1" ht="13.5" customHeight="1">
      <c r="A42" s="18">
        <v>1</v>
      </c>
      <c r="B42" s="32" t="s">
        <v>139</v>
      </c>
      <c r="C42" s="59" t="s">
        <v>12</v>
      </c>
      <c r="D42" s="6">
        <v>873</v>
      </c>
      <c r="E42" s="59" t="s">
        <v>12</v>
      </c>
      <c r="F42" s="18"/>
      <c r="G42" s="18"/>
      <c r="H42" s="18">
        <v>1</v>
      </c>
      <c r="I42" s="18"/>
      <c r="J42" s="18"/>
      <c r="K42" s="34" t="s">
        <v>116</v>
      </c>
      <c r="L42" s="21" t="s">
        <v>2</v>
      </c>
      <c r="M42" s="35">
        <v>47708</v>
      </c>
      <c r="N42" s="3"/>
    </row>
    <row r="43" spans="1:14" s="5" customFormat="1" ht="13.5" customHeight="1">
      <c r="A43" s="18">
        <v>1</v>
      </c>
      <c r="B43" s="32" t="s">
        <v>140</v>
      </c>
      <c r="C43" s="59" t="s">
        <v>13</v>
      </c>
      <c r="D43" s="6">
        <v>1930</v>
      </c>
      <c r="E43" s="59" t="s">
        <v>14</v>
      </c>
      <c r="F43" s="18"/>
      <c r="G43" s="18"/>
      <c r="H43" s="18">
        <v>1</v>
      </c>
      <c r="I43" s="18"/>
      <c r="J43" s="18"/>
      <c r="K43" s="34" t="s">
        <v>116</v>
      </c>
      <c r="L43" s="21" t="s">
        <v>2</v>
      </c>
      <c r="M43" s="35">
        <v>74521.350000000006</v>
      </c>
      <c r="N43" s="4"/>
    </row>
    <row r="44" spans="1:14" s="2" customFormat="1" ht="14.25" customHeight="1">
      <c r="A44" s="18">
        <v>1</v>
      </c>
      <c r="B44" s="32" t="s">
        <v>141</v>
      </c>
      <c r="C44" s="6" t="s">
        <v>15</v>
      </c>
      <c r="D44" s="6">
        <v>138</v>
      </c>
      <c r="E44" s="6" t="s">
        <v>16</v>
      </c>
      <c r="F44" s="18"/>
      <c r="G44" s="18"/>
      <c r="H44" s="18">
        <v>1</v>
      </c>
      <c r="I44" s="18"/>
      <c r="J44" s="18"/>
      <c r="K44" s="34" t="s">
        <v>116</v>
      </c>
      <c r="L44" s="21" t="s">
        <v>2</v>
      </c>
      <c r="M44" s="22">
        <v>47671.040000000001</v>
      </c>
      <c r="N44" s="23"/>
    </row>
    <row r="45" spans="1:14" s="2" customFormat="1" ht="14.25" customHeight="1">
      <c r="A45" s="18">
        <v>1</v>
      </c>
      <c r="B45" s="32" t="s">
        <v>142</v>
      </c>
      <c r="C45" s="6" t="s">
        <v>17</v>
      </c>
      <c r="D45" s="6">
        <v>408</v>
      </c>
      <c r="E45" s="6" t="s">
        <v>17</v>
      </c>
      <c r="F45" s="18"/>
      <c r="G45" s="18">
        <v>1</v>
      </c>
      <c r="H45" s="18"/>
      <c r="I45" s="18"/>
      <c r="J45" s="60"/>
      <c r="K45" s="34" t="s">
        <v>116</v>
      </c>
      <c r="L45" s="21" t="s">
        <v>2</v>
      </c>
      <c r="M45" s="22">
        <v>55808.84</v>
      </c>
      <c r="N45" s="23"/>
    </row>
    <row r="46" spans="1:14" s="2" customFormat="1" ht="14.25" customHeight="1">
      <c r="A46" s="18">
        <v>1</v>
      </c>
      <c r="B46" s="61" t="s">
        <v>143</v>
      </c>
      <c r="C46" s="40" t="s">
        <v>144</v>
      </c>
      <c r="D46" s="40" t="s">
        <v>145</v>
      </c>
      <c r="E46" s="40" t="s">
        <v>76</v>
      </c>
      <c r="F46" s="18"/>
      <c r="G46" s="18">
        <v>1</v>
      </c>
      <c r="H46" s="18"/>
      <c r="I46" s="18"/>
      <c r="J46" s="43"/>
      <c r="K46" s="34" t="s">
        <v>116</v>
      </c>
      <c r="L46" s="21" t="s">
        <v>2</v>
      </c>
      <c r="M46" s="22">
        <v>45558.239999999998</v>
      </c>
      <c r="N46" s="23"/>
    </row>
    <row r="47" spans="1:14" s="48" customFormat="1" ht="15.75" customHeight="1">
      <c r="A47" s="18">
        <v>1</v>
      </c>
      <c r="B47" s="45" t="s">
        <v>146</v>
      </c>
      <c r="C47" s="34" t="s">
        <v>21</v>
      </c>
      <c r="D47" s="46" t="s">
        <v>147</v>
      </c>
      <c r="E47" s="34" t="s">
        <v>148</v>
      </c>
      <c r="F47" s="18"/>
      <c r="G47" s="18">
        <v>1</v>
      </c>
      <c r="H47" s="18"/>
      <c r="I47" s="18"/>
      <c r="J47" s="43"/>
      <c r="K47" s="34" t="s">
        <v>116</v>
      </c>
      <c r="L47" s="21" t="s">
        <v>2</v>
      </c>
      <c r="M47" s="47">
        <v>64899.99841</v>
      </c>
      <c r="N47" s="1"/>
    </row>
    <row r="48" spans="1:14" s="48" customFormat="1" ht="15.75" customHeight="1">
      <c r="A48" s="18">
        <v>1</v>
      </c>
      <c r="B48" s="45" t="s">
        <v>149</v>
      </c>
      <c r="C48" s="34" t="s">
        <v>58</v>
      </c>
      <c r="D48" s="46" t="s">
        <v>150</v>
      </c>
      <c r="E48" s="34" t="s">
        <v>151</v>
      </c>
      <c r="F48" s="18"/>
      <c r="G48" s="18">
        <v>1</v>
      </c>
      <c r="H48" s="18"/>
      <c r="I48" s="18"/>
      <c r="J48" s="43"/>
      <c r="K48" s="34" t="s">
        <v>116</v>
      </c>
      <c r="L48" s="21" t="s">
        <v>2</v>
      </c>
      <c r="M48" s="47">
        <v>64899.99841</v>
      </c>
      <c r="N48" s="1"/>
    </row>
    <row r="49" spans="1:14" s="48" customFormat="1" ht="14.25" customHeight="1">
      <c r="A49" s="18">
        <v>1</v>
      </c>
      <c r="B49" s="45" t="s">
        <v>152</v>
      </c>
      <c r="C49" s="34" t="s">
        <v>58</v>
      </c>
      <c r="D49" s="46" t="s">
        <v>153</v>
      </c>
      <c r="E49" s="34" t="s">
        <v>151</v>
      </c>
      <c r="F49" s="18"/>
      <c r="G49" s="18">
        <v>1</v>
      </c>
      <c r="H49" s="18"/>
      <c r="I49" s="18"/>
      <c r="J49" s="49"/>
      <c r="K49" s="34" t="s">
        <v>116</v>
      </c>
      <c r="L49" s="21" t="s">
        <v>2</v>
      </c>
      <c r="M49" s="47">
        <v>64899.99841</v>
      </c>
      <c r="N49" s="1"/>
    </row>
    <row r="50" spans="1:14" s="2" customFormat="1" ht="14.25" customHeight="1">
      <c r="A50" s="18">
        <v>1</v>
      </c>
      <c r="B50" s="45" t="s">
        <v>154</v>
      </c>
      <c r="C50" s="34" t="s">
        <v>106</v>
      </c>
      <c r="D50" s="34" t="s">
        <v>155</v>
      </c>
      <c r="E50" s="34" t="s">
        <v>156</v>
      </c>
      <c r="F50" s="18"/>
      <c r="G50" s="18">
        <v>1</v>
      </c>
      <c r="H50" s="18"/>
      <c r="I50" s="18"/>
      <c r="J50" s="49"/>
      <c r="K50" s="34" t="s">
        <v>116</v>
      </c>
      <c r="L50" s="21" t="s">
        <v>2</v>
      </c>
      <c r="M50" s="22">
        <v>50560.431859999997</v>
      </c>
      <c r="N50" s="23"/>
    </row>
    <row r="51" spans="1:14" s="2" customFormat="1" ht="14.25" customHeight="1">
      <c r="A51" s="18">
        <v>1</v>
      </c>
      <c r="B51" s="45" t="s">
        <v>157</v>
      </c>
      <c r="C51" s="34" t="s">
        <v>106</v>
      </c>
      <c r="D51" s="34" t="s">
        <v>158</v>
      </c>
      <c r="E51" s="34" t="s">
        <v>156</v>
      </c>
      <c r="F51" s="18"/>
      <c r="G51" s="18">
        <v>1</v>
      </c>
      <c r="H51" s="18"/>
      <c r="I51" s="18"/>
      <c r="J51" s="49"/>
      <c r="K51" s="34" t="s">
        <v>116</v>
      </c>
      <c r="L51" s="21" t="s">
        <v>2</v>
      </c>
      <c r="M51" s="22">
        <v>50560.431859999997</v>
      </c>
      <c r="N51" s="23"/>
    </row>
    <row r="52" spans="1:14" s="2" customFormat="1" ht="14.25" customHeight="1">
      <c r="A52" s="18">
        <v>1</v>
      </c>
      <c r="B52" s="45" t="s">
        <v>159</v>
      </c>
      <c r="C52" s="34" t="s">
        <v>160</v>
      </c>
      <c r="D52" s="34" t="s">
        <v>161</v>
      </c>
      <c r="E52" s="34" t="s">
        <v>162</v>
      </c>
      <c r="F52" s="18"/>
      <c r="G52" s="18">
        <v>1</v>
      </c>
      <c r="H52" s="18"/>
      <c r="I52" s="18"/>
      <c r="J52" s="49"/>
      <c r="K52" s="34" t="s">
        <v>116</v>
      </c>
      <c r="L52" s="21" t="s">
        <v>2</v>
      </c>
      <c r="M52" s="22">
        <v>48665.565340000001</v>
      </c>
      <c r="N52" s="23"/>
    </row>
    <row r="53" spans="1:14" s="2" customFormat="1" ht="14.25" customHeight="1">
      <c r="A53" s="18">
        <v>1</v>
      </c>
      <c r="B53" s="45" t="s">
        <v>163</v>
      </c>
      <c r="C53" s="34" t="s">
        <v>98</v>
      </c>
      <c r="D53" s="34" t="s">
        <v>164</v>
      </c>
      <c r="E53" s="34" t="s">
        <v>165</v>
      </c>
      <c r="F53" s="18"/>
      <c r="G53" s="18">
        <v>1</v>
      </c>
      <c r="H53" s="18"/>
      <c r="I53" s="18"/>
      <c r="J53" s="49"/>
      <c r="K53" s="34" t="s">
        <v>116</v>
      </c>
      <c r="L53" s="21" t="s">
        <v>2</v>
      </c>
      <c r="M53" s="22">
        <v>64899.999320000003</v>
      </c>
      <c r="N53" s="23"/>
    </row>
    <row r="54" spans="1:14" s="2" customFormat="1" ht="14.25" customHeight="1">
      <c r="A54" s="18">
        <v>1</v>
      </c>
      <c r="B54" s="45" t="s">
        <v>166</v>
      </c>
      <c r="C54" s="34" t="s">
        <v>106</v>
      </c>
      <c r="D54" s="34" t="s">
        <v>167</v>
      </c>
      <c r="E54" s="34" t="s">
        <v>168</v>
      </c>
      <c r="F54" s="18"/>
      <c r="G54" s="18"/>
      <c r="H54" s="18">
        <v>1</v>
      </c>
      <c r="I54" s="18"/>
      <c r="J54" s="49"/>
      <c r="K54" s="34" t="s">
        <v>116</v>
      </c>
      <c r="L54" s="21" t="s">
        <v>2</v>
      </c>
      <c r="M54" s="22">
        <v>74363.925730000003</v>
      </c>
      <c r="N54" s="23"/>
    </row>
    <row r="55" spans="1:14" s="2" customFormat="1" ht="14.25" customHeight="1">
      <c r="A55" s="18">
        <v>1</v>
      </c>
      <c r="B55" s="45" t="s">
        <v>169</v>
      </c>
      <c r="C55" s="34" t="s">
        <v>170</v>
      </c>
      <c r="D55" s="34" t="s">
        <v>171</v>
      </c>
      <c r="E55" s="34" t="s">
        <v>172</v>
      </c>
      <c r="F55" s="18"/>
      <c r="G55" s="18"/>
      <c r="H55" s="18">
        <v>1</v>
      </c>
      <c r="I55" s="18"/>
      <c r="J55" s="49"/>
      <c r="K55" s="34" t="s">
        <v>116</v>
      </c>
      <c r="L55" s="21" t="s">
        <v>2</v>
      </c>
      <c r="M55" s="22">
        <v>62980.416870000001</v>
      </c>
      <c r="N55" s="23"/>
    </row>
    <row r="56" spans="1:14" s="2" customFormat="1" ht="14.25" customHeight="1">
      <c r="A56" s="18">
        <v>1</v>
      </c>
      <c r="B56" s="45" t="s">
        <v>173</v>
      </c>
      <c r="C56" s="34" t="s">
        <v>172</v>
      </c>
      <c r="D56" s="34" t="s">
        <v>174</v>
      </c>
      <c r="E56" s="34" t="s">
        <v>172</v>
      </c>
      <c r="F56" s="18"/>
      <c r="G56" s="18"/>
      <c r="H56" s="18">
        <v>1</v>
      </c>
      <c r="I56" s="18"/>
      <c r="J56" s="49"/>
      <c r="K56" s="34" t="s">
        <v>116</v>
      </c>
      <c r="L56" s="21" t="s">
        <v>2</v>
      </c>
      <c r="M56" s="22">
        <v>62980.416870000001</v>
      </c>
      <c r="N56" s="23"/>
    </row>
    <row r="57" spans="1:14" s="2" customFormat="1" ht="14.25" customHeight="1">
      <c r="A57" s="18">
        <v>1</v>
      </c>
      <c r="B57" s="45" t="s">
        <v>175</v>
      </c>
      <c r="C57" s="34" t="s">
        <v>168</v>
      </c>
      <c r="D57" s="34" t="s">
        <v>176</v>
      </c>
      <c r="E57" s="34" t="s">
        <v>177</v>
      </c>
      <c r="F57" s="18"/>
      <c r="G57" s="18"/>
      <c r="H57" s="18">
        <v>1</v>
      </c>
      <c r="I57" s="18"/>
      <c r="J57" s="24"/>
      <c r="K57" s="34" t="s">
        <v>116</v>
      </c>
      <c r="L57" s="21" t="s">
        <v>2</v>
      </c>
      <c r="M57" s="22">
        <v>53369.421330000005</v>
      </c>
      <c r="N57" s="23"/>
    </row>
    <row r="58" spans="1:14" s="5" customFormat="1" ht="14.25" customHeight="1">
      <c r="A58" s="50">
        <f>SUM(A22:A57)</f>
        <v>36</v>
      </c>
      <c r="B58" s="51"/>
      <c r="C58" s="52"/>
      <c r="D58" s="24"/>
      <c r="E58" s="52"/>
      <c r="F58" s="50"/>
      <c r="G58" s="50">
        <f>SUM(G22:G57)</f>
        <v>16</v>
      </c>
      <c r="H58" s="50">
        <f>SUM(H22:H57)</f>
        <v>19</v>
      </c>
      <c r="I58" s="50">
        <f>SUM(I22:I57)</f>
        <v>1</v>
      </c>
      <c r="J58" s="50"/>
      <c r="K58" s="29"/>
      <c r="L58" s="53"/>
      <c r="M58" s="31">
        <f>SUM(M22:M57)</f>
        <v>1658562.0744099999</v>
      </c>
      <c r="N58" s="4"/>
    </row>
    <row r="59" spans="1:14" s="2" customFormat="1" ht="13.5" customHeight="1">
      <c r="A59" s="18">
        <v>1</v>
      </c>
      <c r="B59" s="32" t="s">
        <v>178</v>
      </c>
      <c r="C59" s="6" t="s">
        <v>53</v>
      </c>
      <c r="D59" s="6">
        <v>2278</v>
      </c>
      <c r="E59" s="6" t="s">
        <v>53</v>
      </c>
      <c r="F59" s="18"/>
      <c r="G59" s="18"/>
      <c r="H59" s="18"/>
      <c r="I59" s="18">
        <v>1</v>
      </c>
      <c r="J59" s="18"/>
      <c r="K59" s="34" t="s">
        <v>179</v>
      </c>
      <c r="L59" s="21" t="s">
        <v>2</v>
      </c>
      <c r="M59" s="16">
        <v>55156.12</v>
      </c>
      <c r="N59" s="56" t="s">
        <v>119</v>
      </c>
    </row>
    <row r="60" spans="1:14" s="2" customFormat="1" ht="13.5" customHeight="1">
      <c r="A60" s="18"/>
      <c r="B60" s="32"/>
      <c r="C60" s="6"/>
      <c r="D60" s="6"/>
      <c r="E60" s="6"/>
      <c r="F60" s="18"/>
      <c r="G60" s="18"/>
      <c r="H60" s="18"/>
      <c r="I60" s="18"/>
      <c r="J60" s="18"/>
      <c r="K60" s="38"/>
      <c r="L60" s="21"/>
      <c r="M60" s="16"/>
      <c r="N60" s="23"/>
    </row>
    <row r="61" spans="1:14" s="2" customFormat="1" ht="13.5" customHeight="1">
      <c r="A61" s="18">
        <v>1</v>
      </c>
      <c r="B61" s="32" t="s">
        <v>180</v>
      </c>
      <c r="C61" s="6" t="s">
        <v>57</v>
      </c>
      <c r="D61" s="6">
        <v>1573</v>
      </c>
      <c r="E61" s="6" t="s">
        <v>55</v>
      </c>
      <c r="F61" s="18"/>
      <c r="G61" s="18"/>
      <c r="H61" s="18">
        <v>1</v>
      </c>
      <c r="I61" s="18"/>
      <c r="J61" s="18"/>
      <c r="K61" s="34" t="s">
        <v>181</v>
      </c>
      <c r="L61" s="21" t="s">
        <v>56</v>
      </c>
      <c r="M61" s="16">
        <v>61799.12</v>
      </c>
      <c r="N61" s="23"/>
    </row>
    <row r="62" spans="1:14" s="57" customFormat="1" ht="13.5" customHeight="1">
      <c r="A62" s="18">
        <v>1</v>
      </c>
      <c r="B62" s="32" t="s">
        <v>182</v>
      </c>
      <c r="C62" s="6" t="s">
        <v>54</v>
      </c>
      <c r="D62" s="6">
        <v>1571</v>
      </c>
      <c r="E62" s="6" t="s">
        <v>55</v>
      </c>
      <c r="F62" s="18"/>
      <c r="G62" s="18">
        <v>1</v>
      </c>
      <c r="H62" s="18"/>
      <c r="I62" s="18"/>
      <c r="J62" s="18"/>
      <c r="K62" s="34" t="s">
        <v>181</v>
      </c>
      <c r="L62" s="21" t="s">
        <v>56</v>
      </c>
      <c r="M62" s="16">
        <v>59086.38</v>
      </c>
      <c r="N62" s="3"/>
    </row>
    <row r="63" spans="1:14" s="48" customFormat="1" ht="15.75" customHeight="1">
      <c r="A63" s="18">
        <v>1</v>
      </c>
      <c r="B63" s="45" t="s">
        <v>183</v>
      </c>
      <c r="C63" s="34" t="s">
        <v>144</v>
      </c>
      <c r="D63" s="46" t="s">
        <v>184</v>
      </c>
      <c r="E63" s="34" t="s">
        <v>148</v>
      </c>
      <c r="F63" s="18"/>
      <c r="G63" s="18">
        <v>1</v>
      </c>
      <c r="H63" s="18"/>
      <c r="I63" s="18"/>
      <c r="J63" s="43"/>
      <c r="K63" s="34" t="s">
        <v>181</v>
      </c>
      <c r="L63" s="21" t="s">
        <v>56</v>
      </c>
      <c r="M63" s="47">
        <v>64899.99841</v>
      </c>
      <c r="N63" s="1"/>
    </row>
    <row r="64" spans="1:14" s="48" customFormat="1" ht="15.75" customHeight="1">
      <c r="A64" s="18">
        <v>1</v>
      </c>
      <c r="B64" s="45" t="s">
        <v>185</v>
      </c>
      <c r="C64" s="34" t="s">
        <v>19</v>
      </c>
      <c r="D64" s="46" t="s">
        <v>186</v>
      </c>
      <c r="E64" s="34" t="s">
        <v>148</v>
      </c>
      <c r="F64" s="18"/>
      <c r="G64" s="18">
        <v>1</v>
      </c>
      <c r="H64" s="18"/>
      <c r="I64" s="18"/>
      <c r="J64" s="43"/>
      <c r="K64" s="34" t="s">
        <v>181</v>
      </c>
      <c r="L64" s="21" t="s">
        <v>56</v>
      </c>
      <c r="M64" s="47">
        <v>64899.99841</v>
      </c>
      <c r="N64" s="1"/>
    </row>
    <row r="65" spans="1:14" s="48" customFormat="1" ht="15.75" customHeight="1">
      <c r="A65" s="18">
        <v>1</v>
      </c>
      <c r="B65" s="45" t="s">
        <v>187</v>
      </c>
      <c r="C65" s="34" t="s">
        <v>58</v>
      </c>
      <c r="D65" s="46" t="s">
        <v>188</v>
      </c>
      <c r="E65" s="34" t="s">
        <v>148</v>
      </c>
      <c r="F65" s="18"/>
      <c r="G65" s="18">
        <v>1</v>
      </c>
      <c r="H65" s="18"/>
      <c r="I65" s="18"/>
      <c r="J65" s="43"/>
      <c r="K65" s="34" t="s">
        <v>181</v>
      </c>
      <c r="L65" s="21" t="s">
        <v>56</v>
      </c>
      <c r="M65" s="47">
        <v>64899.99841</v>
      </c>
      <c r="N65" s="1"/>
    </row>
    <row r="66" spans="1:14" s="48" customFormat="1" ht="15.75" customHeight="1">
      <c r="A66" s="18">
        <v>1</v>
      </c>
      <c r="B66" s="45" t="s">
        <v>189</v>
      </c>
      <c r="C66" s="34" t="s">
        <v>190</v>
      </c>
      <c r="D66" s="46" t="s">
        <v>191</v>
      </c>
      <c r="E66" s="34" t="s">
        <v>192</v>
      </c>
      <c r="F66" s="18"/>
      <c r="G66" s="18">
        <v>1</v>
      </c>
      <c r="H66" s="18"/>
      <c r="I66" s="18"/>
      <c r="J66" s="49"/>
      <c r="K66" s="34" t="s">
        <v>181</v>
      </c>
      <c r="L66" s="21" t="s">
        <v>56</v>
      </c>
      <c r="M66" s="47">
        <v>64899.99841</v>
      </c>
      <c r="N66" s="1"/>
    </row>
    <row r="67" spans="1:14" s="2" customFormat="1" ht="15" customHeight="1">
      <c r="A67" s="18">
        <v>1</v>
      </c>
      <c r="B67" s="45" t="s">
        <v>193</v>
      </c>
      <c r="C67" s="34" t="s">
        <v>177</v>
      </c>
      <c r="D67" s="34" t="s">
        <v>194</v>
      </c>
      <c r="E67" s="34" t="s">
        <v>111</v>
      </c>
      <c r="F67" s="18"/>
      <c r="G67" s="18">
        <v>1</v>
      </c>
      <c r="H67" s="18"/>
      <c r="I67" s="18"/>
      <c r="J67" s="49"/>
      <c r="K67" s="34" t="s">
        <v>181</v>
      </c>
      <c r="L67" s="21" t="s">
        <v>56</v>
      </c>
      <c r="M67" s="22">
        <v>49255.098910000008</v>
      </c>
      <c r="N67" s="23"/>
    </row>
    <row r="68" spans="1:14" s="2" customFormat="1" ht="15" customHeight="1">
      <c r="A68" s="18">
        <v>1</v>
      </c>
      <c r="B68" s="45" t="s">
        <v>195</v>
      </c>
      <c r="C68" s="34" t="s">
        <v>111</v>
      </c>
      <c r="D68" s="34" t="s">
        <v>196</v>
      </c>
      <c r="E68" s="34" t="s">
        <v>197</v>
      </c>
      <c r="F68" s="18"/>
      <c r="G68" s="18">
        <v>1</v>
      </c>
      <c r="H68" s="18"/>
      <c r="I68" s="18"/>
      <c r="J68" s="49"/>
      <c r="K68" s="34" t="s">
        <v>181</v>
      </c>
      <c r="L68" s="21" t="s">
        <v>56</v>
      </c>
      <c r="M68" s="22">
        <v>48983.154549999999</v>
      </c>
      <c r="N68" s="23"/>
    </row>
    <row r="69" spans="1:14" s="2" customFormat="1" ht="15" customHeight="1">
      <c r="A69" s="18">
        <v>1</v>
      </c>
      <c r="B69" s="45" t="s">
        <v>198</v>
      </c>
      <c r="C69" s="34" t="s">
        <v>151</v>
      </c>
      <c r="D69" s="34" t="s">
        <v>199</v>
      </c>
      <c r="E69" s="34" t="s">
        <v>162</v>
      </c>
      <c r="F69" s="18"/>
      <c r="G69" s="18">
        <v>1</v>
      </c>
      <c r="H69" s="18"/>
      <c r="I69" s="18"/>
      <c r="J69" s="49"/>
      <c r="K69" s="34" t="s">
        <v>181</v>
      </c>
      <c r="L69" s="21" t="s">
        <v>56</v>
      </c>
      <c r="M69" s="22">
        <v>64899.999320000003</v>
      </c>
      <c r="N69" s="23"/>
    </row>
    <row r="70" spans="1:14" s="2" customFormat="1" ht="15" customHeight="1">
      <c r="A70" s="18">
        <v>1</v>
      </c>
      <c r="B70" s="45" t="s">
        <v>200</v>
      </c>
      <c r="C70" s="34" t="s">
        <v>197</v>
      </c>
      <c r="D70" s="34" t="s">
        <v>201</v>
      </c>
      <c r="E70" s="34" t="s">
        <v>82</v>
      </c>
      <c r="F70" s="18"/>
      <c r="G70" s="18"/>
      <c r="H70" s="18"/>
      <c r="I70" s="18">
        <v>1</v>
      </c>
      <c r="J70" s="24"/>
      <c r="K70" s="34" t="s">
        <v>181</v>
      </c>
      <c r="L70" s="21" t="s">
        <v>56</v>
      </c>
      <c r="M70" s="22">
        <v>74997.700980000009</v>
      </c>
      <c r="N70" s="23"/>
    </row>
    <row r="71" spans="1:14" s="5" customFormat="1" ht="14.25" customHeight="1">
      <c r="A71" s="50">
        <f>SUM(A61:A70)</f>
        <v>10</v>
      </c>
      <c r="B71" s="51"/>
      <c r="C71" s="52"/>
      <c r="D71" s="24"/>
      <c r="E71" s="52"/>
      <c r="F71" s="50"/>
      <c r="G71" s="50">
        <f>SUM(G61:G70)</f>
        <v>8</v>
      </c>
      <c r="H71" s="50">
        <f>SUM(H61:H70)</f>
        <v>1</v>
      </c>
      <c r="I71" s="50">
        <f>SUM(I61:I70)</f>
        <v>1</v>
      </c>
      <c r="J71" s="50"/>
      <c r="K71" s="29"/>
      <c r="L71" s="53"/>
      <c r="M71" s="31">
        <f>SUM(M61:M70)</f>
        <v>618621.44739999995</v>
      </c>
      <c r="N71" s="4"/>
    </row>
    <row r="72" spans="1:14" s="2" customFormat="1" ht="14.25" customHeight="1">
      <c r="A72" s="18">
        <v>1</v>
      </c>
      <c r="B72" s="32" t="s">
        <v>202</v>
      </c>
      <c r="C72" s="6" t="s">
        <v>15</v>
      </c>
      <c r="D72" s="6">
        <v>240</v>
      </c>
      <c r="E72" s="6" t="s">
        <v>59</v>
      </c>
      <c r="F72" s="18"/>
      <c r="G72" s="18"/>
      <c r="H72" s="18"/>
      <c r="I72" s="18">
        <v>1</v>
      </c>
      <c r="J72" s="43"/>
      <c r="K72" s="34" t="s">
        <v>203</v>
      </c>
      <c r="L72" s="21" t="s">
        <v>2</v>
      </c>
      <c r="M72" s="22">
        <v>64569.17</v>
      </c>
      <c r="N72" s="23"/>
    </row>
    <row r="73" spans="1:14" s="48" customFormat="1" ht="15.75" customHeight="1">
      <c r="A73" s="18">
        <v>1</v>
      </c>
      <c r="B73" s="45" t="s">
        <v>204</v>
      </c>
      <c r="C73" s="34" t="s">
        <v>205</v>
      </c>
      <c r="D73" s="46" t="s">
        <v>206</v>
      </c>
      <c r="E73" s="34" t="s">
        <v>205</v>
      </c>
      <c r="F73" s="18"/>
      <c r="G73" s="18">
        <v>1</v>
      </c>
      <c r="H73" s="18"/>
      <c r="I73" s="18"/>
      <c r="J73" s="43"/>
      <c r="K73" s="34" t="s">
        <v>203</v>
      </c>
      <c r="L73" s="21" t="s">
        <v>2</v>
      </c>
      <c r="M73" s="47">
        <v>57224.352619999998</v>
      </c>
      <c r="N73" s="1"/>
    </row>
    <row r="74" spans="1:14" s="48" customFormat="1" ht="15" customHeight="1">
      <c r="A74" s="18">
        <v>1</v>
      </c>
      <c r="B74" s="45" t="s">
        <v>207</v>
      </c>
      <c r="C74" s="34" t="s">
        <v>205</v>
      </c>
      <c r="D74" s="46" t="s">
        <v>208</v>
      </c>
      <c r="E74" s="34" t="s">
        <v>190</v>
      </c>
      <c r="F74" s="18"/>
      <c r="G74" s="18">
        <v>1</v>
      </c>
      <c r="H74" s="18"/>
      <c r="I74" s="18"/>
      <c r="J74" s="43"/>
      <c r="K74" s="34" t="s">
        <v>203</v>
      </c>
      <c r="L74" s="21" t="s">
        <v>2</v>
      </c>
      <c r="M74" s="47">
        <v>64899.998019999999</v>
      </c>
      <c r="N74" s="1"/>
    </row>
    <row r="75" spans="1:14" s="48" customFormat="1" ht="15" customHeight="1">
      <c r="A75" s="18">
        <v>1</v>
      </c>
      <c r="B75" s="45" t="s">
        <v>209</v>
      </c>
      <c r="C75" s="34" t="s">
        <v>210</v>
      </c>
      <c r="D75" s="46" t="s">
        <v>211</v>
      </c>
      <c r="E75" s="34" t="s">
        <v>151</v>
      </c>
      <c r="F75" s="18"/>
      <c r="G75" s="18">
        <v>1</v>
      </c>
      <c r="H75" s="18"/>
      <c r="I75" s="18"/>
      <c r="J75" s="49"/>
      <c r="K75" s="34" t="s">
        <v>203</v>
      </c>
      <c r="L75" s="21" t="s">
        <v>2</v>
      </c>
      <c r="M75" s="47">
        <v>64899.99841</v>
      </c>
      <c r="N75" s="1"/>
    </row>
    <row r="76" spans="1:14" s="2" customFormat="1" ht="15" customHeight="1">
      <c r="A76" s="18">
        <v>1</v>
      </c>
      <c r="B76" s="45" t="s">
        <v>212</v>
      </c>
      <c r="C76" s="34" t="s">
        <v>160</v>
      </c>
      <c r="D76" s="34" t="s">
        <v>213</v>
      </c>
      <c r="E76" s="34" t="s">
        <v>162</v>
      </c>
      <c r="F76" s="18"/>
      <c r="G76" s="18">
        <v>1</v>
      </c>
      <c r="H76" s="18"/>
      <c r="I76" s="18"/>
      <c r="J76" s="49"/>
      <c r="K76" s="34" t="s">
        <v>203</v>
      </c>
      <c r="L76" s="21" t="s">
        <v>2</v>
      </c>
      <c r="M76" s="22">
        <v>48665.565340000001</v>
      </c>
      <c r="N76" s="23"/>
    </row>
    <row r="77" spans="1:14" s="2" customFormat="1" ht="15" customHeight="1">
      <c r="A77" s="18">
        <v>1</v>
      </c>
      <c r="B77" s="45" t="s">
        <v>214</v>
      </c>
      <c r="C77" s="34" t="s">
        <v>160</v>
      </c>
      <c r="D77" s="34" t="s">
        <v>215</v>
      </c>
      <c r="E77" s="34" t="s">
        <v>162</v>
      </c>
      <c r="F77" s="18"/>
      <c r="G77" s="18">
        <v>1</v>
      </c>
      <c r="H77" s="18"/>
      <c r="I77" s="18"/>
      <c r="J77" s="24"/>
      <c r="K77" s="34" t="s">
        <v>203</v>
      </c>
      <c r="L77" s="21" t="s">
        <v>2</v>
      </c>
      <c r="M77" s="22">
        <v>43017.100400000003</v>
      </c>
      <c r="N77" s="23"/>
    </row>
    <row r="78" spans="1:14" s="5" customFormat="1" ht="14.25" customHeight="1">
      <c r="A78" s="50">
        <f>SUM(A72:A77)</f>
        <v>6</v>
      </c>
      <c r="B78" s="51"/>
      <c r="C78" s="52"/>
      <c r="D78" s="24"/>
      <c r="E78" s="52"/>
      <c r="F78" s="50"/>
      <c r="G78" s="50">
        <f>SUM(G72:G77)</f>
        <v>5</v>
      </c>
      <c r="H78" s="50"/>
      <c r="I78" s="50">
        <f>SUM(I72:I77)</f>
        <v>1</v>
      </c>
      <c r="J78" s="50"/>
      <c r="K78" s="29"/>
      <c r="L78" s="53"/>
      <c r="M78" s="31">
        <f>SUM(M72:M77)</f>
        <v>343276.18478999997</v>
      </c>
      <c r="N78" s="4"/>
    </row>
    <row r="79" spans="1:14" s="57" customFormat="1" ht="13.5" customHeight="1">
      <c r="A79" s="18">
        <v>1</v>
      </c>
      <c r="B79" s="32" t="s">
        <v>216</v>
      </c>
      <c r="C79" s="33" t="s">
        <v>60</v>
      </c>
      <c r="D79" s="6">
        <v>1130</v>
      </c>
      <c r="E79" s="33" t="s">
        <v>60</v>
      </c>
      <c r="F79" s="18"/>
      <c r="G79" s="18"/>
      <c r="H79" s="18">
        <v>1</v>
      </c>
      <c r="I79" s="18"/>
      <c r="J79" s="18"/>
      <c r="K79" s="34" t="s">
        <v>217</v>
      </c>
      <c r="L79" s="21" t="s">
        <v>2</v>
      </c>
      <c r="M79" s="35">
        <v>75957</v>
      </c>
      <c r="N79" s="3"/>
    </row>
    <row r="80" spans="1:14" s="2" customFormat="1" ht="13.5" customHeight="1">
      <c r="A80" s="18">
        <v>1</v>
      </c>
      <c r="B80" s="32" t="s">
        <v>218</v>
      </c>
      <c r="C80" s="59" t="s">
        <v>61</v>
      </c>
      <c r="D80" s="6">
        <v>2635</v>
      </c>
      <c r="E80" s="59" t="s">
        <v>62</v>
      </c>
      <c r="F80" s="18"/>
      <c r="G80" s="18"/>
      <c r="H80" s="18">
        <v>1</v>
      </c>
      <c r="I80" s="18"/>
      <c r="J80" s="18"/>
      <c r="K80" s="34" t="s">
        <v>217</v>
      </c>
      <c r="L80" s="21" t="s">
        <v>2</v>
      </c>
      <c r="M80" s="35">
        <v>43881.55</v>
      </c>
      <c r="N80" s="23"/>
    </row>
    <row r="81" spans="1:14" s="57" customFormat="1" ht="13.5" customHeight="1">
      <c r="A81" s="18">
        <v>1</v>
      </c>
      <c r="B81" s="32" t="s">
        <v>219</v>
      </c>
      <c r="C81" s="59" t="s">
        <v>63</v>
      </c>
      <c r="D81" s="6">
        <v>145</v>
      </c>
      <c r="E81" s="59" t="s">
        <v>63</v>
      </c>
      <c r="F81" s="18"/>
      <c r="G81" s="18"/>
      <c r="H81" s="18"/>
      <c r="I81" s="18"/>
      <c r="J81" s="18">
        <v>1</v>
      </c>
      <c r="K81" s="34" t="s">
        <v>217</v>
      </c>
      <c r="L81" s="21" t="s">
        <v>2</v>
      </c>
      <c r="M81" s="22">
        <v>147341.12</v>
      </c>
      <c r="N81" s="42"/>
    </row>
    <row r="82" spans="1:14" s="2" customFormat="1" ht="13.5" customHeight="1">
      <c r="A82" s="18">
        <v>1</v>
      </c>
      <c r="B82" s="32" t="s">
        <v>220</v>
      </c>
      <c r="C82" s="6" t="s">
        <v>64</v>
      </c>
      <c r="D82" s="6">
        <v>3487</v>
      </c>
      <c r="E82" s="6" t="s">
        <v>64</v>
      </c>
      <c r="F82" s="18"/>
      <c r="G82" s="18"/>
      <c r="H82" s="18">
        <v>1</v>
      </c>
      <c r="I82" s="18"/>
      <c r="J82" s="18"/>
      <c r="K82" s="34" t="s">
        <v>217</v>
      </c>
      <c r="L82" s="21" t="s">
        <v>2</v>
      </c>
      <c r="M82" s="62">
        <v>57543.05</v>
      </c>
      <c r="N82" s="23"/>
    </row>
    <row r="83" spans="1:14" s="2" customFormat="1" ht="14.25" customHeight="1">
      <c r="A83" s="18">
        <v>1</v>
      </c>
      <c r="B83" s="32" t="s">
        <v>221</v>
      </c>
      <c r="C83" s="6" t="s">
        <v>4</v>
      </c>
      <c r="D83" s="6">
        <v>543</v>
      </c>
      <c r="E83" s="6" t="s">
        <v>4</v>
      </c>
      <c r="F83" s="18"/>
      <c r="G83" s="18">
        <v>1</v>
      </c>
      <c r="H83" s="18"/>
      <c r="I83" s="18"/>
      <c r="J83" s="18"/>
      <c r="K83" s="34" t="s">
        <v>217</v>
      </c>
      <c r="L83" s="21" t="s">
        <v>2</v>
      </c>
      <c r="M83" s="22">
        <v>54456.75</v>
      </c>
      <c r="N83" s="23"/>
    </row>
    <row r="84" spans="1:14" s="2" customFormat="1" ht="14.25" customHeight="1">
      <c r="A84" s="18">
        <v>1</v>
      </c>
      <c r="B84" s="32" t="s">
        <v>222</v>
      </c>
      <c r="C84" s="6" t="s">
        <v>18</v>
      </c>
      <c r="D84" s="6">
        <v>605</v>
      </c>
      <c r="E84" s="6" t="s">
        <v>19</v>
      </c>
      <c r="F84" s="18"/>
      <c r="G84" s="18"/>
      <c r="H84" s="18">
        <v>1</v>
      </c>
      <c r="I84" s="18"/>
      <c r="J84" s="18"/>
      <c r="K84" s="34" t="s">
        <v>217</v>
      </c>
      <c r="L84" s="21" t="s">
        <v>2</v>
      </c>
      <c r="M84" s="22">
        <v>55138.13</v>
      </c>
      <c r="N84" s="23"/>
    </row>
    <row r="85" spans="1:14" s="2" customFormat="1" ht="14.25" customHeight="1">
      <c r="A85" s="18">
        <v>1</v>
      </c>
      <c r="B85" s="32" t="s">
        <v>223</v>
      </c>
      <c r="C85" s="6" t="s">
        <v>21</v>
      </c>
      <c r="D85" s="6">
        <v>835</v>
      </c>
      <c r="E85" s="6" t="s">
        <v>21</v>
      </c>
      <c r="F85" s="18"/>
      <c r="G85" s="18"/>
      <c r="H85" s="18">
        <v>1</v>
      </c>
      <c r="I85" s="18"/>
      <c r="J85" s="18"/>
      <c r="K85" s="34" t="s">
        <v>217</v>
      </c>
      <c r="L85" s="21" t="s">
        <v>2</v>
      </c>
      <c r="M85" s="22">
        <v>54146.406199999998</v>
      </c>
      <c r="N85" s="23"/>
    </row>
    <row r="86" spans="1:14" s="2" customFormat="1" ht="14.25" customHeight="1">
      <c r="A86" s="18">
        <v>1</v>
      </c>
      <c r="B86" s="32" t="s">
        <v>224</v>
      </c>
      <c r="C86" s="6" t="s">
        <v>225</v>
      </c>
      <c r="D86" s="6">
        <v>919</v>
      </c>
      <c r="E86" s="6" t="s">
        <v>225</v>
      </c>
      <c r="F86" s="18"/>
      <c r="G86" s="18"/>
      <c r="H86" s="18">
        <v>1</v>
      </c>
      <c r="I86" s="18"/>
      <c r="J86" s="43"/>
      <c r="K86" s="34" t="s">
        <v>217</v>
      </c>
      <c r="L86" s="21" t="s">
        <v>2</v>
      </c>
      <c r="M86" s="22">
        <v>54650.71</v>
      </c>
      <c r="N86" s="23"/>
    </row>
    <row r="87" spans="1:14" s="48" customFormat="1" ht="15" customHeight="1">
      <c r="A87" s="18">
        <v>1</v>
      </c>
      <c r="B87" s="45" t="s">
        <v>226</v>
      </c>
      <c r="C87" s="34" t="s">
        <v>98</v>
      </c>
      <c r="D87" s="46" t="s">
        <v>227</v>
      </c>
      <c r="E87" s="34" t="s">
        <v>228</v>
      </c>
      <c r="F87" s="18"/>
      <c r="G87" s="18"/>
      <c r="H87" s="18"/>
      <c r="I87" s="18">
        <v>1</v>
      </c>
      <c r="J87" s="43"/>
      <c r="K87" s="34" t="s">
        <v>217</v>
      </c>
      <c r="L87" s="21" t="s">
        <v>2</v>
      </c>
      <c r="M87" s="47">
        <v>80506.506250000006</v>
      </c>
      <c r="N87" s="1"/>
    </row>
    <row r="88" spans="1:14" s="48" customFormat="1" ht="15" customHeight="1">
      <c r="A88" s="18">
        <v>1</v>
      </c>
      <c r="B88" s="45" t="s">
        <v>229</v>
      </c>
      <c r="C88" s="34" t="s">
        <v>230</v>
      </c>
      <c r="D88" s="46" t="s">
        <v>231</v>
      </c>
      <c r="E88" s="34" t="s">
        <v>100</v>
      </c>
      <c r="F88" s="18"/>
      <c r="G88" s="18"/>
      <c r="H88" s="18"/>
      <c r="I88" s="18">
        <v>1</v>
      </c>
      <c r="J88" s="43"/>
      <c r="K88" s="34" t="s">
        <v>217</v>
      </c>
      <c r="L88" s="21" t="s">
        <v>2</v>
      </c>
      <c r="M88" s="47">
        <v>148680</v>
      </c>
      <c r="N88" s="1"/>
    </row>
    <row r="89" spans="1:14" s="48" customFormat="1" ht="15" customHeight="1">
      <c r="A89" s="18">
        <v>1</v>
      </c>
      <c r="B89" s="45" t="s">
        <v>232</v>
      </c>
      <c r="C89" s="34" t="s">
        <v>19</v>
      </c>
      <c r="D89" s="46" t="s">
        <v>233</v>
      </c>
      <c r="E89" s="34" t="s">
        <v>151</v>
      </c>
      <c r="F89" s="18"/>
      <c r="G89" s="18">
        <v>1</v>
      </c>
      <c r="H89" s="18"/>
      <c r="I89" s="18"/>
      <c r="J89" s="43"/>
      <c r="K89" s="34" t="s">
        <v>217</v>
      </c>
      <c r="L89" s="21" t="s">
        <v>2</v>
      </c>
      <c r="M89" s="47">
        <v>64899.99841</v>
      </c>
      <c r="N89" s="1"/>
    </row>
    <row r="90" spans="1:14" s="48" customFormat="1" ht="15" customHeight="1">
      <c r="A90" s="18">
        <v>1</v>
      </c>
      <c r="B90" s="45" t="s">
        <v>234</v>
      </c>
      <c r="C90" s="34" t="s">
        <v>19</v>
      </c>
      <c r="D90" s="46" t="s">
        <v>235</v>
      </c>
      <c r="E90" s="34" t="s">
        <v>151</v>
      </c>
      <c r="F90" s="18"/>
      <c r="G90" s="18">
        <v>1</v>
      </c>
      <c r="H90" s="18"/>
      <c r="I90" s="18"/>
      <c r="J90" s="43"/>
      <c r="K90" s="34" t="s">
        <v>217</v>
      </c>
      <c r="L90" s="21" t="s">
        <v>2</v>
      </c>
      <c r="M90" s="47">
        <v>64899.99841</v>
      </c>
      <c r="N90" s="1"/>
    </row>
    <row r="91" spans="1:14" s="48" customFormat="1" ht="15" customHeight="1">
      <c r="A91" s="18">
        <v>1</v>
      </c>
      <c r="B91" s="45" t="s">
        <v>236</v>
      </c>
      <c r="C91" s="34" t="s">
        <v>65</v>
      </c>
      <c r="D91" s="46" t="s">
        <v>237</v>
      </c>
      <c r="E91" s="34" t="s">
        <v>151</v>
      </c>
      <c r="F91" s="18"/>
      <c r="G91" s="18">
        <v>1</v>
      </c>
      <c r="H91" s="18"/>
      <c r="I91" s="18"/>
      <c r="J91" s="43"/>
      <c r="K91" s="34" t="s">
        <v>217</v>
      </c>
      <c r="L91" s="21" t="s">
        <v>2</v>
      </c>
      <c r="M91" s="47">
        <v>64899.99841</v>
      </c>
      <c r="N91" s="1"/>
    </row>
    <row r="92" spans="1:14" s="48" customFormat="1" ht="15" customHeight="1">
      <c r="A92" s="18">
        <v>1</v>
      </c>
      <c r="B92" s="45" t="s">
        <v>238</v>
      </c>
      <c r="C92" s="34" t="s">
        <v>65</v>
      </c>
      <c r="D92" s="46" t="s">
        <v>239</v>
      </c>
      <c r="E92" s="34" t="s">
        <v>151</v>
      </c>
      <c r="F92" s="18"/>
      <c r="G92" s="18">
        <v>1</v>
      </c>
      <c r="H92" s="18"/>
      <c r="I92" s="18"/>
      <c r="J92" s="43"/>
      <c r="K92" s="34" t="s">
        <v>217</v>
      </c>
      <c r="L92" s="21" t="s">
        <v>2</v>
      </c>
      <c r="M92" s="47">
        <v>64899.99841</v>
      </c>
      <c r="N92" s="1"/>
    </row>
    <row r="93" spans="1:14" s="48" customFormat="1" ht="15" customHeight="1">
      <c r="A93" s="18">
        <v>1</v>
      </c>
      <c r="B93" s="45" t="s">
        <v>240</v>
      </c>
      <c r="C93" s="34" t="s">
        <v>5</v>
      </c>
      <c r="D93" s="46" t="s">
        <v>241</v>
      </c>
      <c r="E93" s="34" t="s">
        <v>151</v>
      </c>
      <c r="F93" s="18"/>
      <c r="G93" s="18">
        <v>1</v>
      </c>
      <c r="H93" s="18"/>
      <c r="I93" s="18"/>
      <c r="J93" s="49"/>
      <c r="K93" s="34" t="s">
        <v>217</v>
      </c>
      <c r="L93" s="21" t="s">
        <v>2</v>
      </c>
      <c r="M93" s="47">
        <v>64899.99841</v>
      </c>
      <c r="N93" s="1"/>
    </row>
    <row r="94" spans="1:14" s="2" customFormat="1" ht="15" customHeight="1">
      <c r="A94" s="18">
        <v>1</v>
      </c>
      <c r="B94" s="45" t="s">
        <v>242</v>
      </c>
      <c r="C94" s="34" t="s">
        <v>85</v>
      </c>
      <c r="D94" s="34" t="s">
        <v>243</v>
      </c>
      <c r="E94" s="34" t="s">
        <v>85</v>
      </c>
      <c r="F94" s="18"/>
      <c r="G94" s="18">
        <v>1</v>
      </c>
      <c r="H94" s="18"/>
      <c r="I94" s="18"/>
      <c r="J94" s="49"/>
      <c r="K94" s="34" t="s">
        <v>217</v>
      </c>
      <c r="L94" s="21" t="s">
        <v>2</v>
      </c>
      <c r="M94" s="22">
        <v>48665.565340000001</v>
      </c>
      <c r="N94" s="23"/>
    </row>
    <row r="95" spans="1:14" s="2" customFormat="1" ht="15" customHeight="1">
      <c r="A95" s="18">
        <v>1</v>
      </c>
      <c r="B95" s="45" t="s">
        <v>244</v>
      </c>
      <c r="C95" s="34" t="s">
        <v>245</v>
      </c>
      <c r="D95" s="34" t="s">
        <v>246</v>
      </c>
      <c r="E95" s="34" t="s">
        <v>170</v>
      </c>
      <c r="F95" s="18"/>
      <c r="G95" s="18">
        <v>1</v>
      </c>
      <c r="H95" s="18"/>
      <c r="I95" s="18"/>
      <c r="J95" s="49"/>
      <c r="K95" s="34" t="s">
        <v>217</v>
      </c>
      <c r="L95" s="21" t="s">
        <v>2</v>
      </c>
      <c r="M95" s="22">
        <v>64899.99841</v>
      </c>
      <c r="N95" s="23"/>
    </row>
    <row r="96" spans="1:14" s="2" customFormat="1" ht="15" customHeight="1">
      <c r="A96" s="18">
        <v>1</v>
      </c>
      <c r="B96" s="45" t="s">
        <v>247</v>
      </c>
      <c r="C96" s="34" t="s">
        <v>245</v>
      </c>
      <c r="D96" s="34" t="s">
        <v>248</v>
      </c>
      <c r="E96" s="34" t="s">
        <v>165</v>
      </c>
      <c r="F96" s="18"/>
      <c r="G96" s="18">
        <v>1</v>
      </c>
      <c r="H96" s="18"/>
      <c r="I96" s="18"/>
      <c r="J96" s="49"/>
      <c r="K96" s="34" t="s">
        <v>217</v>
      </c>
      <c r="L96" s="21" t="s">
        <v>2</v>
      </c>
      <c r="M96" s="22">
        <v>64899.999320000003</v>
      </c>
      <c r="N96" s="23"/>
    </row>
    <row r="97" spans="1:14" s="2" customFormat="1" ht="15" customHeight="1">
      <c r="A97" s="18">
        <v>1</v>
      </c>
      <c r="B97" s="45" t="s">
        <v>249</v>
      </c>
      <c r="C97" s="34" t="s">
        <v>250</v>
      </c>
      <c r="D97" s="34" t="s">
        <v>251</v>
      </c>
      <c r="E97" s="34" t="s">
        <v>165</v>
      </c>
      <c r="F97" s="18"/>
      <c r="G97" s="18"/>
      <c r="H97" s="18">
        <v>1</v>
      </c>
      <c r="I97" s="18"/>
      <c r="J97" s="24"/>
      <c r="K97" s="34" t="s">
        <v>217</v>
      </c>
      <c r="L97" s="21" t="s">
        <v>2</v>
      </c>
      <c r="M97" s="22">
        <v>105724.72222000001</v>
      </c>
      <c r="N97" s="23"/>
    </row>
    <row r="98" spans="1:14" s="5" customFormat="1" ht="14.25" customHeight="1">
      <c r="A98" s="50">
        <f>SUM(A79:A97)</f>
        <v>19</v>
      </c>
      <c r="B98" s="51"/>
      <c r="C98" s="52"/>
      <c r="D98" s="24"/>
      <c r="E98" s="52"/>
      <c r="F98" s="50"/>
      <c r="G98" s="50">
        <f>SUM(G79:G97)</f>
        <v>9</v>
      </c>
      <c r="H98" s="50">
        <f>SUM(H79:H97)</f>
        <v>7</v>
      </c>
      <c r="I98" s="50">
        <f>SUM(I79:I97)</f>
        <v>2</v>
      </c>
      <c r="J98" s="50">
        <f>SUM(J79:J97)</f>
        <v>1</v>
      </c>
      <c r="K98" s="29"/>
      <c r="L98" s="53"/>
      <c r="M98" s="31">
        <f>SUM(M79:M97)</f>
        <v>1380991.4997899998</v>
      </c>
      <c r="N98" s="4"/>
    </row>
    <row r="99" spans="1:14" s="2" customFormat="1" ht="14.25" customHeight="1">
      <c r="A99" s="10">
        <v>1</v>
      </c>
      <c r="B99" s="32" t="s">
        <v>252</v>
      </c>
      <c r="C99" s="33" t="s">
        <v>66</v>
      </c>
      <c r="D99" s="6">
        <v>2452</v>
      </c>
      <c r="E99" s="33" t="s">
        <v>66</v>
      </c>
      <c r="F99" s="21"/>
      <c r="G99" s="21">
        <v>1</v>
      </c>
      <c r="H99" s="21"/>
      <c r="I99" s="21"/>
      <c r="J99" s="21"/>
      <c r="K99" s="34" t="s">
        <v>253</v>
      </c>
      <c r="L99" s="21" t="s">
        <v>2</v>
      </c>
      <c r="M99" s="63">
        <v>46773</v>
      </c>
      <c r="N99" s="23"/>
    </row>
    <row r="100" spans="1:14" s="2" customFormat="1" ht="14.25" customHeight="1">
      <c r="A100" s="18">
        <v>1</v>
      </c>
      <c r="B100" s="32" t="s">
        <v>254</v>
      </c>
      <c r="C100" s="6" t="s">
        <v>8</v>
      </c>
      <c r="D100" s="6">
        <v>694</v>
      </c>
      <c r="E100" s="6" t="s">
        <v>9</v>
      </c>
      <c r="F100" s="18"/>
      <c r="G100" s="18">
        <v>1</v>
      </c>
      <c r="H100" s="18"/>
      <c r="I100" s="18"/>
      <c r="J100" s="43"/>
      <c r="K100" s="34" t="s">
        <v>253</v>
      </c>
      <c r="L100" s="21" t="s">
        <v>2</v>
      </c>
      <c r="M100" s="22">
        <v>43157.73</v>
      </c>
      <c r="N100" s="23"/>
    </row>
    <row r="101" spans="1:14" s="48" customFormat="1" ht="15.75" customHeight="1">
      <c r="A101" s="18">
        <v>1</v>
      </c>
      <c r="B101" s="45" t="s">
        <v>255</v>
      </c>
      <c r="C101" s="34" t="s">
        <v>58</v>
      </c>
      <c r="D101" s="46" t="s">
        <v>256</v>
      </c>
      <c r="E101" s="34" t="s">
        <v>148</v>
      </c>
      <c r="F101" s="18"/>
      <c r="G101" s="18">
        <v>1</v>
      </c>
      <c r="H101" s="18"/>
      <c r="I101" s="18"/>
      <c r="J101" s="43"/>
      <c r="K101" s="34" t="s">
        <v>253</v>
      </c>
      <c r="L101" s="21" t="s">
        <v>2</v>
      </c>
      <c r="M101" s="47">
        <v>64899.99841</v>
      </c>
      <c r="N101" s="1"/>
    </row>
    <row r="102" spans="1:14" s="48" customFormat="1" ht="15.75" customHeight="1">
      <c r="A102" s="18">
        <v>1</v>
      </c>
      <c r="B102" s="45" t="s">
        <v>257</v>
      </c>
      <c r="C102" s="34" t="s">
        <v>58</v>
      </c>
      <c r="D102" s="46" t="s">
        <v>258</v>
      </c>
      <c r="E102" s="34" t="s">
        <v>148</v>
      </c>
      <c r="F102" s="18"/>
      <c r="G102" s="18">
        <v>1</v>
      </c>
      <c r="H102" s="18"/>
      <c r="I102" s="18"/>
      <c r="J102" s="43"/>
      <c r="K102" s="34" t="s">
        <v>253</v>
      </c>
      <c r="L102" s="21" t="s">
        <v>2</v>
      </c>
      <c r="M102" s="47">
        <v>64899.99841</v>
      </c>
      <c r="N102" s="1"/>
    </row>
    <row r="103" spans="1:14" s="48" customFormat="1" ht="15.75" customHeight="1">
      <c r="A103" s="18">
        <v>1</v>
      </c>
      <c r="B103" s="45" t="s">
        <v>259</v>
      </c>
      <c r="C103" s="34" t="s">
        <v>245</v>
      </c>
      <c r="D103" s="46" t="s">
        <v>260</v>
      </c>
      <c r="E103" s="34" t="s">
        <v>261</v>
      </c>
      <c r="F103" s="18"/>
      <c r="G103" s="18">
        <v>1</v>
      </c>
      <c r="H103" s="18"/>
      <c r="I103" s="18"/>
      <c r="J103" s="49"/>
      <c r="K103" s="34" t="s">
        <v>253</v>
      </c>
      <c r="L103" s="21" t="s">
        <v>2</v>
      </c>
      <c r="M103" s="47">
        <v>64899.99841</v>
      </c>
      <c r="N103" s="1"/>
    </row>
    <row r="104" spans="1:14" s="2" customFormat="1" ht="16.5" customHeight="1">
      <c r="A104" s="18">
        <v>1</v>
      </c>
      <c r="B104" s="45" t="s">
        <v>262</v>
      </c>
      <c r="C104" s="34" t="s">
        <v>111</v>
      </c>
      <c r="D104" s="34" t="s">
        <v>263</v>
      </c>
      <c r="E104" s="34" t="s">
        <v>264</v>
      </c>
      <c r="F104" s="18"/>
      <c r="G104" s="18">
        <v>1</v>
      </c>
      <c r="H104" s="18"/>
      <c r="I104" s="18"/>
      <c r="J104" s="24"/>
      <c r="K104" s="34" t="s">
        <v>253</v>
      </c>
      <c r="L104" s="21" t="s">
        <v>2</v>
      </c>
      <c r="M104" s="22">
        <v>64899.999320000003</v>
      </c>
      <c r="N104" s="23"/>
    </row>
    <row r="105" spans="1:14" s="5" customFormat="1" ht="14.25" customHeight="1">
      <c r="A105" s="50">
        <f>SUM(A99:A104)</f>
        <v>6</v>
      </c>
      <c r="B105" s="51"/>
      <c r="C105" s="52"/>
      <c r="D105" s="24"/>
      <c r="E105" s="52"/>
      <c r="F105" s="50"/>
      <c r="G105" s="50">
        <f>SUM(G99:G104)</f>
        <v>6</v>
      </c>
      <c r="H105" s="50"/>
      <c r="I105" s="50"/>
      <c r="J105" s="50"/>
      <c r="K105" s="29"/>
      <c r="L105" s="53"/>
      <c r="M105" s="31">
        <f>SUM(M99:M104)</f>
        <v>349530.72454999998</v>
      </c>
      <c r="N105" s="4"/>
    </row>
    <row r="106" spans="1:14" s="48" customFormat="1" ht="15.75" customHeight="1">
      <c r="A106" s="18">
        <v>1</v>
      </c>
      <c r="B106" s="32" t="s">
        <v>265</v>
      </c>
      <c r="C106" s="59" t="s">
        <v>13</v>
      </c>
      <c r="D106" s="6">
        <v>1911</v>
      </c>
      <c r="E106" s="59" t="s">
        <v>13</v>
      </c>
      <c r="F106" s="18"/>
      <c r="G106" s="18"/>
      <c r="H106" s="18">
        <v>1</v>
      </c>
      <c r="I106" s="18"/>
      <c r="J106" s="18"/>
      <c r="K106" s="34" t="s">
        <v>266</v>
      </c>
      <c r="L106" s="21" t="s">
        <v>56</v>
      </c>
      <c r="M106" s="35">
        <v>74519</v>
      </c>
      <c r="N106" s="1"/>
    </row>
    <row r="107" spans="1:14" s="2" customFormat="1" ht="14.25" customHeight="1">
      <c r="A107" s="18">
        <v>1</v>
      </c>
      <c r="B107" s="32" t="s">
        <v>267</v>
      </c>
      <c r="C107" s="6" t="s">
        <v>15</v>
      </c>
      <c r="D107" s="6">
        <v>140</v>
      </c>
      <c r="E107" s="6" t="s">
        <v>15</v>
      </c>
      <c r="F107" s="18"/>
      <c r="G107" s="18"/>
      <c r="H107" s="18">
        <v>1</v>
      </c>
      <c r="I107" s="18"/>
      <c r="J107" s="18"/>
      <c r="K107" s="34" t="s">
        <v>266</v>
      </c>
      <c r="L107" s="21" t="s">
        <v>56</v>
      </c>
      <c r="M107" s="22">
        <v>47671.040000000001</v>
      </c>
      <c r="N107" s="23"/>
    </row>
    <row r="108" spans="1:14" s="2" customFormat="1" ht="14.25" customHeight="1">
      <c r="A108" s="18">
        <v>1</v>
      </c>
      <c r="B108" s="32" t="s">
        <v>268</v>
      </c>
      <c r="C108" s="6" t="s">
        <v>4</v>
      </c>
      <c r="D108" s="6">
        <v>716</v>
      </c>
      <c r="E108" s="6" t="s">
        <v>67</v>
      </c>
      <c r="F108" s="18"/>
      <c r="G108" s="18"/>
      <c r="H108" s="18">
        <v>1</v>
      </c>
      <c r="I108" s="18"/>
      <c r="J108" s="43"/>
      <c r="K108" s="34" t="s">
        <v>266</v>
      </c>
      <c r="L108" s="21" t="s">
        <v>56</v>
      </c>
      <c r="M108" s="22">
        <v>54833.69</v>
      </c>
      <c r="N108" s="23"/>
    </row>
    <row r="109" spans="1:14" s="48" customFormat="1" ht="15.75" customHeight="1">
      <c r="A109" s="18">
        <v>1</v>
      </c>
      <c r="B109" s="45" t="s">
        <v>269</v>
      </c>
      <c r="C109" s="34" t="s">
        <v>270</v>
      </c>
      <c r="D109" s="46" t="s">
        <v>271</v>
      </c>
      <c r="E109" s="34" t="s">
        <v>270</v>
      </c>
      <c r="F109" s="18"/>
      <c r="G109" s="18">
        <v>1</v>
      </c>
      <c r="H109" s="18"/>
      <c r="I109" s="18"/>
      <c r="J109" s="43"/>
      <c r="K109" s="34" t="s">
        <v>266</v>
      </c>
      <c r="L109" s="21" t="s">
        <v>56</v>
      </c>
      <c r="M109" s="47">
        <v>69588.384579999998</v>
      </c>
      <c r="N109" s="1"/>
    </row>
    <row r="110" spans="1:14" s="48" customFormat="1" ht="15.75" customHeight="1">
      <c r="A110" s="18">
        <v>1</v>
      </c>
      <c r="B110" s="45" t="s">
        <v>272</v>
      </c>
      <c r="C110" s="34" t="s">
        <v>230</v>
      </c>
      <c r="D110" s="46" t="s">
        <v>273</v>
      </c>
      <c r="E110" s="34" t="s">
        <v>190</v>
      </c>
      <c r="F110" s="18"/>
      <c r="G110" s="18">
        <v>1</v>
      </c>
      <c r="H110" s="18"/>
      <c r="I110" s="18"/>
      <c r="J110" s="43"/>
      <c r="K110" s="34" t="s">
        <v>266</v>
      </c>
      <c r="L110" s="21" t="s">
        <v>56</v>
      </c>
      <c r="M110" s="47">
        <v>64899.998019999999</v>
      </c>
      <c r="N110" s="1"/>
    </row>
    <row r="111" spans="1:14" s="48" customFormat="1" ht="15.75" customHeight="1">
      <c r="A111" s="18">
        <v>1</v>
      </c>
      <c r="B111" s="45" t="s">
        <v>274</v>
      </c>
      <c r="C111" s="34" t="s">
        <v>230</v>
      </c>
      <c r="D111" s="46" t="s">
        <v>275</v>
      </c>
      <c r="E111" s="34" t="s">
        <v>190</v>
      </c>
      <c r="F111" s="18"/>
      <c r="G111" s="18">
        <v>1</v>
      </c>
      <c r="H111" s="18"/>
      <c r="I111" s="18"/>
      <c r="J111" s="43"/>
      <c r="K111" s="34" t="s">
        <v>266</v>
      </c>
      <c r="L111" s="21" t="s">
        <v>56</v>
      </c>
      <c r="M111" s="47">
        <v>64899.998019999999</v>
      </c>
      <c r="N111" s="1"/>
    </row>
    <row r="112" spans="1:14" s="48" customFormat="1" ht="15.75" customHeight="1">
      <c r="A112" s="18">
        <v>1</v>
      </c>
      <c r="B112" s="45" t="s">
        <v>276</v>
      </c>
      <c r="C112" s="34" t="s">
        <v>277</v>
      </c>
      <c r="D112" s="46" t="s">
        <v>278</v>
      </c>
      <c r="E112" s="34" t="s">
        <v>100</v>
      </c>
      <c r="F112" s="18"/>
      <c r="G112" s="18"/>
      <c r="H112" s="18"/>
      <c r="I112" s="18">
        <v>1</v>
      </c>
      <c r="J112" s="43"/>
      <c r="K112" s="34" t="s">
        <v>266</v>
      </c>
      <c r="L112" s="21" t="s">
        <v>56</v>
      </c>
      <c r="M112" s="47">
        <v>148680</v>
      </c>
      <c r="N112" s="1"/>
    </row>
    <row r="113" spans="1:14" s="48" customFormat="1" ht="15.75" customHeight="1">
      <c r="A113" s="18">
        <v>1</v>
      </c>
      <c r="B113" s="45" t="s">
        <v>279</v>
      </c>
      <c r="C113" s="34" t="s">
        <v>20</v>
      </c>
      <c r="D113" s="46" t="s">
        <v>280</v>
      </c>
      <c r="E113" s="34" t="s">
        <v>151</v>
      </c>
      <c r="F113" s="18"/>
      <c r="G113" s="18">
        <v>1</v>
      </c>
      <c r="H113" s="18"/>
      <c r="I113" s="18"/>
      <c r="J113" s="43"/>
      <c r="K113" s="34" t="s">
        <v>266</v>
      </c>
      <c r="L113" s="21" t="s">
        <v>56</v>
      </c>
      <c r="M113" s="47">
        <v>64899.99841</v>
      </c>
      <c r="N113" s="1"/>
    </row>
    <row r="114" spans="1:14" s="48" customFormat="1" ht="15.75" customHeight="1">
      <c r="A114" s="18">
        <v>1</v>
      </c>
      <c r="B114" s="45" t="s">
        <v>281</v>
      </c>
      <c r="C114" s="34" t="s">
        <v>58</v>
      </c>
      <c r="D114" s="46" t="s">
        <v>282</v>
      </c>
      <c r="E114" s="34" t="s">
        <v>151</v>
      </c>
      <c r="F114" s="18"/>
      <c r="G114" s="18">
        <v>1</v>
      </c>
      <c r="H114" s="18"/>
      <c r="I114" s="18"/>
      <c r="J114" s="43"/>
      <c r="K114" s="34" t="s">
        <v>266</v>
      </c>
      <c r="L114" s="21" t="s">
        <v>56</v>
      </c>
      <c r="M114" s="47">
        <v>64899.99841</v>
      </c>
      <c r="N114" s="1"/>
    </row>
    <row r="115" spans="1:14" s="48" customFormat="1" ht="15.75" customHeight="1">
      <c r="A115" s="18">
        <v>1</v>
      </c>
      <c r="B115" s="45" t="s">
        <v>283</v>
      </c>
      <c r="C115" s="34" t="s">
        <v>58</v>
      </c>
      <c r="D115" s="46" t="s">
        <v>284</v>
      </c>
      <c r="E115" s="34" t="s">
        <v>151</v>
      </c>
      <c r="F115" s="18"/>
      <c r="G115" s="18">
        <v>1</v>
      </c>
      <c r="H115" s="18"/>
      <c r="I115" s="18"/>
      <c r="J115" s="43"/>
      <c r="K115" s="34" t="s">
        <v>266</v>
      </c>
      <c r="L115" s="21" t="s">
        <v>56</v>
      </c>
      <c r="M115" s="47">
        <v>64899.99841</v>
      </c>
      <c r="N115" s="1"/>
    </row>
    <row r="116" spans="1:14" s="48" customFormat="1" ht="15.75" customHeight="1">
      <c r="A116" s="18">
        <v>1</v>
      </c>
      <c r="B116" s="19" t="s">
        <v>285</v>
      </c>
      <c r="C116" s="15" t="s">
        <v>19</v>
      </c>
      <c r="D116" s="64" t="s">
        <v>286</v>
      </c>
      <c r="E116" s="15" t="s">
        <v>151</v>
      </c>
      <c r="F116" s="18"/>
      <c r="G116" s="18">
        <v>1</v>
      </c>
      <c r="H116" s="18"/>
      <c r="I116" s="18"/>
      <c r="J116" s="65"/>
      <c r="K116" s="34" t="s">
        <v>266</v>
      </c>
      <c r="L116" s="21" t="s">
        <v>56</v>
      </c>
      <c r="M116" s="66">
        <v>64899.99841</v>
      </c>
      <c r="N116" s="1"/>
    </row>
    <row r="117" spans="1:14" s="48" customFormat="1" ht="15.75" customHeight="1">
      <c r="A117" s="18">
        <v>1</v>
      </c>
      <c r="B117" s="19" t="s">
        <v>287</v>
      </c>
      <c r="C117" s="15" t="s">
        <v>65</v>
      </c>
      <c r="D117" s="64" t="s">
        <v>288</v>
      </c>
      <c r="E117" s="15" t="s">
        <v>151</v>
      </c>
      <c r="F117" s="18"/>
      <c r="G117" s="18">
        <v>1</v>
      </c>
      <c r="H117" s="18"/>
      <c r="I117" s="18"/>
      <c r="J117" s="65"/>
      <c r="K117" s="34" t="s">
        <v>266</v>
      </c>
      <c r="L117" s="21" t="s">
        <v>56</v>
      </c>
      <c r="M117" s="66">
        <v>64899.99841</v>
      </c>
      <c r="N117" s="1"/>
    </row>
    <row r="118" spans="1:14" s="48" customFormat="1" ht="15.75" customHeight="1">
      <c r="A118" s="18">
        <v>1</v>
      </c>
      <c r="B118" s="19" t="s">
        <v>289</v>
      </c>
      <c r="C118" s="15" t="s">
        <v>210</v>
      </c>
      <c r="D118" s="64" t="s">
        <v>290</v>
      </c>
      <c r="E118" s="15" t="s">
        <v>151</v>
      </c>
      <c r="F118" s="18"/>
      <c r="G118" s="18">
        <v>1</v>
      </c>
      <c r="H118" s="18"/>
      <c r="I118" s="18"/>
      <c r="J118" s="20"/>
      <c r="K118" s="34" t="s">
        <v>266</v>
      </c>
      <c r="L118" s="21" t="s">
        <v>56</v>
      </c>
      <c r="M118" s="66">
        <v>64899.99841</v>
      </c>
      <c r="N118" s="1"/>
    </row>
    <row r="119" spans="1:14" s="2" customFormat="1" ht="14.25" customHeight="1">
      <c r="A119" s="18">
        <v>1</v>
      </c>
      <c r="B119" s="19" t="s">
        <v>291</v>
      </c>
      <c r="C119" s="15" t="s">
        <v>292</v>
      </c>
      <c r="D119" s="15" t="s">
        <v>293</v>
      </c>
      <c r="E119" s="15" t="s">
        <v>294</v>
      </c>
      <c r="F119" s="18"/>
      <c r="G119" s="18">
        <v>1</v>
      </c>
      <c r="H119" s="18"/>
      <c r="I119" s="18"/>
      <c r="J119" s="20"/>
      <c r="K119" s="34" t="s">
        <v>266</v>
      </c>
      <c r="L119" s="21" t="s">
        <v>56</v>
      </c>
      <c r="M119" s="22">
        <v>50560.431859999997</v>
      </c>
      <c r="N119" s="23"/>
    </row>
    <row r="120" spans="1:14" s="2" customFormat="1" ht="14.25" customHeight="1">
      <c r="A120" s="18">
        <v>1</v>
      </c>
      <c r="B120" s="19" t="s">
        <v>295</v>
      </c>
      <c r="C120" s="15" t="s">
        <v>296</v>
      </c>
      <c r="D120" s="15" t="s">
        <v>297</v>
      </c>
      <c r="E120" s="15" t="s">
        <v>296</v>
      </c>
      <c r="F120" s="18"/>
      <c r="G120" s="18">
        <v>1</v>
      </c>
      <c r="H120" s="18"/>
      <c r="I120" s="18"/>
      <c r="J120" s="20"/>
      <c r="K120" s="34" t="s">
        <v>266</v>
      </c>
      <c r="L120" s="21" t="s">
        <v>56</v>
      </c>
      <c r="M120" s="22">
        <v>48665.565340000001</v>
      </c>
      <c r="N120" s="23"/>
    </row>
    <row r="121" spans="1:14" s="2" customFormat="1" ht="14.25" customHeight="1">
      <c r="A121" s="18">
        <v>1</v>
      </c>
      <c r="B121" s="19" t="s">
        <v>298</v>
      </c>
      <c r="C121" s="15" t="s">
        <v>160</v>
      </c>
      <c r="D121" s="15" t="s">
        <v>299</v>
      </c>
      <c r="E121" s="15" t="s">
        <v>160</v>
      </c>
      <c r="F121" s="18"/>
      <c r="G121" s="18">
        <v>1</v>
      </c>
      <c r="H121" s="18"/>
      <c r="I121" s="18"/>
      <c r="J121" s="20"/>
      <c r="K121" s="34" t="s">
        <v>266</v>
      </c>
      <c r="L121" s="21" t="s">
        <v>56</v>
      </c>
      <c r="M121" s="22">
        <v>43017.10039</v>
      </c>
      <c r="N121" s="23"/>
    </row>
    <row r="122" spans="1:14" s="2" customFormat="1" ht="14.25" customHeight="1">
      <c r="A122" s="18">
        <v>1</v>
      </c>
      <c r="B122" s="19" t="s">
        <v>300</v>
      </c>
      <c r="C122" s="15" t="s">
        <v>245</v>
      </c>
      <c r="D122" s="15" t="s">
        <v>301</v>
      </c>
      <c r="E122" s="15" t="s">
        <v>165</v>
      </c>
      <c r="F122" s="18"/>
      <c r="G122" s="18">
        <v>1</v>
      </c>
      <c r="H122" s="18"/>
      <c r="I122" s="18"/>
      <c r="J122" s="20"/>
      <c r="K122" s="34" t="s">
        <v>266</v>
      </c>
      <c r="L122" s="21" t="s">
        <v>56</v>
      </c>
      <c r="M122" s="22">
        <v>64899.999320000003</v>
      </c>
      <c r="N122" s="23"/>
    </row>
    <row r="123" spans="1:14" s="2" customFormat="1" ht="14.25" customHeight="1">
      <c r="A123" s="18">
        <v>1</v>
      </c>
      <c r="B123" s="19" t="s">
        <v>302</v>
      </c>
      <c r="C123" s="15" t="s">
        <v>245</v>
      </c>
      <c r="D123" s="15" t="s">
        <v>303</v>
      </c>
      <c r="E123" s="15" t="s">
        <v>165</v>
      </c>
      <c r="F123" s="18"/>
      <c r="G123" s="18">
        <v>1</v>
      </c>
      <c r="H123" s="18"/>
      <c r="I123" s="18"/>
      <c r="J123" s="20"/>
      <c r="K123" s="34" t="s">
        <v>266</v>
      </c>
      <c r="L123" s="21" t="s">
        <v>56</v>
      </c>
      <c r="M123" s="22">
        <v>64899.999320000003</v>
      </c>
      <c r="N123" s="23"/>
    </row>
    <row r="124" spans="1:14" s="2" customFormat="1" ht="14.25" customHeight="1">
      <c r="A124" s="18">
        <v>1</v>
      </c>
      <c r="B124" s="19" t="s">
        <v>304</v>
      </c>
      <c r="C124" s="15" t="s">
        <v>245</v>
      </c>
      <c r="D124" s="15" t="s">
        <v>305</v>
      </c>
      <c r="E124" s="15" t="s">
        <v>165</v>
      </c>
      <c r="F124" s="18"/>
      <c r="G124" s="18">
        <v>1</v>
      </c>
      <c r="H124" s="18"/>
      <c r="I124" s="18"/>
      <c r="J124" s="20"/>
      <c r="K124" s="34" t="s">
        <v>266</v>
      </c>
      <c r="L124" s="21" t="s">
        <v>56</v>
      </c>
      <c r="M124" s="22">
        <v>64899.999320000003</v>
      </c>
      <c r="N124" s="23"/>
    </row>
    <row r="125" spans="1:14" s="2" customFormat="1" ht="14.25" customHeight="1">
      <c r="A125" s="18">
        <v>1</v>
      </c>
      <c r="B125" s="19" t="s">
        <v>306</v>
      </c>
      <c r="C125" s="15" t="s">
        <v>294</v>
      </c>
      <c r="D125" s="15" t="s">
        <v>307</v>
      </c>
      <c r="E125" s="15" t="s">
        <v>168</v>
      </c>
      <c r="F125" s="18"/>
      <c r="G125" s="18"/>
      <c r="H125" s="18">
        <v>1</v>
      </c>
      <c r="I125" s="18"/>
      <c r="J125" s="20"/>
      <c r="K125" s="34" t="s">
        <v>266</v>
      </c>
      <c r="L125" s="21" t="s">
        <v>56</v>
      </c>
      <c r="M125" s="22">
        <v>74363.925730000003</v>
      </c>
      <c r="N125" s="23"/>
    </row>
    <row r="126" spans="1:14" s="2" customFormat="1" ht="14.25" customHeight="1">
      <c r="A126" s="18">
        <v>1</v>
      </c>
      <c r="B126" s="19" t="s">
        <v>308</v>
      </c>
      <c r="C126" s="15" t="s">
        <v>168</v>
      </c>
      <c r="D126" s="15" t="s">
        <v>309</v>
      </c>
      <c r="E126" s="15" t="s">
        <v>168</v>
      </c>
      <c r="F126" s="18"/>
      <c r="G126" s="18"/>
      <c r="H126" s="18">
        <v>1</v>
      </c>
      <c r="I126" s="18"/>
      <c r="J126" s="20"/>
      <c r="K126" s="34" t="s">
        <v>266</v>
      </c>
      <c r="L126" s="21" t="s">
        <v>56</v>
      </c>
      <c r="M126" s="22">
        <v>74363.925730000003</v>
      </c>
      <c r="N126" s="23"/>
    </row>
    <row r="127" spans="1:14" s="2" customFormat="1" ht="14.25" customHeight="1">
      <c r="A127" s="18">
        <v>1</v>
      </c>
      <c r="B127" s="19" t="s">
        <v>310</v>
      </c>
      <c r="C127" s="15" t="s">
        <v>294</v>
      </c>
      <c r="D127" s="15" t="s">
        <v>311</v>
      </c>
      <c r="E127" s="15" t="s">
        <v>168</v>
      </c>
      <c r="F127" s="18"/>
      <c r="G127" s="18"/>
      <c r="H127" s="18">
        <v>1</v>
      </c>
      <c r="I127" s="18"/>
      <c r="J127" s="20"/>
      <c r="K127" s="34" t="s">
        <v>266</v>
      </c>
      <c r="L127" s="21" t="s">
        <v>56</v>
      </c>
      <c r="M127" s="22">
        <v>74363.925730000003</v>
      </c>
      <c r="N127" s="23"/>
    </row>
    <row r="128" spans="1:14" s="2" customFormat="1" ht="14.25" customHeight="1">
      <c r="A128" s="18">
        <v>1</v>
      </c>
      <c r="B128" s="19" t="s">
        <v>312</v>
      </c>
      <c r="C128" s="15" t="s">
        <v>172</v>
      </c>
      <c r="D128" s="15" t="s">
        <v>313</v>
      </c>
      <c r="E128" s="15" t="s">
        <v>177</v>
      </c>
      <c r="F128" s="18"/>
      <c r="G128" s="18"/>
      <c r="H128" s="18">
        <v>1</v>
      </c>
      <c r="I128" s="18"/>
      <c r="J128" s="20"/>
      <c r="K128" s="34" t="s">
        <v>266</v>
      </c>
      <c r="L128" s="21" t="s">
        <v>56</v>
      </c>
      <c r="M128" s="22">
        <v>53369.421330000005</v>
      </c>
      <c r="N128" s="23"/>
    </row>
    <row r="129" spans="1:14" s="2" customFormat="1" ht="14.25" customHeight="1">
      <c r="A129" s="18">
        <v>1</v>
      </c>
      <c r="B129" s="19" t="s">
        <v>314</v>
      </c>
      <c r="C129" s="15" t="s">
        <v>294</v>
      </c>
      <c r="D129" s="15" t="s">
        <v>315</v>
      </c>
      <c r="E129" s="15" t="s">
        <v>168</v>
      </c>
      <c r="F129" s="18"/>
      <c r="G129" s="18"/>
      <c r="H129" s="18"/>
      <c r="I129" s="18">
        <v>1</v>
      </c>
      <c r="J129" s="24"/>
      <c r="K129" s="34" t="s">
        <v>266</v>
      </c>
      <c r="L129" s="21" t="s">
        <v>56</v>
      </c>
      <c r="M129" s="22">
        <v>60875.571430000004</v>
      </c>
      <c r="N129" s="23"/>
    </row>
    <row r="130" spans="1:14" s="5" customFormat="1" ht="14.25" customHeight="1">
      <c r="A130" s="25">
        <f>SUM(A106:A129)</f>
        <v>24</v>
      </c>
      <c r="B130" s="26"/>
      <c r="C130" s="27"/>
      <c r="D130" s="28"/>
      <c r="E130" s="27"/>
      <c r="F130" s="25"/>
      <c r="G130" s="25">
        <f>SUM(G106:G129)</f>
        <v>15</v>
      </c>
      <c r="H130" s="25">
        <f>SUM(H106:H129)</f>
        <v>7</v>
      </c>
      <c r="I130" s="25">
        <f>SUM(I106:I129)</f>
        <v>2</v>
      </c>
      <c r="J130" s="25"/>
      <c r="K130" s="29"/>
      <c r="L130" s="30"/>
      <c r="M130" s="31">
        <f>SUM(M106:M129)</f>
        <v>1588771.9665799998</v>
      </c>
      <c r="N130" s="4"/>
    </row>
    <row r="131" spans="1:14" s="2" customFormat="1" ht="14.25" customHeight="1">
      <c r="A131" s="18">
        <v>1</v>
      </c>
      <c r="B131" s="32" t="s">
        <v>316</v>
      </c>
      <c r="C131" s="6" t="s">
        <v>317</v>
      </c>
      <c r="D131" s="6">
        <v>885</v>
      </c>
      <c r="E131" s="6" t="s">
        <v>318</v>
      </c>
      <c r="F131" s="18"/>
      <c r="G131" s="18">
        <v>1</v>
      </c>
      <c r="H131" s="18"/>
      <c r="I131" s="18"/>
      <c r="J131" s="20"/>
      <c r="K131" s="15" t="s">
        <v>319</v>
      </c>
      <c r="L131" s="21" t="s">
        <v>2</v>
      </c>
      <c r="M131" s="22">
        <v>46108.94</v>
      </c>
      <c r="N131" s="23"/>
    </row>
    <row r="132" spans="1:14" s="2" customFormat="1" ht="15" customHeight="1">
      <c r="A132" s="18">
        <v>1</v>
      </c>
      <c r="B132" s="19" t="s">
        <v>320</v>
      </c>
      <c r="C132" s="15" t="s">
        <v>197</v>
      </c>
      <c r="D132" s="15" t="s">
        <v>321</v>
      </c>
      <c r="E132" s="15" t="s">
        <v>197</v>
      </c>
      <c r="F132" s="18"/>
      <c r="G132" s="18">
        <v>1</v>
      </c>
      <c r="H132" s="18"/>
      <c r="I132" s="18"/>
      <c r="J132" s="20"/>
      <c r="K132" s="15" t="s">
        <v>319</v>
      </c>
      <c r="L132" s="21" t="s">
        <v>2</v>
      </c>
      <c r="M132" s="22">
        <v>48983.154549999999</v>
      </c>
      <c r="N132" s="23"/>
    </row>
    <row r="133" spans="1:14" s="2" customFormat="1" ht="15" customHeight="1">
      <c r="A133" s="18">
        <v>1</v>
      </c>
      <c r="B133" s="19" t="s">
        <v>322</v>
      </c>
      <c r="C133" s="15" t="s">
        <v>197</v>
      </c>
      <c r="D133" s="15" t="s">
        <v>323</v>
      </c>
      <c r="E133" s="15" t="s">
        <v>160</v>
      </c>
      <c r="F133" s="18"/>
      <c r="G133" s="18">
        <v>1</v>
      </c>
      <c r="H133" s="18"/>
      <c r="I133" s="18"/>
      <c r="J133" s="20"/>
      <c r="K133" s="15" t="s">
        <v>319</v>
      </c>
      <c r="L133" s="21" t="s">
        <v>2</v>
      </c>
      <c r="M133" s="22">
        <v>43017.10039</v>
      </c>
      <c r="N133" s="23"/>
    </row>
    <row r="134" spans="1:14" s="2" customFormat="1" ht="15" customHeight="1">
      <c r="A134" s="18">
        <v>1</v>
      </c>
      <c r="B134" s="19" t="s">
        <v>324</v>
      </c>
      <c r="C134" s="15" t="s">
        <v>19</v>
      </c>
      <c r="D134" s="15" t="s">
        <v>325</v>
      </c>
      <c r="E134" s="15" t="s">
        <v>326</v>
      </c>
      <c r="F134" s="18"/>
      <c r="G134" s="18">
        <v>1</v>
      </c>
      <c r="H134" s="18"/>
      <c r="I134" s="18"/>
      <c r="J134" s="20"/>
      <c r="K134" s="15" t="s">
        <v>319</v>
      </c>
      <c r="L134" s="21" t="s">
        <v>2</v>
      </c>
      <c r="M134" s="22">
        <v>64899.99841</v>
      </c>
      <c r="N134" s="23"/>
    </row>
    <row r="135" spans="1:14" s="2" customFormat="1" ht="15" customHeight="1">
      <c r="A135" s="18">
        <v>1</v>
      </c>
      <c r="B135" s="19" t="s">
        <v>327</v>
      </c>
      <c r="C135" s="15" t="s">
        <v>19</v>
      </c>
      <c r="D135" s="15" t="s">
        <v>328</v>
      </c>
      <c r="E135" s="15" t="s">
        <v>326</v>
      </c>
      <c r="F135" s="18"/>
      <c r="G135" s="18">
        <v>1</v>
      </c>
      <c r="H135" s="18"/>
      <c r="I135" s="18"/>
      <c r="J135" s="20"/>
      <c r="K135" s="15" t="s">
        <v>319</v>
      </c>
      <c r="L135" s="21" t="s">
        <v>2</v>
      </c>
      <c r="M135" s="22">
        <v>64899.99841</v>
      </c>
      <c r="N135" s="23"/>
    </row>
    <row r="136" spans="1:14" s="2" customFormat="1" ht="15" customHeight="1">
      <c r="A136" s="18">
        <v>1</v>
      </c>
      <c r="B136" s="19" t="s">
        <v>329</v>
      </c>
      <c r="C136" s="15" t="s">
        <v>19</v>
      </c>
      <c r="D136" s="15" t="s">
        <v>330</v>
      </c>
      <c r="E136" s="15" t="s">
        <v>326</v>
      </c>
      <c r="F136" s="18"/>
      <c r="G136" s="18">
        <v>1</v>
      </c>
      <c r="H136" s="18"/>
      <c r="I136" s="18"/>
      <c r="J136" s="20"/>
      <c r="K136" s="15" t="s">
        <v>319</v>
      </c>
      <c r="L136" s="21" t="s">
        <v>2</v>
      </c>
      <c r="M136" s="22">
        <v>64899.99841</v>
      </c>
      <c r="N136" s="23"/>
    </row>
    <row r="137" spans="1:14" s="2" customFormat="1" ht="15" customHeight="1">
      <c r="A137" s="18">
        <v>1</v>
      </c>
      <c r="B137" s="19" t="s">
        <v>331</v>
      </c>
      <c r="C137" s="15" t="s">
        <v>19</v>
      </c>
      <c r="D137" s="15" t="s">
        <v>332</v>
      </c>
      <c r="E137" s="15" t="s">
        <v>326</v>
      </c>
      <c r="F137" s="18"/>
      <c r="G137" s="18">
        <v>1</v>
      </c>
      <c r="H137" s="18"/>
      <c r="I137" s="18"/>
      <c r="J137" s="20"/>
      <c r="K137" s="15" t="s">
        <v>319</v>
      </c>
      <c r="L137" s="21" t="s">
        <v>2</v>
      </c>
      <c r="M137" s="22">
        <v>64899.99841</v>
      </c>
      <c r="N137" s="23"/>
    </row>
    <row r="138" spans="1:14" s="2" customFormat="1" ht="15" customHeight="1">
      <c r="A138" s="18">
        <v>1</v>
      </c>
      <c r="B138" s="19" t="s">
        <v>333</v>
      </c>
      <c r="C138" s="15" t="s">
        <v>162</v>
      </c>
      <c r="D138" s="15" t="s">
        <v>334</v>
      </c>
      <c r="E138" s="15" t="s">
        <v>162</v>
      </c>
      <c r="F138" s="18"/>
      <c r="G138" s="18"/>
      <c r="H138" s="18">
        <v>1</v>
      </c>
      <c r="I138" s="18"/>
      <c r="J138" s="20"/>
      <c r="K138" s="15" t="s">
        <v>319</v>
      </c>
      <c r="L138" s="21" t="s">
        <v>2</v>
      </c>
      <c r="M138" s="22">
        <v>59142.536329999995</v>
      </c>
      <c r="N138" s="23"/>
    </row>
    <row r="139" spans="1:14" s="2" customFormat="1" ht="15" customHeight="1">
      <c r="A139" s="18">
        <v>1</v>
      </c>
      <c r="B139" s="19" t="s">
        <v>335</v>
      </c>
      <c r="C139" s="15" t="s">
        <v>85</v>
      </c>
      <c r="D139" s="15" t="s">
        <v>336</v>
      </c>
      <c r="E139" s="15" t="s">
        <v>337</v>
      </c>
      <c r="F139" s="18"/>
      <c r="G139" s="18"/>
      <c r="H139" s="18"/>
      <c r="I139" s="18">
        <v>1</v>
      </c>
      <c r="J139" s="24"/>
      <c r="K139" s="15" t="s">
        <v>319</v>
      </c>
      <c r="L139" s="21" t="s">
        <v>2</v>
      </c>
      <c r="M139" s="22">
        <v>74075.28</v>
      </c>
      <c r="N139" s="23"/>
    </row>
    <row r="140" spans="1:14" s="5" customFormat="1" ht="14.25" customHeight="1">
      <c r="A140" s="25">
        <f>SUM(A131:A139)</f>
        <v>9</v>
      </c>
      <c r="B140" s="26"/>
      <c r="C140" s="27"/>
      <c r="D140" s="28"/>
      <c r="E140" s="27"/>
      <c r="F140" s="25"/>
      <c r="G140" s="25">
        <f>SUM(G131:G139)</f>
        <v>7</v>
      </c>
      <c r="H140" s="25">
        <f>SUM(H131:H139)</f>
        <v>1</v>
      </c>
      <c r="I140" s="25">
        <f>SUM(I131:I139)</f>
        <v>1</v>
      </c>
      <c r="J140" s="25"/>
      <c r="K140" s="29"/>
      <c r="L140" s="30"/>
      <c r="M140" s="31">
        <f>SUM(M131:M139)</f>
        <v>530927.00491000002</v>
      </c>
      <c r="N140" s="4"/>
    </row>
    <row r="141" spans="1:14" s="48" customFormat="1" ht="15.75" customHeight="1">
      <c r="A141" s="18">
        <v>1</v>
      </c>
      <c r="B141" s="19" t="s">
        <v>338</v>
      </c>
      <c r="C141" s="15" t="s">
        <v>20</v>
      </c>
      <c r="D141" s="64" t="s">
        <v>339</v>
      </c>
      <c r="E141" s="15" t="s">
        <v>148</v>
      </c>
      <c r="F141" s="18"/>
      <c r="G141" s="18">
        <v>1</v>
      </c>
      <c r="H141" s="18"/>
      <c r="I141" s="18"/>
      <c r="J141" s="65"/>
      <c r="K141" s="15" t="s">
        <v>340</v>
      </c>
      <c r="L141" s="21" t="s">
        <v>2</v>
      </c>
      <c r="M141" s="66">
        <v>64899.99841</v>
      </c>
      <c r="N141" s="1"/>
    </row>
    <row r="142" spans="1:14" s="48" customFormat="1" ht="15.75" customHeight="1">
      <c r="A142" s="18">
        <v>1</v>
      </c>
      <c r="B142" s="19" t="s">
        <v>341</v>
      </c>
      <c r="C142" s="15" t="s">
        <v>19</v>
      </c>
      <c r="D142" s="64" t="s">
        <v>342</v>
      </c>
      <c r="E142" s="15" t="s">
        <v>148</v>
      </c>
      <c r="F142" s="18"/>
      <c r="G142" s="18">
        <v>1</v>
      </c>
      <c r="H142" s="18"/>
      <c r="I142" s="18"/>
      <c r="J142" s="65"/>
      <c r="K142" s="15" t="s">
        <v>340</v>
      </c>
      <c r="L142" s="21" t="s">
        <v>2</v>
      </c>
      <c r="M142" s="66">
        <v>64899.99841</v>
      </c>
      <c r="N142" s="1"/>
    </row>
    <row r="143" spans="1:14" s="48" customFormat="1" ht="15.75" customHeight="1">
      <c r="A143" s="18">
        <v>1</v>
      </c>
      <c r="B143" s="19" t="s">
        <v>343</v>
      </c>
      <c r="C143" s="15" t="s">
        <v>20</v>
      </c>
      <c r="D143" s="64" t="s">
        <v>344</v>
      </c>
      <c r="E143" s="15" t="s">
        <v>148</v>
      </c>
      <c r="F143" s="18"/>
      <c r="G143" s="18">
        <v>1</v>
      </c>
      <c r="H143" s="18"/>
      <c r="I143" s="18"/>
      <c r="J143" s="65"/>
      <c r="K143" s="15" t="s">
        <v>340</v>
      </c>
      <c r="L143" s="21" t="s">
        <v>2</v>
      </c>
      <c r="M143" s="66">
        <v>64899.99841</v>
      </c>
      <c r="N143" s="1"/>
    </row>
    <row r="144" spans="1:14" s="48" customFormat="1" ht="15.75" customHeight="1">
      <c r="A144" s="18">
        <v>1</v>
      </c>
      <c r="B144" s="19" t="s">
        <v>345</v>
      </c>
      <c r="C144" s="15" t="s">
        <v>20</v>
      </c>
      <c r="D144" s="64" t="s">
        <v>346</v>
      </c>
      <c r="E144" s="15" t="s">
        <v>148</v>
      </c>
      <c r="F144" s="18"/>
      <c r="G144" s="18">
        <v>1</v>
      </c>
      <c r="H144" s="18"/>
      <c r="I144" s="18"/>
      <c r="J144" s="65"/>
      <c r="K144" s="15" t="s">
        <v>340</v>
      </c>
      <c r="L144" s="21" t="s">
        <v>2</v>
      </c>
      <c r="M144" s="66">
        <v>64899.99841</v>
      </c>
      <c r="N144" s="1"/>
    </row>
    <row r="145" spans="1:14" s="48" customFormat="1" ht="15.75" customHeight="1">
      <c r="A145" s="18">
        <v>1</v>
      </c>
      <c r="B145" s="19" t="s">
        <v>347</v>
      </c>
      <c r="C145" s="15" t="s">
        <v>98</v>
      </c>
      <c r="D145" s="64" t="s">
        <v>348</v>
      </c>
      <c r="E145" s="15" t="s">
        <v>228</v>
      </c>
      <c r="F145" s="18"/>
      <c r="G145" s="18"/>
      <c r="H145" s="18">
        <v>1</v>
      </c>
      <c r="I145" s="18"/>
      <c r="J145" s="20"/>
      <c r="K145" s="15" t="s">
        <v>340</v>
      </c>
      <c r="L145" s="21" t="s">
        <v>2</v>
      </c>
      <c r="M145" s="66">
        <v>82472.623270000011</v>
      </c>
      <c r="N145" s="1"/>
    </row>
    <row r="146" spans="1:14" s="2" customFormat="1" ht="15" customHeight="1">
      <c r="A146" s="18">
        <v>1</v>
      </c>
      <c r="B146" s="19" t="s">
        <v>349</v>
      </c>
      <c r="C146" s="15" t="s">
        <v>350</v>
      </c>
      <c r="D146" s="15" t="s">
        <v>351</v>
      </c>
      <c r="E146" s="15" t="s">
        <v>82</v>
      </c>
      <c r="F146" s="18"/>
      <c r="G146" s="18">
        <v>1</v>
      </c>
      <c r="H146" s="18"/>
      <c r="I146" s="18"/>
      <c r="J146" s="20"/>
      <c r="K146" s="15" t="s">
        <v>340</v>
      </c>
      <c r="L146" s="21" t="s">
        <v>2</v>
      </c>
      <c r="M146" s="22">
        <v>64899.999320000003</v>
      </c>
      <c r="N146" s="23"/>
    </row>
    <row r="147" spans="1:14" s="2" customFormat="1" ht="15" customHeight="1">
      <c r="A147" s="18">
        <v>1</v>
      </c>
      <c r="B147" s="19" t="s">
        <v>352</v>
      </c>
      <c r="C147" s="15" t="s">
        <v>156</v>
      </c>
      <c r="D147" s="15" t="s">
        <v>353</v>
      </c>
      <c r="E147" s="15" t="s">
        <v>197</v>
      </c>
      <c r="F147" s="18"/>
      <c r="G147" s="18"/>
      <c r="H147" s="18"/>
      <c r="I147" s="18">
        <v>1</v>
      </c>
      <c r="J147" s="24"/>
      <c r="K147" s="15" t="s">
        <v>340</v>
      </c>
      <c r="L147" s="21" t="s">
        <v>2</v>
      </c>
      <c r="M147" s="22">
        <v>74997.700980000009</v>
      </c>
      <c r="N147" s="23"/>
    </row>
    <row r="148" spans="1:14" s="5" customFormat="1" ht="14.25" customHeight="1">
      <c r="A148" s="25">
        <f>SUM(A141:A147)</f>
        <v>7</v>
      </c>
      <c r="B148" s="26"/>
      <c r="C148" s="27"/>
      <c r="D148" s="28"/>
      <c r="E148" s="27"/>
      <c r="F148" s="25"/>
      <c r="G148" s="25">
        <f>SUM(G141:G147)</f>
        <v>5</v>
      </c>
      <c r="H148" s="25">
        <f>SUM(H141:H147)</f>
        <v>1</v>
      </c>
      <c r="I148" s="25">
        <f>SUM(I141:I147)</f>
        <v>1</v>
      </c>
      <c r="J148" s="25"/>
      <c r="K148" s="29"/>
      <c r="L148" s="30"/>
      <c r="M148" s="31">
        <f>SUM(M141:M147)</f>
        <v>481970.31721000001</v>
      </c>
      <c r="N148" s="4"/>
    </row>
    <row r="149" spans="1:14" s="48" customFormat="1" ht="15.75" customHeight="1">
      <c r="A149" s="18">
        <v>1</v>
      </c>
      <c r="B149" s="19" t="s">
        <v>354</v>
      </c>
      <c r="C149" s="15" t="s">
        <v>355</v>
      </c>
      <c r="D149" s="64" t="s">
        <v>356</v>
      </c>
      <c r="E149" s="15" t="s">
        <v>151</v>
      </c>
      <c r="F149" s="18"/>
      <c r="G149" s="18">
        <v>1</v>
      </c>
      <c r="H149" s="18"/>
      <c r="I149" s="18"/>
      <c r="J149" s="65"/>
      <c r="K149" s="15" t="s">
        <v>357</v>
      </c>
      <c r="L149" s="21" t="s">
        <v>2</v>
      </c>
      <c r="M149" s="66">
        <v>64899.99841</v>
      </c>
      <c r="N149" s="1"/>
    </row>
    <row r="150" spans="1:14" s="48" customFormat="1" ht="15.75" customHeight="1">
      <c r="A150" s="18">
        <v>1</v>
      </c>
      <c r="B150" s="19" t="s">
        <v>358</v>
      </c>
      <c r="C150" s="15" t="s">
        <v>19</v>
      </c>
      <c r="D150" s="64" t="s">
        <v>359</v>
      </c>
      <c r="E150" s="15" t="s">
        <v>151</v>
      </c>
      <c r="F150" s="18"/>
      <c r="G150" s="18">
        <v>1</v>
      </c>
      <c r="H150" s="18"/>
      <c r="I150" s="18"/>
      <c r="J150" s="20"/>
      <c r="K150" s="15" t="s">
        <v>357</v>
      </c>
      <c r="L150" s="21" t="s">
        <v>2</v>
      </c>
      <c r="M150" s="66">
        <v>64899.99841</v>
      </c>
      <c r="N150" s="1"/>
    </row>
    <row r="151" spans="1:14" s="2" customFormat="1" ht="15.75" customHeight="1">
      <c r="A151" s="18">
        <v>1</v>
      </c>
      <c r="B151" s="19" t="s">
        <v>360</v>
      </c>
      <c r="C151" s="15" t="s">
        <v>103</v>
      </c>
      <c r="D151" s="15" t="s">
        <v>361</v>
      </c>
      <c r="E151" s="15" t="s">
        <v>197</v>
      </c>
      <c r="F151" s="18"/>
      <c r="G151" s="18">
        <v>1</v>
      </c>
      <c r="H151" s="18"/>
      <c r="I151" s="18"/>
      <c r="J151" s="18"/>
      <c r="K151" s="15" t="s">
        <v>357</v>
      </c>
      <c r="L151" s="21" t="s">
        <v>2</v>
      </c>
      <c r="M151" s="22">
        <v>64899.999320000003</v>
      </c>
      <c r="N151" s="23"/>
    </row>
    <row r="152" spans="1:14" s="5" customFormat="1" ht="14.25" customHeight="1">
      <c r="A152" s="25">
        <f>SUM(A149:A151)</f>
        <v>3</v>
      </c>
      <c r="B152" s="26"/>
      <c r="C152" s="27"/>
      <c r="D152" s="28"/>
      <c r="E152" s="27"/>
      <c r="F152" s="25"/>
      <c r="G152" s="25">
        <f>SUM(G149:G151)</f>
        <v>3</v>
      </c>
      <c r="H152" s="25"/>
      <c r="I152" s="25"/>
      <c r="J152" s="25"/>
      <c r="K152" s="29"/>
      <c r="L152" s="30"/>
      <c r="M152" s="31">
        <f>SUM(M149:M151)</f>
        <v>194699.99614</v>
      </c>
      <c r="N152" s="4"/>
    </row>
    <row r="153" spans="1:14" s="75" customFormat="1" ht="14.25" customHeight="1">
      <c r="A153" s="67">
        <f>A7+A8+A10+A19+A20+A58+A59+A71+A78+A98+A105+A130+A140+A148+A152</f>
        <v>135</v>
      </c>
      <c r="B153" s="68"/>
      <c r="C153" s="69"/>
      <c r="D153" s="70"/>
      <c r="E153" s="69"/>
      <c r="F153" s="67">
        <f t="shared" ref="F153:J153" si="0">F7+F8+F10+F19+F20+F58+F59+F71+F78+F98+F105+F130+F140+F148+F152</f>
        <v>0</v>
      </c>
      <c r="G153" s="67">
        <f t="shared" si="0"/>
        <v>82</v>
      </c>
      <c r="H153" s="67">
        <f t="shared" si="0"/>
        <v>41</v>
      </c>
      <c r="I153" s="67">
        <f t="shared" si="0"/>
        <v>11</v>
      </c>
      <c r="J153" s="67">
        <f t="shared" si="0"/>
        <v>1</v>
      </c>
      <c r="K153" s="71"/>
      <c r="L153" s="72"/>
      <c r="M153" s="73">
        <f>M7+M8+M10+M19+M20+M58+M59+M71+M78+M98+M105+M130+M140+M148+M152</f>
        <v>8017058.02764</v>
      </c>
      <c r="N153" s="74"/>
    </row>
  </sheetData>
  <mergeCells count="3">
    <mergeCell ref="A1:N1"/>
    <mergeCell ref="B2:C2"/>
    <mergeCell ref="D2:E2"/>
  </mergeCells>
  <conditionalFormatting sqref="D106">
    <cfRule type="duplicateValues" dxfId="20" priority="21" stopIfTrue="1"/>
  </conditionalFormatting>
  <conditionalFormatting sqref="D4:D6">
    <cfRule type="duplicateValues" dxfId="19" priority="20" stopIfTrue="1"/>
  </conditionalFormatting>
  <conditionalFormatting sqref="D47:D49">
    <cfRule type="duplicateValues" dxfId="18" priority="19" stopIfTrue="1"/>
  </conditionalFormatting>
  <conditionalFormatting sqref="D50:D57">
    <cfRule type="duplicateValues" dxfId="17" priority="18" stopIfTrue="1"/>
  </conditionalFormatting>
  <conditionalFormatting sqref="D73:D75">
    <cfRule type="duplicateValues" dxfId="16" priority="17" stopIfTrue="1"/>
  </conditionalFormatting>
  <conditionalFormatting sqref="D76:D77">
    <cfRule type="duplicateValues" dxfId="15" priority="16" stopIfTrue="1"/>
  </conditionalFormatting>
  <conditionalFormatting sqref="D87:D93">
    <cfRule type="duplicateValues" dxfId="14" priority="15" stopIfTrue="1"/>
  </conditionalFormatting>
  <conditionalFormatting sqref="D94:D97">
    <cfRule type="duplicateValues" dxfId="13" priority="14" stopIfTrue="1"/>
  </conditionalFormatting>
  <conditionalFormatting sqref="D109:D118">
    <cfRule type="duplicateValues" dxfId="12" priority="13" stopIfTrue="1"/>
  </conditionalFormatting>
  <conditionalFormatting sqref="D119:D129">
    <cfRule type="duplicateValues" dxfId="11" priority="12" stopIfTrue="1"/>
  </conditionalFormatting>
  <conditionalFormatting sqref="D132:D139">
    <cfRule type="duplicateValues" dxfId="10" priority="11" stopIfTrue="1"/>
  </conditionalFormatting>
  <conditionalFormatting sqref="D14:D17">
    <cfRule type="duplicateValues" dxfId="9" priority="10" stopIfTrue="1"/>
  </conditionalFormatting>
  <conditionalFormatting sqref="D18">
    <cfRule type="duplicateValues" dxfId="8" priority="9" stopIfTrue="1"/>
  </conditionalFormatting>
  <conditionalFormatting sqref="D101:D103">
    <cfRule type="duplicateValues" dxfId="7" priority="8" stopIfTrue="1"/>
  </conditionalFormatting>
  <conditionalFormatting sqref="D104">
    <cfRule type="duplicateValues" dxfId="6" priority="7" stopIfTrue="1"/>
  </conditionalFormatting>
  <conditionalFormatting sqref="D141:D145">
    <cfRule type="duplicateValues" dxfId="5" priority="6" stopIfTrue="1"/>
  </conditionalFormatting>
  <conditionalFormatting sqref="D146:D147">
    <cfRule type="duplicateValues" dxfId="4" priority="5" stopIfTrue="1"/>
  </conditionalFormatting>
  <conditionalFormatting sqref="D63:D66">
    <cfRule type="duplicateValues" dxfId="3" priority="4" stopIfTrue="1"/>
  </conditionalFormatting>
  <conditionalFormatting sqref="D67:D70">
    <cfRule type="duplicateValues" dxfId="2" priority="3" stopIfTrue="1"/>
  </conditionalFormatting>
  <conditionalFormatting sqref="D149:D150">
    <cfRule type="duplicateValues" dxfId="1" priority="2" stopIfTrue="1"/>
  </conditionalFormatting>
  <conditionalFormatting sqref="D151">
    <cfRule type="duplicateValues" dxfId="0" priority="1" stopIfTrue="1"/>
  </conditionalFormatting>
  <pageMargins left="0.45" right="0.2" top="0.25" bottom="0.25" header="0.3" footer="0.3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7"/>
  <sheetViews>
    <sheetView topLeftCell="A185" workbookViewId="0">
      <selection activeCell="B134" sqref="B134"/>
    </sheetView>
  </sheetViews>
  <sheetFormatPr defaultRowHeight="15"/>
  <cols>
    <col min="2" max="3" width="17.7109375" customWidth="1"/>
    <col min="6" max="6" width="14.42578125" customWidth="1"/>
  </cols>
  <sheetData>
    <row r="1" spans="1:8" ht="26.25" customHeight="1">
      <c r="A1" s="125" t="s">
        <v>391</v>
      </c>
      <c r="B1" s="125"/>
      <c r="C1" s="125"/>
      <c r="D1" s="125"/>
      <c r="E1" s="125"/>
      <c r="F1" s="125"/>
      <c r="G1" s="125"/>
      <c r="H1" s="125"/>
    </row>
    <row r="2" spans="1:8" ht="21.75" customHeight="1">
      <c r="A2" s="126" t="s">
        <v>362</v>
      </c>
      <c r="B2" s="126"/>
      <c r="C2" s="126"/>
      <c r="D2" s="126"/>
      <c r="E2" s="126"/>
      <c r="F2" s="126"/>
      <c r="G2" s="126"/>
      <c r="H2" s="126"/>
    </row>
    <row r="3" spans="1:8" ht="19.5" customHeight="1">
      <c r="A3" s="127" t="s">
        <v>392</v>
      </c>
      <c r="B3" s="127"/>
      <c r="C3" s="127"/>
      <c r="D3" s="127"/>
      <c r="E3" s="127"/>
      <c r="F3" s="127"/>
      <c r="G3" s="127"/>
      <c r="H3" s="127"/>
    </row>
    <row r="4" spans="1:8" ht="102">
      <c r="A4" s="53" t="s">
        <v>363</v>
      </c>
      <c r="B4" s="53" t="s">
        <v>364</v>
      </c>
      <c r="C4" s="53" t="s">
        <v>365</v>
      </c>
      <c r="D4" s="53" t="s">
        <v>366</v>
      </c>
      <c r="E4" s="53" t="s">
        <v>367</v>
      </c>
      <c r="F4" s="53" t="s">
        <v>368</v>
      </c>
      <c r="G4" s="53" t="s">
        <v>369</v>
      </c>
      <c r="H4" s="53" t="s">
        <v>370</v>
      </c>
    </row>
    <row r="5" spans="1:8" ht="21.75" customHeight="1">
      <c r="A5" s="122" t="s">
        <v>373</v>
      </c>
      <c r="B5" s="122"/>
      <c r="C5" s="122"/>
      <c r="D5" s="122"/>
      <c r="E5" s="122"/>
      <c r="F5" s="122"/>
      <c r="G5" s="122"/>
      <c r="H5" s="122"/>
    </row>
    <row r="6" spans="1:8" ht="18">
      <c r="A6" s="78">
        <v>1</v>
      </c>
      <c r="B6" s="79" t="s">
        <v>375</v>
      </c>
      <c r="C6" s="80">
        <v>810</v>
      </c>
      <c r="D6" s="1"/>
      <c r="E6" s="1"/>
      <c r="F6" s="1" t="s">
        <v>374</v>
      </c>
      <c r="G6" s="87"/>
      <c r="H6" s="1" t="s">
        <v>372</v>
      </c>
    </row>
    <row r="7" spans="1:8" ht="30" customHeight="1">
      <c r="A7" s="3"/>
      <c r="B7" s="84"/>
      <c r="C7" s="85"/>
      <c r="D7" s="82"/>
      <c r="E7" s="83"/>
      <c r="F7" s="83"/>
      <c r="G7" s="88"/>
      <c r="H7" s="83"/>
    </row>
    <row r="8" spans="1:8" ht="18">
      <c r="A8" s="78">
        <v>1</v>
      </c>
      <c r="B8" s="79" t="s">
        <v>376</v>
      </c>
      <c r="C8" s="80">
        <v>479</v>
      </c>
      <c r="D8" s="1"/>
      <c r="E8" s="1"/>
      <c r="F8" s="1" t="s">
        <v>371</v>
      </c>
      <c r="G8" s="87"/>
      <c r="H8" s="1" t="s">
        <v>372</v>
      </c>
    </row>
    <row r="9" spans="1:8" ht="18">
      <c r="A9" s="78">
        <v>1</v>
      </c>
      <c r="B9" s="79" t="s">
        <v>377</v>
      </c>
      <c r="C9" s="80">
        <v>266</v>
      </c>
      <c r="D9" s="1"/>
      <c r="E9" s="1"/>
      <c r="F9" s="1" t="s">
        <v>371</v>
      </c>
      <c r="G9" s="87"/>
      <c r="H9" s="1" t="s">
        <v>372</v>
      </c>
    </row>
    <row r="10" spans="1:8" ht="30" customHeight="1">
      <c r="A10" s="78">
        <v>1</v>
      </c>
      <c r="B10" s="79" t="s">
        <v>378</v>
      </c>
      <c r="C10" s="80">
        <v>320</v>
      </c>
      <c r="D10" s="1"/>
      <c r="E10" s="1"/>
      <c r="F10" s="1" t="s">
        <v>371</v>
      </c>
      <c r="G10" s="87"/>
      <c r="H10" s="1" t="s">
        <v>372</v>
      </c>
    </row>
    <row r="11" spans="1:8" ht="30" customHeight="1">
      <c r="A11" s="78">
        <v>1</v>
      </c>
      <c r="B11" s="79" t="s">
        <v>379</v>
      </c>
      <c r="C11" s="80">
        <v>568</v>
      </c>
      <c r="D11" s="1"/>
      <c r="E11" s="1"/>
      <c r="F11" s="1" t="s">
        <v>371</v>
      </c>
      <c r="G11" s="87"/>
      <c r="H11" s="1" t="s">
        <v>372</v>
      </c>
    </row>
    <row r="12" spans="1:8" ht="30" customHeight="1">
      <c r="A12" s="78">
        <v>1</v>
      </c>
      <c r="B12" s="79" t="s">
        <v>380</v>
      </c>
      <c r="C12" s="80">
        <v>305</v>
      </c>
      <c r="D12" s="1"/>
      <c r="E12" s="1"/>
      <c r="F12" s="1" t="s">
        <v>371</v>
      </c>
      <c r="G12" s="87"/>
      <c r="H12" s="1" t="s">
        <v>372</v>
      </c>
    </row>
    <row r="13" spans="1:8" ht="30" customHeight="1">
      <c r="A13" s="78">
        <v>1</v>
      </c>
      <c r="B13" s="79" t="s">
        <v>381</v>
      </c>
      <c r="C13" s="80">
        <v>990</v>
      </c>
      <c r="D13" s="1"/>
      <c r="E13" s="1"/>
      <c r="F13" s="1" t="s">
        <v>371</v>
      </c>
      <c r="G13" s="87"/>
      <c r="H13" s="1" t="s">
        <v>372</v>
      </c>
    </row>
    <row r="14" spans="1:8" ht="30" customHeight="1">
      <c r="A14" s="78">
        <v>1</v>
      </c>
      <c r="B14" s="79" t="s">
        <v>382</v>
      </c>
      <c r="C14" s="80">
        <v>255</v>
      </c>
      <c r="D14" s="1"/>
      <c r="E14" s="1"/>
      <c r="F14" s="1" t="s">
        <v>371</v>
      </c>
      <c r="G14" s="87"/>
      <c r="H14" s="1" t="s">
        <v>372</v>
      </c>
    </row>
    <row r="15" spans="1:8" ht="18">
      <c r="A15" s="3">
        <f>SUM(A8:A14)</f>
        <v>7</v>
      </c>
      <c r="B15" s="86"/>
      <c r="C15" s="85">
        <f>SUM(C8:C14)</f>
        <v>3183</v>
      </c>
      <c r="D15" s="3"/>
      <c r="E15" s="3"/>
      <c r="F15" s="3"/>
      <c r="G15" s="3"/>
      <c r="H15" s="3"/>
    </row>
    <row r="16" spans="1:8" ht="18">
      <c r="A16" s="3"/>
      <c r="B16" s="86"/>
      <c r="C16" s="85"/>
      <c r="D16" s="3"/>
      <c r="E16" s="3"/>
      <c r="F16" s="3"/>
      <c r="G16" s="3"/>
      <c r="H16" s="3"/>
    </row>
    <row r="17" spans="1:8" ht="18">
      <c r="A17" s="122" t="s">
        <v>383</v>
      </c>
      <c r="B17" s="122"/>
      <c r="C17" s="122"/>
      <c r="D17" s="122"/>
      <c r="E17" s="122"/>
      <c r="F17" s="122"/>
      <c r="G17" s="122"/>
      <c r="H17" s="122"/>
    </row>
    <row r="18" spans="1:8" ht="21.75" customHeight="1">
      <c r="A18" s="78">
        <v>1</v>
      </c>
      <c r="B18" s="79" t="s">
        <v>385</v>
      </c>
      <c r="C18" s="80">
        <v>1924</v>
      </c>
      <c r="D18" s="1"/>
      <c r="E18" s="1"/>
      <c r="F18" s="1" t="s">
        <v>374</v>
      </c>
      <c r="G18" s="18"/>
      <c r="H18" s="1" t="s">
        <v>384</v>
      </c>
    </row>
    <row r="19" spans="1:8" ht="18">
      <c r="A19" s="78">
        <v>1</v>
      </c>
      <c r="B19" s="79" t="s">
        <v>386</v>
      </c>
      <c r="C19" s="80">
        <v>7478</v>
      </c>
      <c r="D19" s="1"/>
      <c r="E19" s="1"/>
      <c r="F19" s="1" t="s">
        <v>374</v>
      </c>
      <c r="G19" s="18"/>
      <c r="H19" s="1" t="s">
        <v>384</v>
      </c>
    </row>
    <row r="20" spans="1:8" ht="18">
      <c r="A20" s="78">
        <v>1</v>
      </c>
      <c r="B20" s="79" t="s">
        <v>387</v>
      </c>
      <c r="C20" s="80">
        <v>11162</v>
      </c>
      <c r="D20" s="1"/>
      <c r="E20" s="1"/>
      <c r="F20" s="1" t="s">
        <v>374</v>
      </c>
      <c r="G20" s="18"/>
      <c r="H20" s="1" t="s">
        <v>384</v>
      </c>
    </row>
    <row r="21" spans="1:8" ht="18">
      <c r="A21" s="3">
        <f>SUM(A18:A20)</f>
        <v>3</v>
      </c>
      <c r="B21" s="86"/>
      <c r="C21" s="85">
        <f>SUM(C18:C20)</f>
        <v>20564</v>
      </c>
      <c r="D21" s="1"/>
      <c r="E21" s="1"/>
      <c r="F21" s="1"/>
      <c r="G21" s="18"/>
      <c r="H21" s="1"/>
    </row>
    <row r="22" spans="1:8" ht="18">
      <c r="A22" s="122" t="s">
        <v>388</v>
      </c>
      <c r="B22" s="122"/>
      <c r="C22" s="122"/>
      <c r="D22" s="122"/>
      <c r="E22" s="122"/>
      <c r="F22" s="122"/>
      <c r="G22" s="122"/>
      <c r="H22" s="122"/>
    </row>
    <row r="23" spans="1:8" ht="21.75" customHeight="1">
      <c r="A23" s="78">
        <v>1</v>
      </c>
      <c r="B23" s="79" t="s">
        <v>389</v>
      </c>
      <c r="C23" s="80">
        <v>2523</v>
      </c>
      <c r="D23" s="1"/>
      <c r="E23" s="1"/>
      <c r="F23" s="1" t="s">
        <v>374</v>
      </c>
      <c r="G23" s="87"/>
      <c r="H23" s="1" t="s">
        <v>384</v>
      </c>
    </row>
    <row r="24" spans="1:8" ht="20.25">
      <c r="A24" s="123" t="s">
        <v>390</v>
      </c>
      <c r="B24" s="124"/>
      <c r="C24" s="81"/>
      <c r="D24" s="1"/>
      <c r="E24" s="1"/>
      <c r="F24" s="1"/>
      <c r="G24" s="87"/>
      <c r="H24" s="1"/>
    </row>
    <row r="25" spans="1:8" ht="20.25" customHeight="1">
      <c r="A25" s="122" t="s">
        <v>393</v>
      </c>
      <c r="B25" s="122"/>
      <c r="C25" s="122"/>
      <c r="D25" s="122"/>
      <c r="E25" s="122"/>
      <c r="F25" s="122"/>
      <c r="G25" s="122"/>
      <c r="H25" s="122"/>
    </row>
    <row r="26" spans="1:8" ht="15.75">
      <c r="A26" s="1">
        <v>1</v>
      </c>
      <c r="B26" s="79" t="s">
        <v>394</v>
      </c>
      <c r="C26" s="89">
        <v>2240</v>
      </c>
      <c r="D26" s="1"/>
      <c r="E26" s="1"/>
      <c r="F26" s="83" t="s">
        <v>395</v>
      </c>
      <c r="G26" s="1"/>
      <c r="H26" s="1" t="s">
        <v>396</v>
      </c>
    </row>
    <row r="27" spans="1:8" ht="15.75">
      <c r="A27" s="1">
        <v>2</v>
      </c>
      <c r="B27" s="79" t="s">
        <v>397</v>
      </c>
      <c r="C27" s="89">
        <v>83527</v>
      </c>
      <c r="D27" s="90"/>
      <c r="E27" s="1"/>
      <c r="F27" s="83" t="s">
        <v>395</v>
      </c>
      <c r="G27" s="1"/>
      <c r="H27" s="1" t="s">
        <v>396</v>
      </c>
    </row>
    <row r="28" spans="1:8" ht="15.75">
      <c r="A28" s="1">
        <v>3</v>
      </c>
      <c r="B28" s="79" t="s">
        <v>398</v>
      </c>
      <c r="C28" s="89">
        <v>48968</v>
      </c>
      <c r="D28" s="90"/>
      <c r="E28" s="1"/>
      <c r="F28" s="83" t="s">
        <v>395</v>
      </c>
      <c r="G28" s="1"/>
      <c r="H28" s="1" t="s">
        <v>396</v>
      </c>
    </row>
    <row r="29" spans="1:8" ht="15.75">
      <c r="A29" s="1">
        <v>4</v>
      </c>
      <c r="B29" s="79" t="s">
        <v>399</v>
      </c>
      <c r="C29" s="89">
        <v>57228</v>
      </c>
      <c r="D29" s="90"/>
      <c r="E29" s="1"/>
      <c r="F29" s="83" t="s">
        <v>395</v>
      </c>
      <c r="G29" s="1"/>
      <c r="H29" s="1" t="s">
        <v>396</v>
      </c>
    </row>
    <row r="30" spans="1:8" ht="15.75">
      <c r="A30" s="91"/>
      <c r="B30" s="92"/>
      <c r="C30" s="93">
        <f>SUM(C26:C29)</f>
        <v>191963</v>
      </c>
      <c r="D30" s="94"/>
      <c r="E30" s="91"/>
      <c r="F30" s="91"/>
      <c r="G30" s="91"/>
      <c r="H30" s="91"/>
    </row>
    <row r="31" spans="1:8" ht="26.25">
      <c r="A31" s="128" t="s">
        <v>400</v>
      </c>
      <c r="B31" s="128"/>
      <c r="C31" s="128"/>
      <c r="D31" s="128"/>
      <c r="E31" s="128"/>
      <c r="F31" s="128"/>
      <c r="G31" s="128"/>
      <c r="H31" s="128"/>
    </row>
    <row r="32" spans="1:8" ht="21.75">
      <c r="A32" s="129" t="s">
        <v>401</v>
      </c>
      <c r="B32" s="129"/>
      <c r="C32" s="129"/>
      <c r="D32" s="129"/>
      <c r="E32" s="129"/>
      <c r="F32" s="129"/>
      <c r="G32" s="129"/>
      <c r="H32" s="129"/>
    </row>
    <row r="33" spans="1:8" ht="21.75">
      <c r="A33" s="130" t="s">
        <v>362</v>
      </c>
      <c r="B33" s="130"/>
      <c r="C33" s="130"/>
      <c r="D33" s="130"/>
      <c r="E33" s="130"/>
      <c r="F33" s="130"/>
      <c r="G33" s="130"/>
      <c r="H33" s="130"/>
    </row>
    <row r="34" spans="1:8" ht="19.5">
      <c r="A34" s="131" t="s">
        <v>402</v>
      </c>
      <c r="B34" s="131"/>
      <c r="C34" s="131"/>
      <c r="D34" s="131"/>
      <c r="E34" s="131"/>
      <c r="F34" s="131"/>
      <c r="G34" s="131"/>
      <c r="H34" s="131"/>
    </row>
    <row r="35" spans="1:8" ht="127.5">
      <c r="A35" s="101" t="s">
        <v>363</v>
      </c>
      <c r="B35" s="101" t="s">
        <v>364</v>
      </c>
      <c r="C35" s="101" t="s">
        <v>365</v>
      </c>
      <c r="D35" s="101" t="s">
        <v>366</v>
      </c>
      <c r="E35" s="101" t="s">
        <v>367</v>
      </c>
      <c r="F35" s="101" t="s">
        <v>629</v>
      </c>
      <c r="G35" s="101" t="s">
        <v>369</v>
      </c>
      <c r="H35" s="101" t="s">
        <v>370</v>
      </c>
    </row>
    <row r="36" spans="1:8" ht="18">
      <c r="A36" s="122" t="s">
        <v>403</v>
      </c>
      <c r="B36" s="122"/>
      <c r="C36" s="122"/>
      <c r="D36" s="122"/>
      <c r="E36" s="122"/>
      <c r="F36" s="122"/>
      <c r="G36" s="122"/>
      <c r="H36" s="122"/>
    </row>
    <row r="37" spans="1:8">
      <c r="A37" s="1">
        <v>1</v>
      </c>
      <c r="B37" s="79" t="s">
        <v>404</v>
      </c>
      <c r="C37" s="95">
        <v>102</v>
      </c>
      <c r="D37" s="1">
        <v>1</v>
      </c>
      <c r="E37" s="1"/>
      <c r="F37" s="1" t="s">
        <v>371</v>
      </c>
      <c r="G37" s="1"/>
      <c r="H37" s="1" t="s">
        <v>372</v>
      </c>
    </row>
    <row r="38" spans="1:8">
      <c r="A38" s="1">
        <v>2</v>
      </c>
      <c r="B38" s="79" t="s">
        <v>405</v>
      </c>
      <c r="C38" s="95">
        <v>233</v>
      </c>
      <c r="D38" s="1">
        <v>2</v>
      </c>
      <c r="E38" s="1"/>
      <c r="F38" s="1" t="s">
        <v>371</v>
      </c>
      <c r="G38" s="1"/>
      <c r="H38" s="1" t="s">
        <v>372</v>
      </c>
    </row>
    <row r="39" spans="1:8">
      <c r="A39" s="1">
        <v>3</v>
      </c>
      <c r="B39" s="79" t="s">
        <v>406</v>
      </c>
      <c r="C39" s="95">
        <v>288</v>
      </c>
      <c r="D39" s="1">
        <v>3</v>
      </c>
      <c r="E39" s="1"/>
      <c r="F39" s="1" t="s">
        <v>371</v>
      </c>
      <c r="G39" s="1"/>
      <c r="H39" s="1" t="s">
        <v>372</v>
      </c>
    </row>
    <row r="40" spans="1:8">
      <c r="A40" s="1">
        <v>4</v>
      </c>
      <c r="B40" s="79" t="s">
        <v>407</v>
      </c>
      <c r="C40" s="95">
        <v>536</v>
      </c>
      <c r="D40" s="1">
        <v>4</v>
      </c>
      <c r="E40" s="1"/>
      <c r="F40" s="1" t="s">
        <v>371</v>
      </c>
      <c r="G40" s="1"/>
      <c r="H40" s="1" t="s">
        <v>372</v>
      </c>
    </row>
    <row r="41" spans="1:8">
      <c r="A41" s="1">
        <v>5</v>
      </c>
      <c r="B41" s="79" t="s">
        <v>408</v>
      </c>
      <c r="C41" s="95">
        <v>388</v>
      </c>
      <c r="D41" s="1">
        <v>5</v>
      </c>
      <c r="E41" s="1"/>
      <c r="F41" s="1" t="s">
        <v>371</v>
      </c>
      <c r="G41" s="1"/>
      <c r="H41" s="1" t="s">
        <v>372</v>
      </c>
    </row>
    <row r="42" spans="1:8">
      <c r="A42" s="1">
        <v>6</v>
      </c>
      <c r="B42" s="79" t="s">
        <v>409</v>
      </c>
      <c r="C42" s="95">
        <v>76</v>
      </c>
      <c r="D42" s="1">
        <v>6</v>
      </c>
      <c r="E42" s="1"/>
      <c r="F42" s="1" t="s">
        <v>371</v>
      </c>
      <c r="G42" s="1"/>
      <c r="H42" s="1" t="s">
        <v>372</v>
      </c>
    </row>
    <row r="43" spans="1:8">
      <c r="A43" s="1">
        <v>7</v>
      </c>
      <c r="B43" s="79" t="s">
        <v>410</v>
      </c>
      <c r="C43" s="95">
        <v>188</v>
      </c>
      <c r="D43" s="1">
        <v>7</v>
      </c>
      <c r="E43" s="1"/>
      <c r="F43" s="1" t="s">
        <v>371</v>
      </c>
      <c r="G43" s="1"/>
      <c r="H43" s="1" t="s">
        <v>372</v>
      </c>
    </row>
    <row r="44" spans="1:8">
      <c r="A44" s="1">
        <v>8</v>
      </c>
      <c r="B44" s="79" t="s">
        <v>411</v>
      </c>
      <c r="C44" s="95">
        <v>216</v>
      </c>
      <c r="D44" s="1">
        <v>8</v>
      </c>
      <c r="E44" s="1"/>
      <c r="F44" s="1" t="s">
        <v>371</v>
      </c>
      <c r="G44" s="1"/>
      <c r="H44" s="1" t="s">
        <v>372</v>
      </c>
    </row>
    <row r="45" spans="1:8">
      <c r="A45" s="1">
        <v>9</v>
      </c>
      <c r="B45" s="79" t="s">
        <v>412</v>
      </c>
      <c r="C45" s="95">
        <v>182</v>
      </c>
      <c r="D45" s="1">
        <v>9</v>
      </c>
      <c r="E45" s="1"/>
      <c r="F45" s="1" t="s">
        <v>371</v>
      </c>
      <c r="G45" s="1"/>
      <c r="H45" s="1" t="s">
        <v>372</v>
      </c>
    </row>
    <row r="46" spans="1:8">
      <c r="A46" s="1">
        <v>10</v>
      </c>
      <c r="B46" s="79" t="s">
        <v>413</v>
      </c>
      <c r="C46" s="95">
        <v>384</v>
      </c>
      <c r="D46" s="1">
        <v>10</v>
      </c>
      <c r="E46" s="1"/>
      <c r="F46" s="1" t="s">
        <v>371</v>
      </c>
      <c r="G46" s="1"/>
      <c r="H46" s="1" t="s">
        <v>372</v>
      </c>
    </row>
    <row r="47" spans="1:8">
      <c r="A47" s="1">
        <v>11</v>
      </c>
      <c r="B47" s="79" t="s">
        <v>414</v>
      </c>
      <c r="C47" s="95">
        <v>229</v>
      </c>
      <c r="D47" s="1">
        <v>11</v>
      </c>
      <c r="E47" s="1"/>
      <c r="F47" s="1" t="s">
        <v>371</v>
      </c>
      <c r="G47" s="1"/>
      <c r="H47" s="1" t="s">
        <v>372</v>
      </c>
    </row>
    <row r="48" spans="1:8">
      <c r="A48" s="1">
        <v>12</v>
      </c>
      <c r="B48" s="79" t="s">
        <v>415</v>
      </c>
      <c r="C48" s="95">
        <v>116</v>
      </c>
      <c r="D48" s="1">
        <v>12</v>
      </c>
      <c r="E48" s="1"/>
      <c r="F48" s="1" t="s">
        <v>371</v>
      </c>
      <c r="G48" s="1"/>
      <c r="H48" s="1" t="s">
        <v>372</v>
      </c>
    </row>
    <row r="49" spans="1:8">
      <c r="A49" s="1">
        <v>13</v>
      </c>
      <c r="B49" s="79" t="s">
        <v>416</v>
      </c>
      <c r="C49" s="95">
        <v>321</v>
      </c>
      <c r="D49" s="1">
        <v>13</v>
      </c>
      <c r="E49" s="1"/>
      <c r="F49" s="1" t="s">
        <v>371</v>
      </c>
      <c r="G49" s="1"/>
      <c r="H49" s="1" t="s">
        <v>372</v>
      </c>
    </row>
    <row r="50" spans="1:8">
      <c r="A50" s="1">
        <v>14</v>
      </c>
      <c r="B50" s="79" t="s">
        <v>417</v>
      </c>
      <c r="C50" s="95">
        <v>876</v>
      </c>
      <c r="D50" s="1">
        <v>14</v>
      </c>
      <c r="E50" s="1"/>
      <c r="F50" s="1" t="s">
        <v>371</v>
      </c>
      <c r="G50" s="1"/>
      <c r="H50" s="1" t="s">
        <v>372</v>
      </c>
    </row>
    <row r="51" spans="1:8">
      <c r="A51" s="1">
        <v>15</v>
      </c>
      <c r="B51" s="79" t="s">
        <v>418</v>
      </c>
      <c r="C51" s="95">
        <v>230</v>
      </c>
      <c r="D51" s="1">
        <v>15</v>
      </c>
      <c r="E51" s="1"/>
      <c r="F51" s="1" t="s">
        <v>371</v>
      </c>
      <c r="G51" s="1"/>
      <c r="H51" s="1" t="s">
        <v>372</v>
      </c>
    </row>
    <row r="52" spans="1:8">
      <c r="A52" s="1">
        <v>16</v>
      </c>
      <c r="B52" s="79" t="s">
        <v>419</v>
      </c>
      <c r="C52" s="95">
        <v>1201</v>
      </c>
      <c r="D52" s="1">
        <v>16</v>
      </c>
      <c r="E52" s="1"/>
      <c r="F52" s="1" t="s">
        <v>371</v>
      </c>
      <c r="G52" s="1"/>
      <c r="H52" s="1" t="s">
        <v>372</v>
      </c>
    </row>
    <row r="53" spans="1:8">
      <c r="A53" s="1">
        <v>17</v>
      </c>
      <c r="B53" s="79" t="s">
        <v>420</v>
      </c>
      <c r="C53" s="95">
        <v>251</v>
      </c>
      <c r="D53" s="1">
        <v>17</v>
      </c>
      <c r="E53" s="1"/>
      <c r="F53" s="1" t="s">
        <v>371</v>
      </c>
      <c r="G53" s="1"/>
      <c r="H53" s="1" t="s">
        <v>372</v>
      </c>
    </row>
    <row r="54" spans="1:8">
      <c r="A54" s="1">
        <v>18</v>
      </c>
      <c r="B54" s="79" t="s">
        <v>421</v>
      </c>
      <c r="C54" s="95">
        <v>78</v>
      </c>
      <c r="D54" s="1">
        <v>18</v>
      </c>
      <c r="E54" s="1"/>
      <c r="F54" s="1" t="s">
        <v>371</v>
      </c>
      <c r="G54" s="1"/>
      <c r="H54" s="1" t="s">
        <v>372</v>
      </c>
    </row>
    <row r="55" spans="1:8">
      <c r="A55" s="1">
        <v>19</v>
      </c>
      <c r="B55" s="79" t="s">
        <v>422</v>
      </c>
      <c r="C55" s="95">
        <v>340</v>
      </c>
      <c r="D55" s="1">
        <v>19</v>
      </c>
      <c r="E55" s="1"/>
      <c r="F55" s="1" t="s">
        <v>371</v>
      </c>
      <c r="G55" s="1"/>
      <c r="H55" s="1" t="s">
        <v>372</v>
      </c>
    </row>
    <row r="56" spans="1:8">
      <c r="A56" s="1">
        <v>20</v>
      </c>
      <c r="B56" s="79" t="s">
        <v>423</v>
      </c>
      <c r="C56" s="95">
        <v>434</v>
      </c>
      <c r="D56" s="1">
        <v>20</v>
      </c>
      <c r="E56" s="1"/>
      <c r="F56" s="1" t="s">
        <v>371</v>
      </c>
      <c r="G56" s="1"/>
      <c r="H56" s="1" t="s">
        <v>372</v>
      </c>
    </row>
    <row r="57" spans="1:8">
      <c r="A57" s="1">
        <v>21</v>
      </c>
      <c r="B57" s="79" t="s">
        <v>424</v>
      </c>
      <c r="C57" s="95">
        <v>207</v>
      </c>
      <c r="D57" s="1">
        <v>21</v>
      </c>
      <c r="E57" s="1"/>
      <c r="F57" s="1" t="s">
        <v>371</v>
      </c>
      <c r="G57" s="1"/>
      <c r="H57" s="1" t="s">
        <v>372</v>
      </c>
    </row>
    <row r="58" spans="1:8">
      <c r="A58" s="1">
        <v>22</v>
      </c>
      <c r="B58" s="79" t="s">
        <v>425</v>
      </c>
      <c r="C58" s="95">
        <v>153</v>
      </c>
      <c r="D58" s="1">
        <v>22</v>
      </c>
      <c r="E58" s="1"/>
      <c r="F58" s="1" t="s">
        <v>371</v>
      </c>
      <c r="G58" s="1"/>
      <c r="H58" s="1" t="s">
        <v>372</v>
      </c>
    </row>
    <row r="59" spans="1:8">
      <c r="A59" s="1">
        <v>23</v>
      </c>
      <c r="B59" s="79" t="s">
        <v>426</v>
      </c>
      <c r="C59" s="95">
        <v>178</v>
      </c>
      <c r="D59" s="1">
        <v>23</v>
      </c>
      <c r="E59" s="1"/>
      <c r="F59" s="1" t="s">
        <v>371</v>
      </c>
      <c r="G59" s="1"/>
      <c r="H59" s="1" t="s">
        <v>372</v>
      </c>
    </row>
    <row r="60" spans="1:8">
      <c r="A60" s="1">
        <v>24</v>
      </c>
      <c r="B60" s="79" t="s">
        <v>427</v>
      </c>
      <c r="C60" s="95">
        <v>229</v>
      </c>
      <c r="D60" s="1">
        <v>24</v>
      </c>
      <c r="E60" s="1"/>
      <c r="F60" s="1" t="s">
        <v>371</v>
      </c>
      <c r="G60" s="1"/>
      <c r="H60" s="1" t="s">
        <v>372</v>
      </c>
    </row>
    <row r="61" spans="1:8">
      <c r="A61" s="1">
        <v>25</v>
      </c>
      <c r="B61" s="79" t="s">
        <v>428</v>
      </c>
      <c r="C61" s="95">
        <v>204</v>
      </c>
      <c r="D61" s="1">
        <v>25</v>
      </c>
      <c r="E61" s="1"/>
      <c r="F61" s="1" t="s">
        <v>371</v>
      </c>
      <c r="G61" s="1"/>
      <c r="H61" s="1" t="s">
        <v>372</v>
      </c>
    </row>
    <row r="62" spans="1:8">
      <c r="A62" s="1">
        <v>26</v>
      </c>
      <c r="B62" s="79" t="s">
        <v>429</v>
      </c>
      <c r="C62" s="95">
        <v>262</v>
      </c>
      <c r="D62" s="1">
        <v>26</v>
      </c>
      <c r="E62" s="1"/>
      <c r="F62" s="1" t="s">
        <v>371</v>
      </c>
      <c r="G62" s="1"/>
      <c r="H62" s="1" t="s">
        <v>372</v>
      </c>
    </row>
    <row r="63" spans="1:8">
      <c r="A63" s="1">
        <v>27</v>
      </c>
      <c r="B63" s="79" t="s">
        <v>430</v>
      </c>
      <c r="C63" s="95">
        <v>153</v>
      </c>
      <c r="D63" s="1">
        <v>27</v>
      </c>
      <c r="E63" s="1"/>
      <c r="F63" s="1" t="s">
        <v>371</v>
      </c>
      <c r="G63" s="1"/>
      <c r="H63" s="1" t="s">
        <v>372</v>
      </c>
    </row>
    <row r="64" spans="1:8">
      <c r="A64" s="1">
        <v>28</v>
      </c>
      <c r="B64" s="79" t="s">
        <v>431</v>
      </c>
      <c r="C64" s="95">
        <v>384</v>
      </c>
      <c r="D64" s="1">
        <v>28</v>
      </c>
      <c r="E64" s="1"/>
      <c r="F64" s="1" t="s">
        <v>371</v>
      </c>
      <c r="G64" s="1"/>
      <c r="H64" s="1" t="s">
        <v>372</v>
      </c>
    </row>
    <row r="65" spans="1:8">
      <c r="A65" s="1">
        <v>29</v>
      </c>
      <c r="B65" s="79" t="s">
        <v>432</v>
      </c>
      <c r="C65" s="95">
        <v>255</v>
      </c>
      <c r="D65" s="1">
        <v>29</v>
      </c>
      <c r="E65" s="1"/>
      <c r="F65" s="1" t="s">
        <v>371</v>
      </c>
      <c r="G65" s="1"/>
      <c r="H65" s="1" t="s">
        <v>372</v>
      </c>
    </row>
    <row r="66" spans="1:8">
      <c r="A66" s="1">
        <v>30</v>
      </c>
      <c r="B66" s="79" t="s">
        <v>433</v>
      </c>
      <c r="C66" s="95">
        <v>255</v>
      </c>
      <c r="D66" s="1">
        <v>30</v>
      </c>
      <c r="E66" s="1"/>
      <c r="F66" s="1" t="s">
        <v>371</v>
      </c>
      <c r="G66" s="1"/>
      <c r="H66" s="1" t="s">
        <v>372</v>
      </c>
    </row>
    <row r="67" spans="1:8">
      <c r="A67" s="1">
        <v>31</v>
      </c>
      <c r="B67" s="79" t="s">
        <v>434</v>
      </c>
      <c r="C67" s="95">
        <v>665</v>
      </c>
      <c r="D67" s="1">
        <v>31</v>
      </c>
      <c r="E67" s="1"/>
      <c r="F67" s="1" t="s">
        <v>371</v>
      </c>
      <c r="G67" s="1"/>
      <c r="H67" s="1" t="s">
        <v>372</v>
      </c>
    </row>
    <row r="68" spans="1:8">
      <c r="A68" s="1">
        <v>32</v>
      </c>
      <c r="B68" s="79" t="s">
        <v>435</v>
      </c>
      <c r="C68" s="95">
        <v>255</v>
      </c>
      <c r="D68" s="1">
        <v>32</v>
      </c>
      <c r="E68" s="1"/>
      <c r="F68" s="1" t="s">
        <v>371</v>
      </c>
      <c r="G68" s="1"/>
      <c r="H68" s="1" t="s">
        <v>372</v>
      </c>
    </row>
    <row r="69" spans="1:8">
      <c r="A69" s="1">
        <v>33</v>
      </c>
      <c r="B69" s="79" t="s">
        <v>436</v>
      </c>
      <c r="C69" s="95">
        <v>895</v>
      </c>
      <c r="D69" s="1">
        <v>33</v>
      </c>
      <c r="E69" s="1"/>
      <c r="F69" s="1" t="s">
        <v>371</v>
      </c>
      <c r="G69" s="1"/>
      <c r="H69" s="1" t="s">
        <v>372</v>
      </c>
    </row>
    <row r="70" spans="1:8">
      <c r="A70" s="1">
        <v>34</v>
      </c>
      <c r="B70" s="79" t="s">
        <v>437</v>
      </c>
      <c r="C70" s="95">
        <v>59</v>
      </c>
      <c r="D70" s="1">
        <v>34</v>
      </c>
      <c r="E70" s="1"/>
      <c r="F70" s="1" t="s">
        <v>371</v>
      </c>
      <c r="G70" s="1"/>
      <c r="H70" s="1" t="s">
        <v>372</v>
      </c>
    </row>
    <row r="71" spans="1:8">
      <c r="A71" s="1">
        <v>35</v>
      </c>
      <c r="B71" s="79" t="s">
        <v>438</v>
      </c>
      <c r="C71" s="95">
        <v>154</v>
      </c>
      <c r="D71" s="1">
        <v>35</v>
      </c>
      <c r="E71" s="1"/>
      <c r="F71" s="1" t="s">
        <v>371</v>
      </c>
      <c r="G71" s="1"/>
      <c r="H71" s="1" t="s">
        <v>372</v>
      </c>
    </row>
    <row r="72" spans="1:8">
      <c r="A72" s="1">
        <v>36</v>
      </c>
      <c r="B72" s="79" t="s">
        <v>439</v>
      </c>
      <c r="C72" s="95">
        <v>247</v>
      </c>
      <c r="D72" s="1">
        <v>36</v>
      </c>
      <c r="E72" s="1"/>
      <c r="F72" s="1" t="s">
        <v>371</v>
      </c>
      <c r="G72" s="1"/>
      <c r="H72" s="1" t="s">
        <v>372</v>
      </c>
    </row>
    <row r="73" spans="1:8">
      <c r="A73" s="1">
        <v>37</v>
      </c>
      <c r="B73" s="79" t="s">
        <v>440</v>
      </c>
      <c r="C73" s="95">
        <v>680</v>
      </c>
      <c r="D73" s="1">
        <v>37</v>
      </c>
      <c r="E73" s="1"/>
      <c r="F73" s="1" t="s">
        <v>371</v>
      </c>
      <c r="G73" s="1"/>
      <c r="H73" s="1" t="s">
        <v>372</v>
      </c>
    </row>
    <row r="74" spans="1:8">
      <c r="A74" s="1">
        <v>38</v>
      </c>
      <c r="B74" s="79" t="s">
        <v>441</v>
      </c>
      <c r="C74" s="95">
        <v>197</v>
      </c>
      <c r="D74" s="1">
        <v>38</v>
      </c>
      <c r="E74" s="1"/>
      <c r="F74" s="1" t="s">
        <v>371</v>
      </c>
      <c r="G74" s="1"/>
      <c r="H74" s="1" t="s">
        <v>372</v>
      </c>
    </row>
    <row r="75" spans="1:8">
      <c r="A75" s="1">
        <v>39</v>
      </c>
      <c r="B75" s="79" t="s">
        <v>442</v>
      </c>
      <c r="C75" s="95">
        <v>353</v>
      </c>
      <c r="D75" s="1">
        <v>39</v>
      </c>
      <c r="E75" s="1"/>
      <c r="F75" s="1" t="s">
        <v>371</v>
      </c>
      <c r="G75" s="1"/>
      <c r="H75" s="1" t="s">
        <v>372</v>
      </c>
    </row>
    <row r="76" spans="1:8">
      <c r="A76" s="1">
        <v>40</v>
      </c>
      <c r="B76" s="79" t="s">
        <v>443</v>
      </c>
      <c r="C76" s="95">
        <v>259</v>
      </c>
      <c r="D76" s="1">
        <v>40</v>
      </c>
      <c r="E76" s="1"/>
      <c r="F76" s="1" t="s">
        <v>371</v>
      </c>
      <c r="G76" s="1"/>
      <c r="H76" s="1" t="s">
        <v>372</v>
      </c>
    </row>
    <row r="77" spans="1:8">
      <c r="A77" s="1">
        <v>41</v>
      </c>
      <c r="B77" s="79" t="s">
        <v>444</v>
      </c>
      <c r="C77" s="95">
        <v>275</v>
      </c>
      <c r="D77" s="1">
        <v>41</v>
      </c>
      <c r="E77" s="1"/>
      <c r="F77" s="1" t="s">
        <v>371</v>
      </c>
      <c r="G77" s="1"/>
      <c r="H77" s="1" t="s">
        <v>372</v>
      </c>
    </row>
    <row r="78" spans="1:8">
      <c r="A78" s="1">
        <v>42</v>
      </c>
      <c r="B78" s="79" t="s">
        <v>445</v>
      </c>
      <c r="C78" s="95">
        <v>106</v>
      </c>
      <c r="D78" s="1">
        <v>42</v>
      </c>
      <c r="E78" s="1"/>
      <c r="F78" s="1" t="s">
        <v>371</v>
      </c>
      <c r="G78" s="1"/>
      <c r="H78" s="1" t="s">
        <v>372</v>
      </c>
    </row>
    <row r="79" spans="1:8">
      <c r="A79" s="1">
        <v>43</v>
      </c>
      <c r="B79" s="79" t="s">
        <v>446</v>
      </c>
      <c r="C79" s="95">
        <v>740</v>
      </c>
      <c r="D79" s="1">
        <v>43</v>
      </c>
      <c r="E79" s="1"/>
      <c r="F79" s="1" t="s">
        <v>371</v>
      </c>
      <c r="G79" s="1"/>
      <c r="H79" s="1" t="s">
        <v>372</v>
      </c>
    </row>
    <row r="80" spans="1:8">
      <c r="A80" s="1">
        <v>44</v>
      </c>
      <c r="B80" s="79" t="s">
        <v>447</v>
      </c>
      <c r="C80" s="95">
        <v>146</v>
      </c>
      <c r="D80" s="1">
        <v>44</v>
      </c>
      <c r="E80" s="1"/>
      <c r="F80" s="1" t="s">
        <v>371</v>
      </c>
      <c r="G80" s="1"/>
      <c r="H80" s="1" t="s">
        <v>372</v>
      </c>
    </row>
    <row r="81" spans="1:8">
      <c r="A81" s="1">
        <v>45</v>
      </c>
      <c r="B81" s="79" t="s">
        <v>448</v>
      </c>
      <c r="C81" s="95">
        <v>277</v>
      </c>
      <c r="D81" s="1">
        <v>45</v>
      </c>
      <c r="E81" s="1"/>
      <c r="F81" s="1" t="s">
        <v>371</v>
      </c>
      <c r="G81" s="1"/>
      <c r="H81" s="1" t="s">
        <v>372</v>
      </c>
    </row>
    <row r="82" spans="1:8">
      <c r="A82" s="1">
        <v>46</v>
      </c>
      <c r="B82" s="79" t="s">
        <v>449</v>
      </c>
      <c r="C82" s="95">
        <v>459</v>
      </c>
      <c r="D82" s="1">
        <v>46</v>
      </c>
      <c r="E82" s="1"/>
      <c r="F82" s="1" t="s">
        <v>371</v>
      </c>
      <c r="G82" s="1"/>
      <c r="H82" s="1" t="s">
        <v>372</v>
      </c>
    </row>
    <row r="83" spans="1:8">
      <c r="A83" s="1">
        <v>47</v>
      </c>
      <c r="B83" s="79" t="s">
        <v>450</v>
      </c>
      <c r="C83" s="95">
        <v>205</v>
      </c>
      <c r="D83" s="1">
        <v>47</v>
      </c>
      <c r="E83" s="1"/>
      <c r="F83" s="1" t="s">
        <v>371</v>
      </c>
      <c r="G83" s="1"/>
      <c r="H83" s="1" t="s">
        <v>372</v>
      </c>
    </row>
    <row r="84" spans="1:8">
      <c r="A84" s="1">
        <v>48</v>
      </c>
      <c r="B84" s="79" t="s">
        <v>451</v>
      </c>
      <c r="C84" s="95">
        <v>587</v>
      </c>
      <c r="D84" s="1">
        <v>48</v>
      </c>
      <c r="E84" s="1"/>
      <c r="F84" s="1" t="s">
        <v>371</v>
      </c>
      <c r="G84" s="1"/>
      <c r="H84" s="1" t="s">
        <v>372</v>
      </c>
    </row>
    <row r="85" spans="1:8">
      <c r="A85" s="1">
        <v>49</v>
      </c>
      <c r="B85" s="79" t="s">
        <v>452</v>
      </c>
      <c r="C85" s="95">
        <v>175</v>
      </c>
      <c r="D85" s="1">
        <v>49</v>
      </c>
      <c r="E85" s="1"/>
      <c r="F85" s="1" t="s">
        <v>371</v>
      </c>
      <c r="G85" s="1"/>
      <c r="H85" s="1" t="s">
        <v>372</v>
      </c>
    </row>
    <row r="86" spans="1:8">
      <c r="A86" s="1">
        <v>50</v>
      </c>
      <c r="B86" s="79" t="s">
        <v>453</v>
      </c>
      <c r="C86" s="95">
        <v>153</v>
      </c>
      <c r="D86" s="1">
        <v>50</v>
      </c>
      <c r="E86" s="1"/>
      <c r="F86" s="1" t="s">
        <v>371</v>
      </c>
      <c r="G86" s="1"/>
      <c r="H86" s="1" t="s">
        <v>372</v>
      </c>
    </row>
    <row r="87" spans="1:8">
      <c r="A87" s="1">
        <v>51</v>
      </c>
      <c r="B87" s="79" t="s">
        <v>454</v>
      </c>
      <c r="C87" s="95">
        <v>255</v>
      </c>
      <c r="D87" s="1">
        <v>51</v>
      </c>
      <c r="E87" s="1"/>
      <c r="F87" s="1" t="s">
        <v>371</v>
      </c>
      <c r="G87" s="1"/>
      <c r="H87" s="1" t="s">
        <v>372</v>
      </c>
    </row>
    <row r="88" spans="1:8">
      <c r="A88" s="1">
        <v>52</v>
      </c>
      <c r="B88" s="79" t="s">
        <v>455</v>
      </c>
      <c r="C88" s="95">
        <v>401</v>
      </c>
      <c r="D88" s="1">
        <v>52</v>
      </c>
      <c r="E88" s="1"/>
      <c r="F88" s="1" t="s">
        <v>371</v>
      </c>
      <c r="G88" s="1"/>
      <c r="H88" s="1" t="s">
        <v>372</v>
      </c>
    </row>
    <row r="89" spans="1:8">
      <c r="A89" s="1">
        <v>53</v>
      </c>
      <c r="B89" s="79" t="s">
        <v>456</v>
      </c>
      <c r="C89" s="95">
        <v>766</v>
      </c>
      <c r="D89" s="1">
        <v>53</v>
      </c>
      <c r="E89" s="1"/>
      <c r="F89" s="1" t="s">
        <v>371</v>
      </c>
      <c r="G89" s="1"/>
      <c r="H89" s="1" t="s">
        <v>372</v>
      </c>
    </row>
    <row r="90" spans="1:8">
      <c r="A90" s="1">
        <v>54</v>
      </c>
      <c r="B90" s="79" t="s">
        <v>457</v>
      </c>
      <c r="C90" s="95">
        <v>766</v>
      </c>
      <c r="D90" s="1">
        <v>54</v>
      </c>
      <c r="E90" s="1"/>
      <c r="F90" s="1" t="s">
        <v>371</v>
      </c>
      <c r="G90" s="1"/>
      <c r="H90" s="1" t="s">
        <v>372</v>
      </c>
    </row>
    <row r="91" spans="1:8">
      <c r="A91" s="1">
        <v>55</v>
      </c>
      <c r="B91" s="79" t="s">
        <v>458</v>
      </c>
      <c r="C91" s="95">
        <v>427</v>
      </c>
      <c r="D91" s="1">
        <v>55</v>
      </c>
      <c r="E91" s="1"/>
      <c r="F91" s="1" t="s">
        <v>371</v>
      </c>
      <c r="G91" s="1"/>
      <c r="H91" s="1" t="s">
        <v>372</v>
      </c>
    </row>
    <row r="92" spans="1:8">
      <c r="A92" s="1">
        <v>56</v>
      </c>
      <c r="B92" s="79" t="s">
        <v>459</v>
      </c>
      <c r="C92" s="95">
        <v>427</v>
      </c>
      <c r="D92" s="1">
        <v>56</v>
      </c>
      <c r="E92" s="1"/>
      <c r="F92" s="1" t="s">
        <v>371</v>
      </c>
      <c r="G92" s="1"/>
      <c r="H92" s="1" t="s">
        <v>372</v>
      </c>
    </row>
    <row r="93" spans="1:8">
      <c r="A93" s="1">
        <v>57</v>
      </c>
      <c r="B93" s="79" t="s">
        <v>460</v>
      </c>
      <c r="C93" s="95">
        <v>230</v>
      </c>
      <c r="D93" s="1">
        <v>57</v>
      </c>
      <c r="E93" s="1"/>
      <c r="F93" s="1" t="s">
        <v>371</v>
      </c>
      <c r="G93" s="1"/>
      <c r="H93" s="1" t="s">
        <v>372</v>
      </c>
    </row>
    <row r="94" spans="1:8">
      <c r="A94" s="1">
        <v>58</v>
      </c>
      <c r="B94" s="79" t="s">
        <v>461</v>
      </c>
      <c r="C94" s="95">
        <v>306</v>
      </c>
      <c r="D94" s="1">
        <v>58</v>
      </c>
      <c r="E94" s="1"/>
      <c r="F94" s="1" t="s">
        <v>371</v>
      </c>
      <c r="G94" s="1"/>
      <c r="H94" s="1" t="s">
        <v>372</v>
      </c>
    </row>
    <row r="95" spans="1:8">
      <c r="A95" s="1">
        <v>59</v>
      </c>
      <c r="B95" s="79" t="s">
        <v>462</v>
      </c>
      <c r="C95" s="95">
        <v>200</v>
      </c>
      <c r="D95" s="1">
        <v>59</v>
      </c>
      <c r="E95" s="1"/>
      <c r="F95" s="1" t="s">
        <v>371</v>
      </c>
      <c r="G95" s="1"/>
      <c r="H95" s="1" t="s">
        <v>372</v>
      </c>
    </row>
    <row r="96" spans="1:8">
      <c r="A96" s="1">
        <v>60</v>
      </c>
      <c r="B96" s="79" t="s">
        <v>463</v>
      </c>
      <c r="C96" s="95">
        <v>284</v>
      </c>
      <c r="D96" s="1">
        <v>60</v>
      </c>
      <c r="E96" s="1"/>
      <c r="F96" s="1" t="s">
        <v>371</v>
      </c>
      <c r="G96" s="1"/>
      <c r="H96" s="1" t="s">
        <v>372</v>
      </c>
    </row>
    <row r="97" spans="1:8">
      <c r="A97" s="1">
        <v>61</v>
      </c>
      <c r="B97" s="79" t="s">
        <v>464</v>
      </c>
      <c r="C97" s="95">
        <v>459</v>
      </c>
      <c r="D97" s="1">
        <v>61</v>
      </c>
      <c r="E97" s="1"/>
      <c r="F97" s="1" t="s">
        <v>371</v>
      </c>
      <c r="G97" s="1"/>
      <c r="H97" s="1" t="s">
        <v>372</v>
      </c>
    </row>
    <row r="98" spans="1:8">
      <c r="A98" s="1">
        <v>62</v>
      </c>
      <c r="B98" s="79" t="s">
        <v>465</v>
      </c>
      <c r="C98" s="95">
        <v>383</v>
      </c>
      <c r="D98" s="1">
        <v>62</v>
      </c>
      <c r="E98" s="1"/>
      <c r="F98" s="1" t="s">
        <v>371</v>
      </c>
      <c r="G98" s="1"/>
      <c r="H98" s="1" t="s">
        <v>372</v>
      </c>
    </row>
    <row r="99" spans="1:8">
      <c r="A99" s="1">
        <v>63</v>
      </c>
      <c r="B99" s="79" t="s">
        <v>466</v>
      </c>
      <c r="C99" s="95">
        <v>360</v>
      </c>
      <c r="D99" s="1">
        <v>63</v>
      </c>
      <c r="E99" s="1"/>
      <c r="F99" s="1" t="s">
        <v>371</v>
      </c>
      <c r="G99" s="1"/>
      <c r="H99" s="1" t="s">
        <v>372</v>
      </c>
    </row>
    <row r="100" spans="1:8">
      <c r="A100" s="1">
        <v>64</v>
      </c>
      <c r="B100" s="79" t="s">
        <v>467</v>
      </c>
      <c r="C100" s="95">
        <v>281</v>
      </c>
      <c r="D100" s="1">
        <v>64</v>
      </c>
      <c r="E100" s="1"/>
      <c r="F100" s="1" t="s">
        <v>371</v>
      </c>
      <c r="G100" s="1"/>
      <c r="H100" s="1" t="s">
        <v>372</v>
      </c>
    </row>
    <row r="101" spans="1:8">
      <c r="A101" s="1">
        <v>65</v>
      </c>
      <c r="B101" s="79" t="s">
        <v>468</v>
      </c>
      <c r="C101" s="95">
        <v>292</v>
      </c>
      <c r="D101" s="1">
        <v>65</v>
      </c>
      <c r="E101" s="1"/>
      <c r="F101" s="1" t="s">
        <v>371</v>
      </c>
      <c r="G101" s="1"/>
      <c r="H101" s="1" t="s">
        <v>372</v>
      </c>
    </row>
    <row r="102" spans="1:8">
      <c r="A102" s="1">
        <v>66</v>
      </c>
      <c r="B102" s="79" t="s">
        <v>469</v>
      </c>
      <c r="C102" s="95">
        <v>394</v>
      </c>
      <c r="D102" s="1">
        <v>66</v>
      </c>
      <c r="E102" s="1"/>
      <c r="F102" s="1" t="s">
        <v>371</v>
      </c>
      <c r="G102" s="1"/>
      <c r="H102" s="1" t="s">
        <v>372</v>
      </c>
    </row>
    <row r="103" spans="1:8">
      <c r="A103" s="1">
        <v>67</v>
      </c>
      <c r="B103" s="79" t="s">
        <v>470</v>
      </c>
      <c r="C103" s="95">
        <v>179</v>
      </c>
      <c r="D103" s="1">
        <v>67</v>
      </c>
      <c r="E103" s="1"/>
      <c r="F103" s="1" t="s">
        <v>371</v>
      </c>
      <c r="G103" s="1"/>
      <c r="H103" s="1" t="s">
        <v>372</v>
      </c>
    </row>
    <row r="104" spans="1:8">
      <c r="A104" s="1">
        <v>68</v>
      </c>
      <c r="B104" s="79" t="s">
        <v>471</v>
      </c>
      <c r="C104" s="95">
        <v>562</v>
      </c>
      <c r="D104" s="1">
        <v>68</v>
      </c>
      <c r="E104" s="1"/>
      <c r="F104" s="1" t="s">
        <v>371</v>
      </c>
      <c r="G104" s="1"/>
      <c r="H104" s="1" t="s">
        <v>372</v>
      </c>
    </row>
    <row r="105" spans="1:8">
      <c r="A105" s="1">
        <v>69</v>
      </c>
      <c r="B105" s="79" t="s">
        <v>472</v>
      </c>
      <c r="C105" s="95">
        <v>393</v>
      </c>
      <c r="D105" s="1">
        <v>69</v>
      </c>
      <c r="E105" s="1"/>
      <c r="F105" s="1" t="s">
        <v>371</v>
      </c>
      <c r="G105" s="1"/>
      <c r="H105" s="1" t="s">
        <v>372</v>
      </c>
    </row>
    <row r="106" spans="1:8">
      <c r="A106" s="1">
        <v>70</v>
      </c>
      <c r="B106" s="79" t="s">
        <v>473</v>
      </c>
      <c r="C106" s="95">
        <v>229</v>
      </c>
      <c r="D106" s="1">
        <v>70</v>
      </c>
      <c r="E106" s="1"/>
      <c r="F106" s="1" t="s">
        <v>371</v>
      </c>
      <c r="G106" s="1"/>
      <c r="H106" s="1" t="s">
        <v>372</v>
      </c>
    </row>
    <row r="107" spans="1:8">
      <c r="A107" s="1">
        <v>71</v>
      </c>
      <c r="B107" s="79" t="s">
        <v>474</v>
      </c>
      <c r="C107" s="95">
        <v>281</v>
      </c>
      <c r="D107" s="1">
        <v>71</v>
      </c>
      <c r="E107" s="1"/>
      <c r="F107" s="1" t="s">
        <v>371</v>
      </c>
      <c r="G107" s="1"/>
      <c r="H107" s="1" t="s">
        <v>372</v>
      </c>
    </row>
    <row r="108" spans="1:8">
      <c r="A108" s="1">
        <v>72</v>
      </c>
      <c r="B108" s="79" t="s">
        <v>475</v>
      </c>
      <c r="C108" s="95">
        <v>314</v>
      </c>
      <c r="D108" s="1">
        <v>72</v>
      </c>
      <c r="E108" s="1"/>
      <c r="F108" s="1" t="s">
        <v>371</v>
      </c>
      <c r="G108" s="1"/>
      <c r="H108" s="1" t="s">
        <v>372</v>
      </c>
    </row>
    <row r="109" spans="1:8">
      <c r="A109" s="1">
        <v>73</v>
      </c>
      <c r="B109" s="79" t="s">
        <v>476</v>
      </c>
      <c r="C109" s="95">
        <v>1431</v>
      </c>
      <c r="D109" s="1">
        <v>73</v>
      </c>
      <c r="E109" s="1"/>
      <c r="F109" s="1" t="s">
        <v>371</v>
      </c>
      <c r="G109" s="1"/>
      <c r="H109" s="1" t="s">
        <v>372</v>
      </c>
    </row>
    <row r="110" spans="1:8">
      <c r="A110" s="1">
        <v>74</v>
      </c>
      <c r="B110" s="79" t="s">
        <v>477</v>
      </c>
      <c r="C110" s="95">
        <v>1252</v>
      </c>
      <c r="D110" s="1">
        <v>74</v>
      </c>
      <c r="E110" s="1"/>
      <c r="F110" s="1" t="s">
        <v>371</v>
      </c>
      <c r="G110" s="1"/>
      <c r="H110" s="1" t="s">
        <v>372</v>
      </c>
    </row>
    <row r="111" spans="1:8">
      <c r="A111" s="1">
        <v>75</v>
      </c>
      <c r="B111" s="79" t="s">
        <v>478</v>
      </c>
      <c r="C111" s="95">
        <v>204</v>
      </c>
      <c r="D111" s="1">
        <v>75</v>
      </c>
      <c r="E111" s="1"/>
      <c r="F111" s="1" t="s">
        <v>371</v>
      </c>
      <c r="G111" s="1"/>
      <c r="H111" s="1" t="s">
        <v>372</v>
      </c>
    </row>
    <row r="112" spans="1:8">
      <c r="A112" s="1">
        <v>76</v>
      </c>
      <c r="B112" s="79" t="s">
        <v>479</v>
      </c>
      <c r="C112" s="95">
        <v>665</v>
      </c>
      <c r="D112" s="1">
        <v>76</v>
      </c>
      <c r="E112" s="1"/>
      <c r="F112" s="1" t="s">
        <v>371</v>
      </c>
      <c r="G112" s="1"/>
      <c r="H112" s="1" t="s">
        <v>372</v>
      </c>
    </row>
    <row r="113" spans="1:8">
      <c r="A113" s="1">
        <v>77</v>
      </c>
      <c r="B113" s="79" t="s">
        <v>480</v>
      </c>
      <c r="C113" s="95">
        <v>383</v>
      </c>
      <c r="D113" s="1">
        <v>77</v>
      </c>
      <c r="E113" s="1"/>
      <c r="F113" s="1" t="s">
        <v>371</v>
      </c>
      <c r="G113" s="1"/>
      <c r="H113" s="1" t="s">
        <v>372</v>
      </c>
    </row>
    <row r="114" spans="1:8">
      <c r="A114" s="1">
        <v>78</v>
      </c>
      <c r="B114" s="79" t="s">
        <v>481</v>
      </c>
      <c r="C114" s="95">
        <v>255</v>
      </c>
      <c r="D114" s="1">
        <v>78</v>
      </c>
      <c r="E114" s="1"/>
      <c r="F114" s="1" t="s">
        <v>371</v>
      </c>
      <c r="G114" s="1"/>
      <c r="H114" s="1" t="s">
        <v>372</v>
      </c>
    </row>
    <row r="115" spans="1:8">
      <c r="A115" s="1">
        <v>79</v>
      </c>
      <c r="B115" s="79" t="s">
        <v>482</v>
      </c>
      <c r="C115" s="95">
        <v>229</v>
      </c>
      <c r="D115" s="1">
        <v>79</v>
      </c>
      <c r="E115" s="1"/>
      <c r="F115" s="1" t="s">
        <v>371</v>
      </c>
      <c r="G115" s="1"/>
      <c r="H115" s="1" t="s">
        <v>372</v>
      </c>
    </row>
    <row r="116" spans="1:8">
      <c r="A116" s="1">
        <v>80</v>
      </c>
      <c r="B116" s="79" t="s">
        <v>483</v>
      </c>
      <c r="C116" s="95">
        <v>229</v>
      </c>
      <c r="D116" s="1">
        <v>80</v>
      </c>
      <c r="E116" s="1"/>
      <c r="F116" s="1" t="s">
        <v>371</v>
      </c>
      <c r="G116" s="1"/>
      <c r="H116" s="1" t="s">
        <v>372</v>
      </c>
    </row>
    <row r="117" spans="1:8">
      <c r="A117" s="1">
        <v>81</v>
      </c>
      <c r="B117" s="79" t="s">
        <v>484</v>
      </c>
      <c r="C117" s="95">
        <v>256</v>
      </c>
      <c r="D117" s="1">
        <v>81</v>
      </c>
      <c r="E117" s="1"/>
      <c r="F117" s="1" t="s">
        <v>371</v>
      </c>
      <c r="G117" s="1"/>
      <c r="H117" s="1" t="s">
        <v>372</v>
      </c>
    </row>
    <row r="118" spans="1:8">
      <c r="A118" s="1">
        <v>82</v>
      </c>
      <c r="B118" s="79" t="s">
        <v>485</v>
      </c>
      <c r="C118" s="95">
        <v>397</v>
      </c>
      <c r="D118" s="1">
        <v>82</v>
      </c>
      <c r="E118" s="1"/>
      <c r="F118" s="1" t="s">
        <v>371</v>
      </c>
      <c r="G118" s="1"/>
      <c r="H118" s="1" t="s">
        <v>372</v>
      </c>
    </row>
    <row r="119" spans="1:8">
      <c r="A119" s="1">
        <v>83</v>
      </c>
      <c r="B119" s="79" t="s">
        <v>486</v>
      </c>
      <c r="C119" s="95">
        <v>486</v>
      </c>
      <c r="D119" s="1">
        <v>83</v>
      </c>
      <c r="E119" s="1"/>
      <c r="F119" s="1" t="s">
        <v>371</v>
      </c>
      <c r="G119" s="1"/>
      <c r="H119" s="1" t="s">
        <v>372</v>
      </c>
    </row>
    <row r="120" spans="1:8">
      <c r="A120" s="1">
        <v>84</v>
      </c>
      <c r="B120" s="79" t="s">
        <v>487</v>
      </c>
      <c r="C120" s="95">
        <v>229</v>
      </c>
      <c r="D120" s="1">
        <v>84</v>
      </c>
      <c r="E120" s="1"/>
      <c r="F120" s="1" t="s">
        <v>371</v>
      </c>
      <c r="G120" s="1"/>
      <c r="H120" s="1" t="s">
        <v>372</v>
      </c>
    </row>
    <row r="121" spans="1:8">
      <c r="A121" s="1">
        <v>85</v>
      </c>
      <c r="B121" s="79" t="s">
        <v>488</v>
      </c>
      <c r="C121" s="95">
        <v>613</v>
      </c>
      <c r="D121" s="1">
        <v>85</v>
      </c>
      <c r="E121" s="1"/>
      <c r="F121" s="1" t="s">
        <v>371</v>
      </c>
      <c r="G121" s="1"/>
      <c r="H121" s="1" t="s">
        <v>372</v>
      </c>
    </row>
    <row r="122" spans="1:8">
      <c r="A122" s="1">
        <v>86</v>
      </c>
      <c r="B122" s="79" t="s">
        <v>489</v>
      </c>
      <c r="C122" s="95">
        <v>1095</v>
      </c>
      <c r="D122" s="1">
        <v>86</v>
      </c>
      <c r="E122" s="1"/>
      <c r="F122" s="1" t="s">
        <v>371</v>
      </c>
      <c r="G122" s="1"/>
      <c r="H122" s="1" t="s">
        <v>372</v>
      </c>
    </row>
    <row r="123" spans="1:8">
      <c r="A123" s="1">
        <v>87</v>
      </c>
      <c r="B123" s="79" t="s">
        <v>490</v>
      </c>
      <c r="C123" s="95">
        <v>401</v>
      </c>
      <c r="D123" s="1">
        <v>87</v>
      </c>
      <c r="E123" s="1"/>
      <c r="F123" s="1" t="s">
        <v>371</v>
      </c>
      <c r="G123" s="1"/>
      <c r="H123" s="1" t="s">
        <v>372</v>
      </c>
    </row>
    <row r="124" spans="1:8">
      <c r="A124" s="1">
        <v>88</v>
      </c>
      <c r="B124" s="79" t="s">
        <v>491</v>
      </c>
      <c r="C124" s="95">
        <v>350</v>
      </c>
      <c r="D124" s="1">
        <v>88</v>
      </c>
      <c r="E124" s="1"/>
      <c r="F124" s="1" t="s">
        <v>371</v>
      </c>
      <c r="G124" s="1"/>
      <c r="H124" s="1" t="s">
        <v>372</v>
      </c>
    </row>
    <row r="125" spans="1:8">
      <c r="A125" s="1">
        <v>89</v>
      </c>
      <c r="B125" s="79" t="s">
        <v>492</v>
      </c>
      <c r="C125" s="95">
        <v>350</v>
      </c>
      <c r="D125" s="1">
        <v>89</v>
      </c>
      <c r="E125" s="1"/>
      <c r="F125" s="1" t="s">
        <v>371</v>
      </c>
      <c r="G125" s="1"/>
      <c r="H125" s="1" t="s">
        <v>372</v>
      </c>
    </row>
    <row r="126" spans="1:8">
      <c r="A126" s="1">
        <v>90</v>
      </c>
      <c r="B126" s="79" t="s">
        <v>493</v>
      </c>
      <c r="C126" s="95">
        <v>204</v>
      </c>
      <c r="D126" s="1">
        <v>90</v>
      </c>
      <c r="E126" s="1"/>
      <c r="F126" s="1" t="s">
        <v>371</v>
      </c>
      <c r="G126" s="1"/>
      <c r="H126" s="1" t="s">
        <v>372</v>
      </c>
    </row>
    <row r="127" spans="1:8">
      <c r="A127" s="1">
        <v>91</v>
      </c>
      <c r="B127" s="79" t="s">
        <v>494</v>
      </c>
      <c r="C127" s="95">
        <v>255</v>
      </c>
      <c r="D127" s="1">
        <v>91</v>
      </c>
      <c r="E127" s="1"/>
      <c r="F127" s="1" t="s">
        <v>371</v>
      </c>
      <c r="G127" s="1"/>
      <c r="H127" s="1" t="s">
        <v>372</v>
      </c>
    </row>
    <row r="128" spans="1:8">
      <c r="A128" s="1">
        <v>92</v>
      </c>
      <c r="B128" s="79" t="s">
        <v>495</v>
      </c>
      <c r="C128" s="95">
        <v>876</v>
      </c>
      <c r="D128" s="1">
        <v>92</v>
      </c>
      <c r="E128" s="1"/>
      <c r="F128" s="1" t="s">
        <v>371</v>
      </c>
      <c r="G128" s="1"/>
      <c r="H128" s="1" t="s">
        <v>372</v>
      </c>
    </row>
    <row r="129" spans="1:8">
      <c r="A129" s="1">
        <v>93</v>
      </c>
      <c r="B129" s="79" t="s">
        <v>496</v>
      </c>
      <c r="C129" s="95">
        <v>438</v>
      </c>
      <c r="D129" s="1">
        <v>93</v>
      </c>
      <c r="E129" s="1"/>
      <c r="F129" s="1" t="s">
        <v>371</v>
      </c>
      <c r="G129" s="1"/>
      <c r="H129" s="1" t="s">
        <v>372</v>
      </c>
    </row>
    <row r="130" spans="1:8">
      <c r="A130" s="1">
        <v>94</v>
      </c>
      <c r="B130" s="79" t="s">
        <v>497</v>
      </c>
      <c r="C130" s="95">
        <v>511</v>
      </c>
      <c r="D130" s="1">
        <v>94</v>
      </c>
      <c r="E130" s="1"/>
      <c r="F130" s="1" t="s">
        <v>371</v>
      </c>
      <c r="G130" s="1"/>
      <c r="H130" s="1" t="s">
        <v>372</v>
      </c>
    </row>
    <row r="131" spans="1:8">
      <c r="A131" s="1">
        <v>95</v>
      </c>
      <c r="B131" s="79" t="s">
        <v>498</v>
      </c>
      <c r="C131" s="95">
        <v>763</v>
      </c>
      <c r="D131" s="1">
        <v>95</v>
      </c>
      <c r="E131" s="1"/>
      <c r="F131" s="1" t="s">
        <v>371</v>
      </c>
      <c r="G131" s="1"/>
      <c r="H131" s="1" t="s">
        <v>372</v>
      </c>
    </row>
    <row r="132" spans="1:8">
      <c r="A132" s="1">
        <v>96</v>
      </c>
      <c r="B132" s="79" t="s">
        <v>499</v>
      </c>
      <c r="C132" s="95">
        <v>584</v>
      </c>
      <c r="D132" s="1">
        <v>96</v>
      </c>
      <c r="E132" s="1"/>
      <c r="F132" s="1" t="s">
        <v>371</v>
      </c>
      <c r="G132" s="1"/>
      <c r="H132" s="1" t="s">
        <v>372</v>
      </c>
    </row>
    <row r="133" spans="1:8">
      <c r="A133" s="1">
        <v>97</v>
      </c>
      <c r="B133" s="79" t="s">
        <v>500</v>
      </c>
      <c r="C133" s="95">
        <v>78</v>
      </c>
      <c r="D133" s="1">
        <v>97</v>
      </c>
      <c r="E133" s="1"/>
      <c r="F133" s="1" t="s">
        <v>371</v>
      </c>
      <c r="G133" s="1"/>
      <c r="H133" s="1" t="s">
        <v>372</v>
      </c>
    </row>
    <row r="134" spans="1:8">
      <c r="A134" s="1">
        <v>98</v>
      </c>
      <c r="B134" s="79" t="s">
        <v>501</v>
      </c>
      <c r="C134" s="95">
        <v>230</v>
      </c>
      <c r="D134" s="1">
        <v>98</v>
      </c>
      <c r="E134" s="1"/>
      <c r="F134" s="1" t="s">
        <v>371</v>
      </c>
      <c r="G134" s="1"/>
      <c r="H134" s="1" t="s">
        <v>372</v>
      </c>
    </row>
    <row r="135" spans="1:8">
      <c r="A135" s="1">
        <v>99</v>
      </c>
      <c r="B135" s="79" t="s">
        <v>502</v>
      </c>
      <c r="C135" s="95">
        <v>361</v>
      </c>
      <c r="D135" s="1">
        <v>99</v>
      </c>
      <c r="E135" s="1"/>
      <c r="F135" s="1" t="s">
        <v>371</v>
      </c>
      <c r="G135" s="1"/>
      <c r="H135" s="1" t="s">
        <v>372</v>
      </c>
    </row>
    <row r="136" spans="1:8">
      <c r="A136" s="1">
        <v>100</v>
      </c>
      <c r="B136" s="79" t="s">
        <v>503</v>
      </c>
      <c r="C136" s="95">
        <v>255</v>
      </c>
      <c r="D136" s="1">
        <v>100</v>
      </c>
      <c r="E136" s="1"/>
      <c r="F136" s="1" t="s">
        <v>371</v>
      </c>
      <c r="G136" s="1"/>
      <c r="H136" s="1" t="s">
        <v>372</v>
      </c>
    </row>
    <row r="137" spans="1:8" ht="18">
      <c r="A137" s="3"/>
      <c r="B137" s="86"/>
      <c r="C137" s="96">
        <f>SUM(C37:C136)</f>
        <v>37405</v>
      </c>
      <c r="D137" s="3"/>
      <c r="E137" s="3"/>
      <c r="F137" s="3"/>
      <c r="G137" s="3"/>
      <c r="H137" s="3"/>
    </row>
    <row r="138" spans="1:8">
      <c r="A138" s="1">
        <v>1</v>
      </c>
      <c r="B138" s="79" t="s">
        <v>375</v>
      </c>
      <c r="C138" s="95">
        <v>803</v>
      </c>
      <c r="D138" s="1">
        <v>101</v>
      </c>
      <c r="E138" s="1"/>
      <c r="F138" s="1" t="s">
        <v>374</v>
      </c>
      <c r="G138" s="1"/>
      <c r="H138" s="1" t="s">
        <v>372</v>
      </c>
    </row>
    <row r="139" spans="1:8">
      <c r="A139" s="1">
        <v>1</v>
      </c>
      <c r="B139" s="79" t="s">
        <v>504</v>
      </c>
      <c r="C139" s="95">
        <v>401</v>
      </c>
      <c r="D139" s="1">
        <v>102</v>
      </c>
      <c r="E139" s="1"/>
      <c r="F139" s="1" t="s">
        <v>374</v>
      </c>
      <c r="G139" s="1"/>
      <c r="H139" s="1" t="s">
        <v>372</v>
      </c>
    </row>
    <row r="140" spans="1:8">
      <c r="A140" s="1">
        <v>1</v>
      </c>
      <c r="B140" s="79" t="s">
        <v>505</v>
      </c>
      <c r="C140" s="95">
        <v>401</v>
      </c>
      <c r="D140" s="1">
        <v>103</v>
      </c>
      <c r="E140" s="1"/>
      <c r="F140" s="1" t="s">
        <v>374</v>
      </c>
      <c r="G140" s="1"/>
      <c r="H140" s="1" t="s">
        <v>372</v>
      </c>
    </row>
    <row r="141" spans="1:8">
      <c r="A141" s="1">
        <v>1</v>
      </c>
      <c r="B141" s="79" t="s">
        <v>506</v>
      </c>
      <c r="C141" s="95">
        <v>401</v>
      </c>
      <c r="D141" s="1">
        <v>104</v>
      </c>
      <c r="E141" s="1"/>
      <c r="F141" s="1" t="s">
        <v>374</v>
      </c>
      <c r="G141" s="1"/>
      <c r="H141" s="1" t="s">
        <v>372</v>
      </c>
    </row>
    <row r="142" spans="1:8">
      <c r="A142" s="1">
        <v>1</v>
      </c>
      <c r="B142" s="79" t="s">
        <v>507</v>
      </c>
      <c r="C142" s="95">
        <v>204</v>
      </c>
      <c r="D142" s="1">
        <v>105</v>
      </c>
      <c r="E142" s="1"/>
      <c r="F142" s="1" t="s">
        <v>374</v>
      </c>
      <c r="G142" s="1"/>
      <c r="H142" s="1" t="s">
        <v>372</v>
      </c>
    </row>
    <row r="143" spans="1:8">
      <c r="A143" s="1">
        <v>1</v>
      </c>
      <c r="B143" s="79" t="s">
        <v>508</v>
      </c>
      <c r="C143" s="95">
        <v>292</v>
      </c>
      <c r="D143" s="1">
        <v>106</v>
      </c>
      <c r="E143" s="1"/>
      <c r="F143" s="1" t="s">
        <v>374</v>
      </c>
      <c r="G143" s="1"/>
      <c r="H143" s="1" t="s">
        <v>372</v>
      </c>
    </row>
    <row r="144" spans="1:8">
      <c r="A144" s="1">
        <v>1</v>
      </c>
      <c r="B144" s="79" t="s">
        <v>509</v>
      </c>
      <c r="C144" s="95">
        <v>657</v>
      </c>
      <c r="D144" s="1">
        <v>107</v>
      </c>
      <c r="E144" s="1"/>
      <c r="F144" s="1" t="s">
        <v>374</v>
      </c>
      <c r="G144" s="1"/>
      <c r="H144" s="1" t="s">
        <v>372</v>
      </c>
    </row>
    <row r="145" spans="1:8">
      <c r="A145" s="1">
        <v>1</v>
      </c>
      <c r="B145" s="79" t="s">
        <v>510</v>
      </c>
      <c r="C145" s="95">
        <v>1022</v>
      </c>
      <c r="D145" s="1">
        <v>108</v>
      </c>
      <c r="E145" s="1"/>
      <c r="F145" s="1" t="s">
        <v>374</v>
      </c>
      <c r="G145" s="1"/>
      <c r="H145" s="1" t="s">
        <v>372</v>
      </c>
    </row>
    <row r="146" spans="1:8">
      <c r="A146" s="1">
        <v>1</v>
      </c>
      <c r="B146" s="79" t="s">
        <v>511</v>
      </c>
      <c r="C146" s="95">
        <v>306</v>
      </c>
      <c r="D146" s="1">
        <v>109</v>
      </c>
      <c r="E146" s="1"/>
      <c r="F146" s="1" t="s">
        <v>374</v>
      </c>
      <c r="G146" s="1"/>
      <c r="H146" s="1" t="s">
        <v>372</v>
      </c>
    </row>
    <row r="147" spans="1:8">
      <c r="A147" s="1">
        <v>1</v>
      </c>
      <c r="B147" s="79" t="s">
        <v>512</v>
      </c>
      <c r="C147" s="95">
        <v>547</v>
      </c>
      <c r="D147" s="1">
        <v>110</v>
      </c>
      <c r="E147" s="1"/>
      <c r="F147" s="1" t="s">
        <v>374</v>
      </c>
      <c r="G147" s="1"/>
      <c r="H147" s="1" t="s">
        <v>372</v>
      </c>
    </row>
    <row r="148" spans="1:8" ht="18">
      <c r="A148" s="3">
        <f>SUM(A138:A147)</f>
        <v>10</v>
      </c>
      <c r="B148" s="86"/>
      <c r="C148" s="96">
        <f>SUM(C138:C147)</f>
        <v>5034</v>
      </c>
      <c r="D148" s="3"/>
      <c r="E148" s="3"/>
      <c r="F148" s="3"/>
      <c r="G148" s="3"/>
      <c r="H148" s="3"/>
    </row>
    <row r="149" spans="1:8" ht="18">
      <c r="A149" s="122" t="s">
        <v>513</v>
      </c>
      <c r="B149" s="122"/>
      <c r="C149" s="122"/>
      <c r="D149" s="122"/>
      <c r="E149" s="122"/>
      <c r="F149" s="122"/>
      <c r="G149" s="122"/>
      <c r="H149" s="122"/>
    </row>
    <row r="150" spans="1:8">
      <c r="A150" s="1">
        <v>1</v>
      </c>
      <c r="B150" s="79" t="s">
        <v>514</v>
      </c>
      <c r="C150" s="95">
        <v>237</v>
      </c>
      <c r="D150" s="1">
        <v>111</v>
      </c>
      <c r="E150" s="1"/>
      <c r="F150" s="1" t="s">
        <v>371</v>
      </c>
      <c r="G150" s="1"/>
      <c r="H150" s="1" t="s">
        <v>515</v>
      </c>
    </row>
    <row r="151" spans="1:8">
      <c r="A151" s="1">
        <v>1</v>
      </c>
      <c r="B151" s="79" t="s">
        <v>516</v>
      </c>
      <c r="C151" s="95">
        <v>678</v>
      </c>
      <c r="D151" s="1">
        <v>112</v>
      </c>
      <c r="E151" s="1"/>
      <c r="F151" s="1" t="s">
        <v>371</v>
      </c>
      <c r="G151" s="1"/>
      <c r="H151" s="1" t="s">
        <v>515</v>
      </c>
    </row>
    <row r="152" spans="1:8">
      <c r="A152" s="1">
        <v>1</v>
      </c>
      <c r="B152" s="79" t="s">
        <v>517</v>
      </c>
      <c r="C152" s="95">
        <v>3508</v>
      </c>
      <c r="D152" s="1">
        <v>113</v>
      </c>
      <c r="E152" s="1"/>
      <c r="F152" s="1" t="s">
        <v>371</v>
      </c>
      <c r="G152" s="1"/>
      <c r="H152" s="1" t="s">
        <v>515</v>
      </c>
    </row>
    <row r="153" spans="1:8">
      <c r="A153" s="1">
        <v>1</v>
      </c>
      <c r="B153" s="79" t="s">
        <v>518</v>
      </c>
      <c r="C153" s="95">
        <v>392</v>
      </c>
      <c r="D153" s="1">
        <v>114</v>
      </c>
      <c r="E153" s="1"/>
      <c r="F153" s="1" t="s">
        <v>371</v>
      </c>
      <c r="G153" s="1"/>
      <c r="H153" s="1" t="s">
        <v>515</v>
      </c>
    </row>
    <row r="154" spans="1:8">
      <c r="A154" s="1">
        <v>1</v>
      </c>
      <c r="B154" s="79" t="s">
        <v>519</v>
      </c>
      <c r="C154" s="95">
        <v>7117</v>
      </c>
      <c r="D154" s="1">
        <v>115</v>
      </c>
      <c r="E154" s="1"/>
      <c r="F154" s="1" t="s">
        <v>371</v>
      </c>
      <c r="G154" s="1"/>
      <c r="H154" s="1" t="s">
        <v>515</v>
      </c>
    </row>
    <row r="155" spans="1:8">
      <c r="A155" s="1">
        <v>1</v>
      </c>
      <c r="B155" s="79" t="s">
        <v>520</v>
      </c>
      <c r="C155" s="95">
        <v>318</v>
      </c>
      <c r="D155" s="1">
        <v>116</v>
      </c>
      <c r="E155" s="1"/>
      <c r="F155" s="1" t="s">
        <v>371</v>
      </c>
      <c r="G155" s="1"/>
      <c r="H155" s="1" t="s">
        <v>515</v>
      </c>
    </row>
    <row r="156" spans="1:8">
      <c r="A156" s="1">
        <v>1</v>
      </c>
      <c r="B156" s="79" t="s">
        <v>521</v>
      </c>
      <c r="C156" s="95">
        <v>237</v>
      </c>
      <c r="D156" s="1">
        <v>117</v>
      </c>
      <c r="E156" s="1"/>
      <c r="F156" s="1" t="s">
        <v>371</v>
      </c>
      <c r="G156" s="1"/>
      <c r="H156" s="1" t="s">
        <v>515</v>
      </c>
    </row>
    <row r="157" spans="1:8" ht="15.75">
      <c r="A157" s="83">
        <f>SUM(A150:A156)</f>
        <v>7</v>
      </c>
      <c r="B157" s="84" t="s">
        <v>522</v>
      </c>
      <c r="C157" s="82">
        <f>SUM(C150:C156)</f>
        <v>12487</v>
      </c>
      <c r="D157" s="1"/>
      <c r="E157" s="1"/>
      <c r="F157" s="83"/>
      <c r="G157" s="1"/>
      <c r="H157" s="1"/>
    </row>
    <row r="158" spans="1:8" ht="15.75">
      <c r="A158" s="1"/>
      <c r="B158" s="79"/>
      <c r="C158" s="95"/>
      <c r="D158" s="1"/>
      <c r="E158" s="1"/>
      <c r="F158" s="83"/>
      <c r="G158" s="1"/>
      <c r="H158" s="1"/>
    </row>
    <row r="159" spans="1:8" ht="18">
      <c r="A159" s="122" t="s">
        <v>523</v>
      </c>
      <c r="B159" s="122"/>
      <c r="C159" s="122"/>
      <c r="D159" s="122"/>
      <c r="E159" s="122"/>
      <c r="F159" s="122"/>
      <c r="G159" s="122"/>
      <c r="H159" s="122"/>
    </row>
    <row r="160" spans="1:8">
      <c r="A160" s="1">
        <v>1</v>
      </c>
      <c r="B160" s="79" t="s">
        <v>524</v>
      </c>
      <c r="C160" s="95">
        <v>108</v>
      </c>
      <c r="D160" s="1">
        <v>118</v>
      </c>
      <c r="E160" s="1"/>
      <c r="F160" s="1" t="s">
        <v>371</v>
      </c>
      <c r="G160" s="1"/>
      <c r="H160" s="1" t="s">
        <v>525</v>
      </c>
    </row>
    <row r="161" spans="1:8" ht="15.75">
      <c r="A161" s="1"/>
      <c r="B161" s="79"/>
      <c r="C161" s="95"/>
      <c r="D161" s="1"/>
      <c r="E161" s="1"/>
      <c r="F161" s="83"/>
      <c r="G161" s="1"/>
      <c r="H161" s="1"/>
    </row>
    <row r="162" spans="1:8" ht="18">
      <c r="A162" s="122" t="s">
        <v>526</v>
      </c>
      <c r="B162" s="122"/>
      <c r="C162" s="122"/>
      <c r="D162" s="122"/>
      <c r="E162" s="122"/>
      <c r="F162" s="122"/>
      <c r="G162" s="122"/>
      <c r="H162" s="122"/>
    </row>
    <row r="163" spans="1:8">
      <c r="A163" s="1">
        <v>1</v>
      </c>
      <c r="B163" s="79" t="s">
        <v>527</v>
      </c>
      <c r="C163" s="95">
        <v>16132</v>
      </c>
      <c r="D163" s="1">
        <v>119</v>
      </c>
      <c r="E163" s="1"/>
      <c r="F163" s="1" t="s">
        <v>374</v>
      </c>
      <c r="G163" s="1"/>
      <c r="H163" s="1" t="s">
        <v>384</v>
      </c>
    </row>
    <row r="164" spans="1:8">
      <c r="A164" s="1">
        <v>1</v>
      </c>
      <c r="B164" s="79" t="s">
        <v>528</v>
      </c>
      <c r="C164" s="95">
        <v>12119</v>
      </c>
      <c r="D164" s="1">
        <v>120</v>
      </c>
      <c r="E164" s="1"/>
      <c r="F164" s="1" t="s">
        <v>374</v>
      </c>
      <c r="G164" s="1"/>
      <c r="H164" s="1" t="s">
        <v>384</v>
      </c>
    </row>
    <row r="165" spans="1:8">
      <c r="A165" s="1">
        <v>1</v>
      </c>
      <c r="B165" s="79" t="s">
        <v>529</v>
      </c>
      <c r="C165" s="95">
        <v>2492</v>
      </c>
      <c r="D165" s="1">
        <v>122</v>
      </c>
      <c r="E165" s="1"/>
      <c r="F165" s="1" t="s">
        <v>374</v>
      </c>
      <c r="G165" s="1"/>
      <c r="H165" s="1" t="s">
        <v>384</v>
      </c>
    </row>
    <row r="166" spans="1:8">
      <c r="A166" s="1">
        <v>1</v>
      </c>
      <c r="B166" s="79" t="s">
        <v>530</v>
      </c>
      <c r="C166" s="95">
        <v>4368</v>
      </c>
      <c r="D166" s="1">
        <v>123</v>
      </c>
      <c r="E166" s="1"/>
      <c r="F166" s="1" t="s">
        <v>374</v>
      </c>
      <c r="G166" s="1"/>
      <c r="H166" s="1" t="s">
        <v>384</v>
      </c>
    </row>
    <row r="167" spans="1:8">
      <c r="A167" s="1">
        <v>1</v>
      </c>
      <c r="B167" s="79" t="s">
        <v>531</v>
      </c>
      <c r="C167" s="95">
        <v>9033</v>
      </c>
      <c r="D167" s="1">
        <v>124</v>
      </c>
      <c r="E167" s="1"/>
      <c r="F167" s="1" t="s">
        <v>374</v>
      </c>
      <c r="G167" s="1"/>
      <c r="H167" s="1" t="s">
        <v>384</v>
      </c>
    </row>
    <row r="168" spans="1:8">
      <c r="A168" s="1">
        <v>1</v>
      </c>
      <c r="B168" s="79" t="s">
        <v>532</v>
      </c>
      <c r="C168" s="95">
        <v>27468</v>
      </c>
      <c r="D168" s="1">
        <v>125</v>
      </c>
      <c r="E168" s="1"/>
      <c r="F168" s="1" t="s">
        <v>374</v>
      </c>
      <c r="G168" s="1"/>
      <c r="H168" s="1" t="s">
        <v>384</v>
      </c>
    </row>
    <row r="169" spans="1:8">
      <c r="A169" s="1">
        <v>1</v>
      </c>
      <c r="B169" s="79" t="s">
        <v>533</v>
      </c>
      <c r="C169" s="95">
        <v>17093</v>
      </c>
      <c r="D169" s="1">
        <v>126</v>
      </c>
      <c r="E169" s="1"/>
      <c r="F169" s="1" t="s">
        <v>374</v>
      </c>
      <c r="G169" s="1"/>
      <c r="H169" s="1" t="s">
        <v>384</v>
      </c>
    </row>
    <row r="170" spans="1:8">
      <c r="A170" s="1">
        <v>1</v>
      </c>
      <c r="B170" s="79" t="s">
        <v>534</v>
      </c>
      <c r="C170" s="95">
        <v>12262</v>
      </c>
      <c r="D170" s="1">
        <v>127</v>
      </c>
      <c r="E170" s="1"/>
      <c r="F170" s="1" t="s">
        <v>374</v>
      </c>
      <c r="G170" s="1"/>
      <c r="H170" s="1" t="s">
        <v>384</v>
      </c>
    </row>
    <row r="171" spans="1:8">
      <c r="A171" s="1">
        <v>1</v>
      </c>
      <c r="B171" s="79" t="s">
        <v>535</v>
      </c>
      <c r="C171" s="95">
        <v>12262</v>
      </c>
      <c r="D171" s="1">
        <v>128</v>
      </c>
      <c r="E171" s="1"/>
      <c r="F171" s="1" t="s">
        <v>374</v>
      </c>
      <c r="G171" s="1"/>
      <c r="H171" s="1" t="s">
        <v>384</v>
      </c>
    </row>
    <row r="172" spans="1:8">
      <c r="A172" s="1">
        <v>1</v>
      </c>
      <c r="B172" s="79" t="s">
        <v>536</v>
      </c>
      <c r="C172" s="95">
        <v>12262</v>
      </c>
      <c r="D172" s="1">
        <v>129</v>
      </c>
      <c r="E172" s="1"/>
      <c r="F172" s="1" t="s">
        <v>374</v>
      </c>
      <c r="G172" s="1"/>
      <c r="H172" s="1" t="s">
        <v>384</v>
      </c>
    </row>
    <row r="173" spans="1:8">
      <c r="A173" s="1">
        <v>1</v>
      </c>
      <c r="B173" s="79" t="s">
        <v>537</v>
      </c>
      <c r="C173" s="95">
        <v>12262</v>
      </c>
      <c r="D173" s="1">
        <v>130</v>
      </c>
      <c r="E173" s="1"/>
      <c r="F173" s="1" t="s">
        <v>374</v>
      </c>
      <c r="G173" s="1"/>
      <c r="H173" s="1" t="s">
        <v>384</v>
      </c>
    </row>
    <row r="174" spans="1:8">
      <c r="A174" s="1">
        <v>1</v>
      </c>
      <c r="B174" s="79" t="s">
        <v>538</v>
      </c>
      <c r="C174" s="95">
        <v>12262</v>
      </c>
      <c r="D174" s="1">
        <v>131</v>
      </c>
      <c r="E174" s="1"/>
      <c r="F174" s="1" t="s">
        <v>374</v>
      </c>
      <c r="G174" s="1"/>
      <c r="H174" s="1" t="s">
        <v>384</v>
      </c>
    </row>
    <row r="175" spans="1:8">
      <c r="A175" s="1">
        <v>1</v>
      </c>
      <c r="B175" s="79" t="s">
        <v>539</v>
      </c>
      <c r="C175" s="95">
        <v>2725</v>
      </c>
      <c r="D175" s="1">
        <v>132</v>
      </c>
      <c r="E175" s="1"/>
      <c r="F175" s="1" t="s">
        <v>374</v>
      </c>
      <c r="G175" s="1"/>
      <c r="H175" s="1" t="s">
        <v>384</v>
      </c>
    </row>
    <row r="176" spans="1:8">
      <c r="A176" s="1">
        <v>1</v>
      </c>
      <c r="B176" s="79" t="s">
        <v>540</v>
      </c>
      <c r="C176" s="95">
        <v>12262</v>
      </c>
      <c r="D176" s="1">
        <v>133</v>
      </c>
      <c r="E176" s="1"/>
      <c r="F176" s="1" t="s">
        <v>374</v>
      </c>
      <c r="G176" s="1"/>
      <c r="H176" s="1" t="s">
        <v>384</v>
      </c>
    </row>
    <row r="177" spans="1:8">
      <c r="A177" s="1">
        <v>1</v>
      </c>
      <c r="B177" s="79" t="s">
        <v>385</v>
      </c>
      <c r="C177" s="95">
        <v>12262</v>
      </c>
      <c r="D177" s="1">
        <v>134</v>
      </c>
      <c r="E177" s="1"/>
      <c r="F177" s="1" t="s">
        <v>374</v>
      </c>
      <c r="G177" s="1"/>
      <c r="H177" s="1" t="s">
        <v>384</v>
      </c>
    </row>
    <row r="178" spans="1:8">
      <c r="A178" s="1">
        <v>1</v>
      </c>
      <c r="B178" s="79" t="s">
        <v>541</v>
      </c>
      <c r="C178" s="95">
        <v>12262</v>
      </c>
      <c r="D178" s="1">
        <v>135</v>
      </c>
      <c r="E178" s="1"/>
      <c r="F178" s="1" t="s">
        <v>374</v>
      </c>
      <c r="G178" s="1"/>
      <c r="H178" s="1" t="s">
        <v>384</v>
      </c>
    </row>
    <row r="179" spans="1:8">
      <c r="A179" s="1">
        <v>1</v>
      </c>
      <c r="B179" s="79" t="s">
        <v>542</v>
      </c>
      <c r="C179" s="95">
        <v>12262</v>
      </c>
      <c r="D179" s="1">
        <v>136</v>
      </c>
      <c r="E179" s="1"/>
      <c r="F179" s="1" t="s">
        <v>374</v>
      </c>
      <c r="G179" s="1"/>
      <c r="H179" s="1" t="s">
        <v>384</v>
      </c>
    </row>
    <row r="180" spans="1:8">
      <c r="A180" s="1">
        <v>1</v>
      </c>
      <c r="B180" s="79" t="s">
        <v>543</v>
      </c>
      <c r="C180" s="95">
        <v>35452</v>
      </c>
      <c r="D180" s="1">
        <v>137</v>
      </c>
      <c r="E180" s="1"/>
      <c r="F180" s="1" t="s">
        <v>374</v>
      </c>
      <c r="G180" s="1"/>
      <c r="H180" s="1" t="s">
        <v>384</v>
      </c>
    </row>
    <row r="181" spans="1:8">
      <c r="A181" s="1">
        <v>1</v>
      </c>
      <c r="B181" s="79" t="s">
        <v>544</v>
      </c>
      <c r="C181" s="95">
        <v>11751</v>
      </c>
      <c r="D181" s="1">
        <v>138</v>
      </c>
      <c r="E181" s="1"/>
      <c r="F181" s="1" t="s">
        <v>374</v>
      </c>
      <c r="G181" s="1"/>
      <c r="H181" s="1" t="s">
        <v>384</v>
      </c>
    </row>
    <row r="182" spans="1:8" ht="18">
      <c r="A182" s="3">
        <f>SUM(A163:A181)</f>
        <v>19</v>
      </c>
      <c r="B182" s="86"/>
      <c r="C182" s="96">
        <f>SUM(C163:C181)</f>
        <v>248991</v>
      </c>
      <c r="D182" s="3"/>
      <c r="E182" s="3"/>
      <c r="F182" s="3"/>
      <c r="G182" s="3"/>
      <c r="H182" s="3"/>
    </row>
    <row r="183" spans="1:8">
      <c r="A183" s="1">
        <v>1</v>
      </c>
      <c r="B183" s="79" t="s">
        <v>545</v>
      </c>
      <c r="C183" s="95">
        <v>4768</v>
      </c>
      <c r="D183" s="1">
        <v>118</v>
      </c>
      <c r="E183" s="1"/>
      <c r="F183" s="1" t="s">
        <v>371</v>
      </c>
      <c r="G183" s="1"/>
      <c r="H183" s="1" t="s">
        <v>384</v>
      </c>
    </row>
    <row r="184" spans="1:8">
      <c r="A184" s="1">
        <v>1</v>
      </c>
      <c r="B184" s="79" t="s">
        <v>546</v>
      </c>
      <c r="C184" s="95">
        <v>28387</v>
      </c>
      <c r="D184" s="1">
        <v>121</v>
      </c>
      <c r="E184" s="1"/>
      <c r="F184" s="1" t="s">
        <v>371</v>
      </c>
      <c r="G184" s="1"/>
      <c r="H184" s="1" t="s">
        <v>384</v>
      </c>
    </row>
    <row r="185" spans="1:8" ht="18">
      <c r="A185" s="3">
        <f>SUM(A183:A184)</f>
        <v>2</v>
      </c>
      <c r="B185" s="86"/>
      <c r="C185" s="96">
        <f>SUM(C183:C184)</f>
        <v>33155</v>
      </c>
      <c r="D185" s="3"/>
      <c r="E185" s="3"/>
      <c r="F185" s="3"/>
      <c r="G185" s="3"/>
      <c r="H185" s="3"/>
    </row>
    <row r="186" spans="1:8" ht="15.75">
      <c r="A186" s="1"/>
      <c r="B186" s="79"/>
      <c r="C186" s="95"/>
      <c r="D186" s="1"/>
      <c r="E186" s="1"/>
      <c r="F186" s="83"/>
      <c r="G186" s="1"/>
      <c r="H186" s="1"/>
    </row>
    <row r="187" spans="1:8" ht="18">
      <c r="A187" s="122" t="s">
        <v>547</v>
      </c>
      <c r="B187" s="122"/>
      <c r="C187" s="122"/>
      <c r="D187" s="122"/>
      <c r="E187" s="122"/>
      <c r="F187" s="122"/>
      <c r="G187" s="122"/>
      <c r="H187" s="122"/>
    </row>
    <row r="188" spans="1:8">
      <c r="A188" s="1">
        <v>1</v>
      </c>
      <c r="B188" s="79" t="s">
        <v>548</v>
      </c>
      <c r="C188" s="95">
        <v>4296</v>
      </c>
      <c r="D188" s="1"/>
      <c r="E188" s="1"/>
      <c r="F188" s="1" t="s">
        <v>374</v>
      </c>
      <c r="G188" s="1"/>
      <c r="H188" s="1" t="s">
        <v>384</v>
      </c>
    </row>
    <row r="189" spans="1:8">
      <c r="A189" s="1">
        <v>1</v>
      </c>
      <c r="B189" s="79" t="s">
        <v>549</v>
      </c>
      <c r="C189" s="95">
        <v>945</v>
      </c>
      <c r="D189" s="1"/>
      <c r="E189" s="1"/>
      <c r="F189" s="1" t="s">
        <v>374</v>
      </c>
      <c r="G189" s="1"/>
      <c r="H189" s="1" t="s">
        <v>384</v>
      </c>
    </row>
    <row r="190" spans="1:8">
      <c r="A190" s="1">
        <v>1</v>
      </c>
      <c r="B190" s="79" t="s">
        <v>550</v>
      </c>
      <c r="C190" s="95">
        <v>10781</v>
      </c>
      <c r="D190" s="1"/>
      <c r="E190" s="1"/>
      <c r="F190" s="1" t="s">
        <v>374</v>
      </c>
      <c r="G190" s="1"/>
      <c r="H190" s="1" t="s">
        <v>384</v>
      </c>
    </row>
    <row r="191" spans="1:8">
      <c r="A191" s="1">
        <v>1</v>
      </c>
      <c r="B191" s="79" t="s">
        <v>551</v>
      </c>
      <c r="C191" s="95">
        <v>2646</v>
      </c>
      <c r="D191" s="1"/>
      <c r="E191" s="1"/>
      <c r="F191" s="1" t="s">
        <v>374</v>
      </c>
      <c r="G191" s="1"/>
      <c r="H191" s="1" t="s">
        <v>384</v>
      </c>
    </row>
    <row r="192" spans="1:8">
      <c r="A192" s="1">
        <v>1</v>
      </c>
      <c r="B192" s="79" t="s">
        <v>552</v>
      </c>
      <c r="C192" s="95">
        <v>4364</v>
      </c>
      <c r="D192" s="1"/>
      <c r="E192" s="1"/>
      <c r="F192" s="1" t="s">
        <v>374</v>
      </c>
      <c r="G192" s="1"/>
      <c r="H192" s="1" t="s">
        <v>384</v>
      </c>
    </row>
    <row r="193" spans="1:8">
      <c r="A193" s="1">
        <v>1</v>
      </c>
      <c r="B193" s="79" t="s">
        <v>553</v>
      </c>
      <c r="C193" s="95">
        <v>2903</v>
      </c>
      <c r="D193" s="1"/>
      <c r="E193" s="1"/>
      <c r="F193" s="1" t="s">
        <v>374</v>
      </c>
      <c r="G193" s="1"/>
      <c r="H193" s="1" t="s">
        <v>384</v>
      </c>
    </row>
    <row r="194" spans="1:8" ht="18">
      <c r="A194" s="3">
        <f>SUM(A188:A193)</f>
        <v>6</v>
      </c>
      <c r="B194" s="86"/>
      <c r="C194" s="96">
        <f>SUM(C188:C193)</f>
        <v>25935</v>
      </c>
      <c r="D194" s="3"/>
      <c r="E194" s="3"/>
      <c r="F194" s="3"/>
      <c r="G194" s="3"/>
      <c r="H194" s="3"/>
    </row>
    <row r="195" spans="1:8">
      <c r="A195" s="1">
        <v>1</v>
      </c>
      <c r="B195" s="79" t="s">
        <v>554</v>
      </c>
      <c r="C195" s="95">
        <v>1200</v>
      </c>
      <c r="D195" s="1"/>
      <c r="E195" s="1"/>
      <c r="F195" s="1" t="s">
        <v>395</v>
      </c>
      <c r="G195" s="1"/>
      <c r="H195" s="1" t="s">
        <v>384</v>
      </c>
    </row>
    <row r="196" spans="1:8" ht="15.75">
      <c r="A196" s="83"/>
      <c r="B196" s="84"/>
      <c r="C196" s="82"/>
      <c r="D196" s="1"/>
      <c r="E196" s="1"/>
      <c r="F196" s="83"/>
      <c r="G196" s="1"/>
      <c r="H196" s="1"/>
    </row>
    <row r="197" spans="1:8" ht="18">
      <c r="A197" s="3"/>
      <c r="B197" s="86"/>
      <c r="C197" s="97"/>
      <c r="D197" s="78"/>
      <c r="E197" s="78"/>
      <c r="F197" s="3"/>
      <c r="G197" s="78"/>
      <c r="H197" s="78"/>
    </row>
  </sheetData>
  <mergeCells count="17">
    <mergeCell ref="A149:H149"/>
    <mergeCell ref="A159:H159"/>
    <mergeCell ref="A162:H162"/>
    <mergeCell ref="A187:H187"/>
    <mergeCell ref="A31:H31"/>
    <mergeCell ref="A32:H32"/>
    <mergeCell ref="A33:H33"/>
    <mergeCell ref="A34:H34"/>
    <mergeCell ref="A36:H36"/>
    <mergeCell ref="A22:H22"/>
    <mergeCell ref="A24:B24"/>
    <mergeCell ref="A25:H25"/>
    <mergeCell ref="A1:H1"/>
    <mergeCell ref="A2:H2"/>
    <mergeCell ref="A3:H3"/>
    <mergeCell ref="A5:H5"/>
    <mergeCell ref="A17:H1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zoomScaleNormal="100" workbookViewId="0">
      <selection activeCell="I9" sqref="I9"/>
    </sheetView>
  </sheetViews>
  <sheetFormatPr defaultRowHeight="15"/>
  <cols>
    <col min="1" max="1" width="4.7109375" customWidth="1"/>
    <col min="2" max="2" width="15.140625" customWidth="1"/>
    <col min="3" max="3" width="14.7109375" customWidth="1"/>
    <col min="4" max="4" width="7.5703125" customWidth="1"/>
    <col min="5" max="5" width="10" customWidth="1"/>
    <col min="6" max="6" width="10.7109375" customWidth="1"/>
    <col min="7" max="7" width="8.85546875" customWidth="1"/>
    <col min="9" max="9" width="33.28515625" customWidth="1"/>
  </cols>
  <sheetData>
    <row r="1" spans="1:9" ht="21.75">
      <c r="A1" s="129" t="s">
        <v>401</v>
      </c>
      <c r="B1" s="129"/>
      <c r="C1" s="129"/>
      <c r="D1" s="129"/>
      <c r="E1" s="129"/>
      <c r="F1" s="129"/>
      <c r="G1" s="129"/>
      <c r="H1" s="129"/>
      <c r="I1" s="100"/>
    </row>
    <row r="2" spans="1:9" ht="21.75">
      <c r="A2" s="130" t="s">
        <v>362</v>
      </c>
      <c r="B2" s="130"/>
      <c r="C2" s="130"/>
      <c r="D2" s="130"/>
      <c r="E2" s="130"/>
      <c r="F2" s="130"/>
      <c r="G2" s="130"/>
      <c r="H2" s="130"/>
      <c r="I2" s="100"/>
    </row>
    <row r="3" spans="1:9" ht="19.5">
      <c r="A3" s="133" t="s">
        <v>555</v>
      </c>
      <c r="B3" s="133"/>
      <c r="C3" s="133"/>
      <c r="D3" s="133"/>
      <c r="E3" s="133"/>
      <c r="F3" s="133"/>
      <c r="G3" s="133"/>
      <c r="H3" s="133"/>
      <c r="I3" s="100"/>
    </row>
    <row r="4" spans="1:9" ht="91.5" customHeight="1">
      <c r="A4" s="101" t="s">
        <v>363</v>
      </c>
      <c r="B4" s="101" t="s">
        <v>364</v>
      </c>
      <c r="C4" s="101" t="s">
        <v>365</v>
      </c>
      <c r="D4" s="101" t="s">
        <v>366</v>
      </c>
      <c r="E4" s="101" t="s">
        <v>367</v>
      </c>
      <c r="F4" s="101" t="s">
        <v>627</v>
      </c>
      <c r="G4" s="101" t="s">
        <v>369</v>
      </c>
      <c r="H4" s="101" t="s">
        <v>370</v>
      </c>
      <c r="I4" s="101" t="s">
        <v>647</v>
      </c>
    </row>
    <row r="5" spans="1:9" ht="25.5">
      <c r="A5" s="134" t="s">
        <v>556</v>
      </c>
      <c r="B5" s="134"/>
      <c r="C5" s="134"/>
      <c r="D5" s="134"/>
      <c r="E5" s="134"/>
      <c r="F5" s="134"/>
      <c r="G5" s="134"/>
      <c r="H5" s="134"/>
      <c r="I5" s="134"/>
    </row>
    <row r="6" spans="1:9" ht="21.75">
      <c r="A6" s="135" t="s">
        <v>628</v>
      </c>
      <c r="B6" s="135"/>
      <c r="C6" s="135"/>
      <c r="D6" s="135"/>
      <c r="E6" s="135"/>
      <c r="F6" s="135"/>
      <c r="G6" s="135"/>
      <c r="H6" s="135"/>
      <c r="I6" s="37"/>
    </row>
    <row r="7" spans="1:9" ht="16.5" customHeight="1">
      <c r="A7" s="79">
        <v>1</v>
      </c>
      <c r="B7" s="79" t="s">
        <v>557</v>
      </c>
      <c r="C7" s="103">
        <v>171</v>
      </c>
      <c r="D7" s="79">
        <v>1</v>
      </c>
      <c r="E7" s="79"/>
      <c r="F7" s="79" t="s">
        <v>371</v>
      </c>
      <c r="G7" s="79"/>
      <c r="H7" s="79" t="s">
        <v>372</v>
      </c>
      <c r="I7" s="98"/>
    </row>
    <row r="8" spans="1:9" ht="16.5" customHeight="1">
      <c r="A8" s="79">
        <v>2</v>
      </c>
      <c r="B8" s="79" t="s">
        <v>558</v>
      </c>
      <c r="C8" s="103">
        <v>132</v>
      </c>
      <c r="D8" s="79">
        <v>2</v>
      </c>
      <c r="E8" s="79"/>
      <c r="F8" s="79" t="s">
        <v>371</v>
      </c>
      <c r="G8" s="79"/>
      <c r="H8" s="79" t="s">
        <v>372</v>
      </c>
      <c r="I8" s="98"/>
    </row>
    <row r="9" spans="1:9" ht="30.75" customHeight="1">
      <c r="A9" s="79">
        <v>3</v>
      </c>
      <c r="B9" s="79" t="s">
        <v>559</v>
      </c>
      <c r="C9" s="103">
        <v>110</v>
      </c>
      <c r="D9" s="79">
        <v>3</v>
      </c>
      <c r="E9" s="79"/>
      <c r="F9" s="79" t="s">
        <v>371</v>
      </c>
      <c r="G9" s="79"/>
      <c r="H9" s="79" t="s">
        <v>372</v>
      </c>
      <c r="I9" s="98" t="s">
        <v>657</v>
      </c>
    </row>
    <row r="10" spans="1:9" s="114" customFormat="1" ht="28.5" customHeight="1">
      <c r="A10" s="111">
        <v>4</v>
      </c>
      <c r="B10" s="111" t="s">
        <v>560</v>
      </c>
      <c r="C10" s="112">
        <v>231</v>
      </c>
      <c r="D10" s="111">
        <v>4</v>
      </c>
      <c r="E10" s="111"/>
      <c r="F10" s="111" t="s">
        <v>371</v>
      </c>
      <c r="G10" s="111"/>
      <c r="H10" s="111" t="s">
        <v>372</v>
      </c>
      <c r="I10" s="113" t="s">
        <v>648</v>
      </c>
    </row>
    <row r="11" spans="1:9" ht="16.5" customHeight="1">
      <c r="A11" s="79">
        <v>5</v>
      </c>
      <c r="B11" s="79" t="s">
        <v>561</v>
      </c>
      <c r="C11" s="103">
        <v>179</v>
      </c>
      <c r="D11" s="79">
        <v>5</v>
      </c>
      <c r="E11" s="79"/>
      <c r="F11" s="79" t="s">
        <v>371</v>
      </c>
      <c r="G11" s="79"/>
      <c r="H11" s="79" t="s">
        <v>372</v>
      </c>
      <c r="I11" s="98" t="s">
        <v>630</v>
      </c>
    </row>
    <row r="12" spans="1:9" ht="26.25" customHeight="1">
      <c r="A12" s="79">
        <v>6</v>
      </c>
      <c r="B12" s="79" t="s">
        <v>562</v>
      </c>
      <c r="C12" s="103">
        <v>278</v>
      </c>
      <c r="D12" s="79">
        <v>6</v>
      </c>
      <c r="E12" s="79"/>
      <c r="F12" s="79" t="s">
        <v>371</v>
      </c>
      <c r="G12" s="79"/>
      <c r="H12" s="79" t="s">
        <v>372</v>
      </c>
      <c r="I12" s="98" t="s">
        <v>649</v>
      </c>
    </row>
    <row r="13" spans="1:9" ht="27.75" customHeight="1">
      <c r="A13" s="79">
        <v>7</v>
      </c>
      <c r="B13" s="79" t="s">
        <v>563</v>
      </c>
      <c r="C13" s="103">
        <v>328</v>
      </c>
      <c r="D13" s="79">
        <v>7</v>
      </c>
      <c r="E13" s="79"/>
      <c r="F13" s="79" t="s">
        <v>371</v>
      </c>
      <c r="G13" s="79"/>
      <c r="H13" s="79" t="s">
        <v>372</v>
      </c>
      <c r="I13" s="98" t="s">
        <v>646</v>
      </c>
    </row>
    <row r="14" spans="1:9" ht="16.5" customHeight="1">
      <c r="A14" s="79">
        <v>8</v>
      </c>
      <c r="B14" s="79" t="s">
        <v>564</v>
      </c>
      <c r="C14" s="103">
        <v>211</v>
      </c>
      <c r="D14" s="79">
        <v>8</v>
      </c>
      <c r="E14" s="79"/>
      <c r="F14" s="79" t="s">
        <v>371</v>
      </c>
      <c r="G14" s="79"/>
      <c r="H14" s="79" t="s">
        <v>372</v>
      </c>
      <c r="I14" s="98"/>
    </row>
    <row r="15" spans="1:9" ht="28.5" customHeight="1">
      <c r="A15" s="79">
        <v>9</v>
      </c>
      <c r="B15" s="79" t="s">
        <v>565</v>
      </c>
      <c r="C15" s="103">
        <v>256</v>
      </c>
      <c r="D15" s="79">
        <v>9</v>
      </c>
      <c r="E15" s="79"/>
      <c r="F15" s="79" t="s">
        <v>371</v>
      </c>
      <c r="G15" s="79"/>
      <c r="H15" s="79" t="s">
        <v>372</v>
      </c>
      <c r="I15" s="98" t="s">
        <v>650</v>
      </c>
    </row>
    <row r="16" spans="1:9" ht="33" customHeight="1">
      <c r="A16" s="79">
        <v>10</v>
      </c>
      <c r="B16" s="79" t="s">
        <v>566</v>
      </c>
      <c r="C16" s="103">
        <v>985</v>
      </c>
      <c r="D16" s="79">
        <v>10</v>
      </c>
      <c r="E16" s="79"/>
      <c r="F16" s="79" t="s">
        <v>371</v>
      </c>
      <c r="G16" s="79"/>
      <c r="H16" s="79" t="s">
        <v>372</v>
      </c>
      <c r="I16" s="98" t="s">
        <v>631</v>
      </c>
    </row>
    <row r="17" spans="1:9" ht="16.5" customHeight="1">
      <c r="A17" s="79">
        <v>11</v>
      </c>
      <c r="B17" s="79" t="s">
        <v>567</v>
      </c>
      <c r="C17" s="103">
        <v>35</v>
      </c>
      <c r="D17" s="79">
        <v>11</v>
      </c>
      <c r="E17" s="79"/>
      <c r="F17" s="79" t="s">
        <v>395</v>
      </c>
      <c r="G17" s="79"/>
      <c r="H17" s="79" t="s">
        <v>372</v>
      </c>
      <c r="I17" s="98"/>
    </row>
    <row r="18" spans="1:9" ht="16.5" customHeight="1">
      <c r="A18" s="79">
        <v>12</v>
      </c>
      <c r="B18" s="79" t="s">
        <v>568</v>
      </c>
      <c r="C18" s="103">
        <v>241</v>
      </c>
      <c r="D18" s="79">
        <v>12</v>
      </c>
      <c r="E18" s="79"/>
      <c r="F18" s="79" t="s">
        <v>371</v>
      </c>
      <c r="G18" s="79"/>
      <c r="H18" s="79" t="s">
        <v>372</v>
      </c>
      <c r="I18" s="98" t="s">
        <v>632</v>
      </c>
    </row>
    <row r="19" spans="1:9" ht="16.5" customHeight="1">
      <c r="A19" s="79">
        <v>13</v>
      </c>
      <c r="B19" s="79" t="s">
        <v>569</v>
      </c>
      <c r="C19" s="103">
        <v>175</v>
      </c>
      <c r="D19" s="79">
        <v>13</v>
      </c>
      <c r="E19" s="79"/>
      <c r="F19" s="79" t="s">
        <v>371</v>
      </c>
      <c r="G19" s="79"/>
      <c r="H19" s="79" t="s">
        <v>372</v>
      </c>
      <c r="I19" s="98"/>
    </row>
    <row r="20" spans="1:9" ht="16.5" customHeight="1">
      <c r="A20" s="79">
        <v>14</v>
      </c>
      <c r="B20" s="79" t="s">
        <v>570</v>
      </c>
      <c r="C20" s="103">
        <v>153</v>
      </c>
      <c r="D20" s="79">
        <v>14</v>
      </c>
      <c r="E20" s="79"/>
      <c r="F20" s="79" t="s">
        <v>371</v>
      </c>
      <c r="G20" s="79"/>
      <c r="H20" s="79" t="s">
        <v>372</v>
      </c>
      <c r="I20" s="98"/>
    </row>
    <row r="21" spans="1:9" ht="16.5" customHeight="1">
      <c r="A21" s="79">
        <v>15</v>
      </c>
      <c r="B21" s="79" t="s">
        <v>571</v>
      </c>
      <c r="C21" s="103">
        <v>35</v>
      </c>
      <c r="D21" s="79">
        <v>15</v>
      </c>
      <c r="E21" s="79"/>
      <c r="F21" s="79" t="s">
        <v>395</v>
      </c>
      <c r="G21" s="79"/>
      <c r="H21" s="79" t="s">
        <v>372</v>
      </c>
      <c r="I21" s="98"/>
    </row>
    <row r="22" spans="1:9" ht="16.5" customHeight="1">
      <c r="A22" s="79">
        <v>16</v>
      </c>
      <c r="B22" s="79" t="s">
        <v>572</v>
      </c>
      <c r="C22" s="103">
        <v>460</v>
      </c>
      <c r="D22" s="79">
        <v>16</v>
      </c>
      <c r="E22" s="79"/>
      <c r="F22" s="79" t="s">
        <v>371</v>
      </c>
      <c r="G22" s="79"/>
      <c r="H22" s="79" t="s">
        <v>372</v>
      </c>
      <c r="I22" s="98"/>
    </row>
    <row r="23" spans="1:9" ht="16.5" customHeight="1">
      <c r="A23" s="79">
        <v>17</v>
      </c>
      <c r="B23" s="79" t="s">
        <v>573</v>
      </c>
      <c r="C23" s="103">
        <v>87</v>
      </c>
      <c r="D23" s="79">
        <v>17</v>
      </c>
      <c r="E23" s="79"/>
      <c r="F23" s="79" t="s">
        <v>371</v>
      </c>
      <c r="G23" s="79"/>
      <c r="H23" s="79" t="s">
        <v>372</v>
      </c>
      <c r="I23" s="98" t="s">
        <v>633</v>
      </c>
    </row>
    <row r="24" spans="1:9" ht="16.5" customHeight="1">
      <c r="A24" s="79">
        <v>18</v>
      </c>
      <c r="B24" s="79" t="s">
        <v>574</v>
      </c>
      <c r="C24" s="103">
        <v>73</v>
      </c>
      <c r="D24" s="79">
        <v>18</v>
      </c>
      <c r="E24" s="79"/>
      <c r="F24" s="79" t="s">
        <v>371</v>
      </c>
      <c r="G24" s="79"/>
      <c r="H24" s="79" t="s">
        <v>372</v>
      </c>
      <c r="I24" s="98"/>
    </row>
    <row r="25" spans="1:9" ht="16.5" customHeight="1">
      <c r="A25" s="79">
        <v>19</v>
      </c>
      <c r="B25" s="79" t="s">
        <v>575</v>
      </c>
      <c r="C25" s="103">
        <v>219</v>
      </c>
      <c r="D25" s="79">
        <v>19</v>
      </c>
      <c r="E25" s="79"/>
      <c r="F25" s="79" t="s">
        <v>371</v>
      </c>
      <c r="G25" s="79"/>
      <c r="H25" s="79" t="s">
        <v>372</v>
      </c>
      <c r="I25" s="98"/>
    </row>
    <row r="26" spans="1:9" ht="30.75" customHeight="1">
      <c r="A26" s="79">
        <v>20</v>
      </c>
      <c r="B26" s="79" t="s">
        <v>576</v>
      </c>
      <c r="C26" s="103">
        <v>36</v>
      </c>
      <c r="D26" s="79">
        <v>20</v>
      </c>
      <c r="E26" s="79"/>
      <c r="F26" s="79" t="s">
        <v>371</v>
      </c>
      <c r="G26" s="79"/>
      <c r="H26" s="79" t="s">
        <v>372</v>
      </c>
      <c r="I26" s="98" t="s">
        <v>634</v>
      </c>
    </row>
    <row r="27" spans="1:9" ht="16.5" customHeight="1">
      <c r="A27" s="79">
        <v>21</v>
      </c>
      <c r="B27" s="79" t="s">
        <v>577</v>
      </c>
      <c r="C27" s="103">
        <v>328</v>
      </c>
      <c r="D27" s="79">
        <v>21</v>
      </c>
      <c r="E27" s="79"/>
      <c r="F27" s="79" t="s">
        <v>371</v>
      </c>
      <c r="G27" s="79"/>
      <c r="H27" s="79" t="s">
        <v>372</v>
      </c>
      <c r="I27" s="98" t="s">
        <v>635</v>
      </c>
    </row>
    <row r="28" spans="1:9" ht="16.5" customHeight="1">
      <c r="A28" s="79">
        <v>22</v>
      </c>
      <c r="B28" s="79" t="s">
        <v>578</v>
      </c>
      <c r="C28" s="103">
        <v>365</v>
      </c>
      <c r="D28" s="79">
        <v>22</v>
      </c>
      <c r="E28" s="79"/>
      <c r="F28" s="79" t="s">
        <v>371</v>
      </c>
      <c r="G28" s="79"/>
      <c r="H28" s="79" t="s">
        <v>372</v>
      </c>
      <c r="I28" s="98"/>
    </row>
    <row r="29" spans="1:9" ht="16.5" customHeight="1">
      <c r="A29" s="79">
        <v>23</v>
      </c>
      <c r="B29" s="79" t="s">
        <v>579</v>
      </c>
      <c r="C29" s="103">
        <v>328</v>
      </c>
      <c r="D29" s="79">
        <v>23</v>
      </c>
      <c r="E29" s="79"/>
      <c r="F29" s="79" t="s">
        <v>371</v>
      </c>
      <c r="G29" s="79"/>
      <c r="H29" s="79" t="s">
        <v>372</v>
      </c>
      <c r="I29" s="98"/>
    </row>
    <row r="30" spans="1:9" ht="16.5" customHeight="1">
      <c r="A30" s="79">
        <v>24</v>
      </c>
      <c r="B30" s="79" t="s">
        <v>580</v>
      </c>
      <c r="C30" s="103">
        <v>310</v>
      </c>
      <c r="D30" s="79">
        <v>24</v>
      </c>
      <c r="E30" s="79"/>
      <c r="F30" s="79" t="s">
        <v>371</v>
      </c>
      <c r="G30" s="79"/>
      <c r="H30" s="79" t="s">
        <v>372</v>
      </c>
      <c r="I30" s="98" t="s">
        <v>636</v>
      </c>
    </row>
    <row r="31" spans="1:9" ht="16.5" customHeight="1">
      <c r="A31" s="79">
        <v>25</v>
      </c>
      <c r="B31" s="79" t="s">
        <v>581</v>
      </c>
      <c r="C31" s="103">
        <v>365</v>
      </c>
      <c r="D31" s="79">
        <v>25</v>
      </c>
      <c r="E31" s="79"/>
      <c r="F31" s="79" t="s">
        <v>371</v>
      </c>
      <c r="G31" s="79"/>
      <c r="H31" s="79" t="s">
        <v>372</v>
      </c>
      <c r="I31" s="98"/>
    </row>
    <row r="32" spans="1:9" ht="16.5" customHeight="1">
      <c r="A32" s="79">
        <v>26</v>
      </c>
      <c r="B32" s="79" t="s">
        <v>582</v>
      </c>
      <c r="C32" s="103">
        <v>267</v>
      </c>
      <c r="D32" s="79">
        <v>26</v>
      </c>
      <c r="E32" s="79"/>
      <c r="F32" s="79" t="s">
        <v>371</v>
      </c>
      <c r="G32" s="79"/>
      <c r="H32" s="79" t="s">
        <v>372</v>
      </c>
      <c r="I32" s="98"/>
    </row>
    <row r="33" spans="1:9" ht="16.5" customHeight="1">
      <c r="A33" s="79">
        <v>27</v>
      </c>
      <c r="B33" s="79" t="s">
        <v>583</v>
      </c>
      <c r="C33" s="103">
        <v>219</v>
      </c>
      <c r="D33" s="79">
        <v>27</v>
      </c>
      <c r="E33" s="79"/>
      <c r="F33" s="79" t="s">
        <v>371</v>
      </c>
      <c r="G33" s="79"/>
      <c r="H33" s="79" t="s">
        <v>372</v>
      </c>
      <c r="I33" s="98" t="s">
        <v>637</v>
      </c>
    </row>
    <row r="34" spans="1:9" ht="16.5" customHeight="1">
      <c r="A34" s="79">
        <v>28</v>
      </c>
      <c r="B34" s="79" t="s">
        <v>584</v>
      </c>
      <c r="C34" s="103">
        <v>547</v>
      </c>
      <c r="D34" s="79">
        <v>28</v>
      </c>
      <c r="E34" s="79"/>
      <c r="F34" s="79" t="s">
        <v>371</v>
      </c>
      <c r="G34" s="79"/>
      <c r="H34" s="79" t="s">
        <v>372</v>
      </c>
      <c r="I34" s="98" t="s">
        <v>638</v>
      </c>
    </row>
    <row r="35" spans="1:9" ht="16.5" customHeight="1">
      <c r="A35" s="79">
        <v>29</v>
      </c>
      <c r="B35" s="79" t="s">
        <v>585</v>
      </c>
      <c r="C35" s="103">
        <v>913</v>
      </c>
      <c r="D35" s="79">
        <v>29</v>
      </c>
      <c r="E35" s="79"/>
      <c r="F35" s="79" t="s">
        <v>371</v>
      </c>
      <c r="G35" s="79"/>
      <c r="H35" s="79" t="s">
        <v>372</v>
      </c>
      <c r="I35" s="98" t="s">
        <v>639</v>
      </c>
    </row>
    <row r="36" spans="1:9" ht="16.5" customHeight="1">
      <c r="A36" s="79">
        <v>30</v>
      </c>
      <c r="B36" s="79" t="s">
        <v>586</v>
      </c>
      <c r="C36" s="103">
        <v>328</v>
      </c>
      <c r="D36" s="79">
        <v>30</v>
      </c>
      <c r="E36" s="79"/>
      <c r="F36" s="79" t="s">
        <v>371</v>
      </c>
      <c r="G36" s="79"/>
      <c r="H36" s="79" t="s">
        <v>372</v>
      </c>
      <c r="I36" s="98" t="s">
        <v>640</v>
      </c>
    </row>
    <row r="37" spans="1:9" ht="16.5" customHeight="1">
      <c r="A37" s="79">
        <v>31</v>
      </c>
      <c r="B37" s="79" t="s">
        <v>587</v>
      </c>
      <c r="C37" s="103">
        <v>292</v>
      </c>
      <c r="D37" s="79">
        <v>31</v>
      </c>
      <c r="E37" s="79"/>
      <c r="F37" s="79" t="s">
        <v>371</v>
      </c>
      <c r="G37" s="79"/>
      <c r="H37" s="79" t="s">
        <v>372</v>
      </c>
      <c r="I37" s="98"/>
    </row>
    <row r="38" spans="1:9" ht="16.5" customHeight="1">
      <c r="A38" s="79">
        <v>32</v>
      </c>
      <c r="B38" s="79" t="s">
        <v>588</v>
      </c>
      <c r="C38" s="103">
        <v>74</v>
      </c>
      <c r="D38" s="79">
        <v>32</v>
      </c>
      <c r="E38" s="79"/>
      <c r="F38" s="79" t="s">
        <v>371</v>
      </c>
      <c r="G38" s="79"/>
      <c r="H38" s="79" t="s">
        <v>372</v>
      </c>
      <c r="I38" s="98" t="s">
        <v>641</v>
      </c>
    </row>
    <row r="39" spans="1:9" ht="16.5" customHeight="1">
      <c r="A39" s="79">
        <v>33</v>
      </c>
      <c r="B39" s="79" t="s">
        <v>589</v>
      </c>
      <c r="C39" s="103">
        <v>459</v>
      </c>
      <c r="D39" s="79">
        <v>33</v>
      </c>
      <c r="E39" s="79"/>
      <c r="F39" s="79" t="s">
        <v>371</v>
      </c>
      <c r="G39" s="79"/>
      <c r="H39" s="79" t="s">
        <v>372</v>
      </c>
      <c r="I39" s="98" t="s">
        <v>642</v>
      </c>
    </row>
    <row r="40" spans="1:9" ht="16.5" customHeight="1">
      <c r="A40" s="79">
        <v>34</v>
      </c>
      <c r="B40" s="79" t="s">
        <v>590</v>
      </c>
      <c r="C40" s="103">
        <v>411</v>
      </c>
      <c r="D40" s="79">
        <v>34</v>
      </c>
      <c r="E40" s="79"/>
      <c r="F40" s="79" t="s">
        <v>371</v>
      </c>
      <c r="G40" s="79"/>
      <c r="H40" s="79" t="s">
        <v>372</v>
      </c>
      <c r="I40" s="98"/>
    </row>
    <row r="41" spans="1:9" ht="33" customHeight="1">
      <c r="A41" s="79">
        <v>35</v>
      </c>
      <c r="B41" s="79" t="s">
        <v>591</v>
      </c>
      <c r="C41" s="103">
        <v>329</v>
      </c>
      <c r="D41" s="79">
        <v>35</v>
      </c>
      <c r="E41" s="79"/>
      <c r="F41" s="79" t="s">
        <v>371</v>
      </c>
      <c r="G41" s="79"/>
      <c r="H41" s="79" t="s">
        <v>372</v>
      </c>
      <c r="I41" s="98" t="s">
        <v>643</v>
      </c>
    </row>
    <row r="42" spans="1:9" ht="16.5" customHeight="1">
      <c r="A42" s="79">
        <v>36</v>
      </c>
      <c r="B42" s="79" t="s">
        <v>592</v>
      </c>
      <c r="C42" s="103">
        <v>328</v>
      </c>
      <c r="D42" s="79">
        <v>36</v>
      </c>
      <c r="E42" s="79"/>
      <c r="F42" s="79" t="s">
        <v>371</v>
      </c>
      <c r="G42" s="79"/>
      <c r="H42" s="79" t="s">
        <v>372</v>
      </c>
      <c r="I42" s="98" t="s">
        <v>644</v>
      </c>
    </row>
    <row r="43" spans="1:9" ht="18">
      <c r="A43" s="86"/>
      <c r="B43" s="86"/>
      <c r="C43" s="104">
        <f>SUM(C7:C42)</f>
        <v>10258</v>
      </c>
      <c r="D43" s="86"/>
      <c r="E43" s="86"/>
      <c r="F43" s="86"/>
      <c r="G43" s="86"/>
      <c r="H43" s="86"/>
      <c r="I43" s="99"/>
    </row>
    <row r="44" spans="1:9" ht="21.75">
      <c r="A44" s="132" t="s">
        <v>623</v>
      </c>
      <c r="B44" s="132"/>
      <c r="C44" s="132"/>
      <c r="D44" s="132"/>
      <c r="E44" s="132"/>
      <c r="F44" s="132"/>
      <c r="G44" s="132"/>
      <c r="H44" s="132"/>
      <c r="I44" s="102"/>
    </row>
    <row r="45" spans="1:9" ht="15.75" customHeight="1">
      <c r="A45" s="79">
        <v>1</v>
      </c>
      <c r="B45" s="79" t="s">
        <v>593</v>
      </c>
      <c r="C45" s="103">
        <v>711</v>
      </c>
      <c r="D45" s="79">
        <v>37</v>
      </c>
      <c r="E45" s="79"/>
      <c r="F45" s="79" t="s">
        <v>371</v>
      </c>
      <c r="G45" s="79"/>
      <c r="H45" s="79" t="s">
        <v>515</v>
      </c>
      <c r="I45" s="98"/>
    </row>
    <row r="46" spans="1:9">
      <c r="A46" s="79">
        <v>2</v>
      </c>
      <c r="B46" s="79" t="s">
        <v>594</v>
      </c>
      <c r="C46" s="103">
        <v>981</v>
      </c>
      <c r="D46" s="79">
        <v>38</v>
      </c>
      <c r="E46" s="79"/>
      <c r="F46" s="79" t="s">
        <v>371</v>
      </c>
      <c r="G46" s="79"/>
      <c r="H46" s="79" t="s">
        <v>515</v>
      </c>
      <c r="I46" s="98" t="s">
        <v>645</v>
      </c>
    </row>
    <row r="47" spans="1:9">
      <c r="A47" s="79">
        <v>3</v>
      </c>
      <c r="B47" s="79" t="s">
        <v>595</v>
      </c>
      <c r="C47" s="103">
        <v>236</v>
      </c>
      <c r="D47" s="79">
        <v>39</v>
      </c>
      <c r="E47" s="79"/>
      <c r="F47" s="79" t="s">
        <v>371</v>
      </c>
      <c r="G47" s="79"/>
      <c r="H47" s="79" t="s">
        <v>515</v>
      </c>
      <c r="I47" s="98"/>
    </row>
    <row r="48" spans="1:9" ht="18">
      <c r="A48" s="86"/>
      <c r="B48" s="86" t="s">
        <v>522</v>
      </c>
      <c r="C48" s="104">
        <f>SUM(C45:C47)</f>
        <v>1928</v>
      </c>
      <c r="D48" s="86"/>
      <c r="E48" s="86"/>
      <c r="F48" s="86"/>
      <c r="G48" s="86"/>
      <c r="H48" s="86"/>
      <c r="I48" s="99"/>
    </row>
    <row r="49" spans="1:9" ht="21.75">
      <c r="A49" s="132" t="s">
        <v>624</v>
      </c>
      <c r="B49" s="132"/>
      <c r="C49" s="132"/>
      <c r="D49" s="132"/>
      <c r="E49" s="132"/>
      <c r="F49" s="132"/>
      <c r="G49" s="132"/>
      <c r="H49" s="132"/>
      <c r="I49" s="102"/>
    </row>
    <row r="50" spans="1:9" ht="15.75" customHeight="1">
      <c r="A50" s="79">
        <v>1</v>
      </c>
      <c r="B50" s="79" t="s">
        <v>596</v>
      </c>
      <c r="C50" s="103">
        <v>793</v>
      </c>
      <c r="D50" s="79">
        <v>40</v>
      </c>
      <c r="E50" s="79"/>
      <c r="F50" s="79" t="s">
        <v>371</v>
      </c>
      <c r="G50" s="79"/>
      <c r="H50" s="79" t="s">
        <v>525</v>
      </c>
      <c r="I50" s="98"/>
    </row>
    <row r="51" spans="1:9">
      <c r="A51" s="79"/>
      <c r="B51" s="79"/>
      <c r="C51" s="103"/>
      <c r="D51" s="79"/>
      <c r="E51" s="79"/>
      <c r="F51" s="79"/>
      <c r="G51" s="79"/>
      <c r="H51" s="79"/>
      <c r="I51" s="98"/>
    </row>
    <row r="52" spans="1:9" ht="21.75">
      <c r="A52" s="132" t="s">
        <v>625</v>
      </c>
      <c r="B52" s="132"/>
      <c r="C52" s="132"/>
      <c r="D52" s="132"/>
      <c r="E52" s="132"/>
      <c r="F52" s="132"/>
      <c r="G52" s="132"/>
      <c r="H52" s="132"/>
      <c r="I52" s="98"/>
    </row>
    <row r="53" spans="1:9">
      <c r="A53" s="79">
        <v>1</v>
      </c>
      <c r="B53" s="79" t="s">
        <v>597</v>
      </c>
      <c r="C53" s="103">
        <v>4926</v>
      </c>
      <c r="D53" s="79">
        <v>41</v>
      </c>
      <c r="E53" s="79"/>
      <c r="F53" s="79" t="s">
        <v>374</v>
      </c>
      <c r="G53" s="79"/>
      <c r="H53" s="79" t="s">
        <v>384</v>
      </c>
      <c r="I53" s="98"/>
    </row>
    <row r="54" spans="1:9">
      <c r="A54" s="79">
        <v>2</v>
      </c>
      <c r="B54" s="79" t="s">
        <v>598</v>
      </c>
      <c r="C54" s="103">
        <v>1345</v>
      </c>
      <c r="D54" s="79">
        <v>42</v>
      </c>
      <c r="E54" s="79"/>
      <c r="F54" s="79" t="s">
        <v>374</v>
      </c>
      <c r="G54" s="79"/>
      <c r="H54" s="79" t="s">
        <v>384</v>
      </c>
      <c r="I54" s="98"/>
    </row>
    <row r="55" spans="1:9">
      <c r="A55" s="79">
        <v>3</v>
      </c>
      <c r="B55" s="79" t="s">
        <v>599</v>
      </c>
      <c r="C55" s="103">
        <v>2058</v>
      </c>
      <c r="D55" s="79">
        <v>43</v>
      </c>
      <c r="E55" s="79"/>
      <c r="F55" s="79" t="s">
        <v>374</v>
      </c>
      <c r="G55" s="79"/>
      <c r="H55" s="79" t="s">
        <v>384</v>
      </c>
      <c r="I55" s="98"/>
    </row>
    <row r="56" spans="1:9">
      <c r="A56" s="79">
        <v>4</v>
      </c>
      <c r="B56" s="79" t="s">
        <v>600</v>
      </c>
      <c r="C56" s="103">
        <v>5695</v>
      </c>
      <c r="D56" s="79">
        <v>44</v>
      </c>
      <c r="E56" s="79"/>
      <c r="F56" s="79" t="s">
        <v>374</v>
      </c>
      <c r="G56" s="79"/>
      <c r="H56" s="79" t="s">
        <v>384</v>
      </c>
      <c r="I56" s="98"/>
    </row>
    <row r="57" spans="1:9" ht="16.5" customHeight="1">
      <c r="A57" s="79">
        <v>5</v>
      </c>
      <c r="B57" s="79" t="s">
        <v>601</v>
      </c>
      <c r="C57" s="103">
        <v>8758</v>
      </c>
      <c r="D57" s="79">
        <v>45</v>
      </c>
      <c r="E57" s="79"/>
      <c r="F57" s="79" t="s">
        <v>374</v>
      </c>
      <c r="G57" s="79"/>
      <c r="H57" s="79" t="s">
        <v>384</v>
      </c>
      <c r="I57" s="98"/>
    </row>
    <row r="58" spans="1:9">
      <c r="A58" s="79">
        <v>6</v>
      </c>
      <c r="B58" s="79" t="s">
        <v>602</v>
      </c>
      <c r="C58" s="103">
        <v>8204</v>
      </c>
      <c r="D58" s="79">
        <v>46</v>
      </c>
      <c r="E58" s="79"/>
      <c r="F58" s="79" t="s">
        <v>374</v>
      </c>
      <c r="G58" s="79"/>
      <c r="H58" s="79" t="s">
        <v>384</v>
      </c>
      <c r="I58" s="98"/>
    </row>
    <row r="59" spans="1:9">
      <c r="A59" s="79">
        <v>7</v>
      </c>
      <c r="B59" s="79" t="s">
        <v>603</v>
      </c>
      <c r="C59" s="103">
        <v>9813</v>
      </c>
      <c r="D59" s="79">
        <v>47</v>
      </c>
      <c r="E59" s="79"/>
      <c r="F59" s="79" t="s">
        <v>374</v>
      </c>
      <c r="G59" s="79"/>
      <c r="H59" s="79" t="s">
        <v>384</v>
      </c>
      <c r="I59" s="98"/>
    </row>
    <row r="60" spans="1:9">
      <c r="A60" s="79">
        <v>8</v>
      </c>
      <c r="B60" s="79" t="s">
        <v>604</v>
      </c>
      <c r="C60" s="103">
        <v>8125</v>
      </c>
      <c r="D60" s="79">
        <v>48</v>
      </c>
      <c r="E60" s="79"/>
      <c r="F60" s="79" t="s">
        <v>371</v>
      </c>
      <c r="G60" s="79"/>
      <c r="H60" s="79" t="s">
        <v>384</v>
      </c>
      <c r="I60" s="98"/>
    </row>
    <row r="61" spans="1:9">
      <c r="A61" s="79">
        <v>9</v>
      </c>
      <c r="B61" s="79" t="s">
        <v>605</v>
      </c>
      <c r="C61" s="103">
        <v>6331</v>
      </c>
      <c r="D61" s="79">
        <v>49</v>
      </c>
      <c r="E61" s="79"/>
      <c r="F61" s="79" t="s">
        <v>371</v>
      </c>
      <c r="G61" s="79"/>
      <c r="H61" s="79" t="s">
        <v>384</v>
      </c>
      <c r="I61" s="98"/>
    </row>
    <row r="62" spans="1:9">
      <c r="A62" s="79">
        <v>10</v>
      </c>
      <c r="B62" s="79" t="s">
        <v>606</v>
      </c>
      <c r="C62" s="103">
        <v>810</v>
      </c>
      <c r="D62" s="79">
        <v>50</v>
      </c>
      <c r="E62" s="79"/>
      <c r="F62" s="79" t="s">
        <v>371</v>
      </c>
      <c r="G62" s="79"/>
      <c r="H62" s="79" t="s">
        <v>384</v>
      </c>
      <c r="I62" s="98"/>
    </row>
    <row r="63" spans="1:9">
      <c r="A63" s="79">
        <v>11</v>
      </c>
      <c r="B63" s="79" t="s">
        <v>607</v>
      </c>
      <c r="C63" s="103">
        <v>33790</v>
      </c>
      <c r="D63" s="79">
        <v>51</v>
      </c>
      <c r="E63" s="79"/>
      <c r="F63" s="79" t="s">
        <v>371</v>
      </c>
      <c r="G63" s="79"/>
      <c r="H63" s="79" t="s">
        <v>384</v>
      </c>
      <c r="I63" s="98"/>
    </row>
    <row r="64" spans="1:9">
      <c r="A64" s="79">
        <v>12</v>
      </c>
      <c r="B64" s="79" t="s">
        <v>539</v>
      </c>
      <c r="C64" s="103">
        <v>3145</v>
      </c>
      <c r="D64" s="79">
        <v>52</v>
      </c>
      <c r="E64" s="79"/>
      <c r="F64" s="79" t="s">
        <v>371</v>
      </c>
      <c r="G64" s="79"/>
      <c r="H64" s="79" t="s">
        <v>384</v>
      </c>
      <c r="I64" s="98"/>
    </row>
    <row r="65" spans="1:9">
      <c r="A65" s="79">
        <v>13</v>
      </c>
      <c r="B65" s="79" t="s">
        <v>608</v>
      </c>
      <c r="C65" s="103">
        <v>9537</v>
      </c>
      <c r="D65" s="79">
        <v>53</v>
      </c>
      <c r="E65" s="79"/>
      <c r="F65" s="79" t="s">
        <v>371</v>
      </c>
      <c r="G65" s="79"/>
      <c r="H65" s="79" t="s">
        <v>384</v>
      </c>
      <c r="I65" s="98"/>
    </row>
    <row r="66" spans="1:9">
      <c r="A66" s="79">
        <v>14</v>
      </c>
      <c r="B66" s="79" t="s">
        <v>609</v>
      </c>
      <c r="C66" s="103">
        <v>2551</v>
      </c>
      <c r="D66" s="79">
        <v>54</v>
      </c>
      <c r="E66" s="79"/>
      <c r="F66" s="79" t="s">
        <v>371</v>
      </c>
      <c r="G66" s="79"/>
      <c r="H66" s="79" t="s">
        <v>384</v>
      </c>
      <c r="I66" s="98"/>
    </row>
    <row r="67" spans="1:9">
      <c r="A67" s="79">
        <v>15</v>
      </c>
      <c r="B67" s="79" t="s">
        <v>610</v>
      </c>
      <c r="C67" s="103">
        <v>5012</v>
      </c>
      <c r="D67" s="79">
        <v>55</v>
      </c>
      <c r="E67" s="79"/>
      <c r="F67" s="79" t="s">
        <v>371</v>
      </c>
      <c r="G67" s="79"/>
      <c r="H67" s="79" t="s">
        <v>384</v>
      </c>
      <c r="I67" s="98"/>
    </row>
    <row r="68" spans="1:9">
      <c r="A68" s="79">
        <v>16</v>
      </c>
      <c r="B68" s="79" t="s">
        <v>611</v>
      </c>
      <c r="C68" s="103">
        <v>4015</v>
      </c>
      <c r="D68" s="79">
        <v>56</v>
      </c>
      <c r="E68" s="79"/>
      <c r="F68" s="79" t="s">
        <v>371</v>
      </c>
      <c r="G68" s="79"/>
      <c r="H68" s="79" t="s">
        <v>384</v>
      </c>
      <c r="I68" s="98"/>
    </row>
    <row r="69" spans="1:9">
      <c r="A69" s="79">
        <v>17</v>
      </c>
      <c r="B69" s="79" t="s">
        <v>612</v>
      </c>
      <c r="C69" s="103">
        <v>5909</v>
      </c>
      <c r="D69" s="79">
        <v>57</v>
      </c>
      <c r="E69" s="79"/>
      <c r="F69" s="79" t="s">
        <v>371</v>
      </c>
      <c r="G69" s="79"/>
      <c r="H69" s="79" t="s">
        <v>384</v>
      </c>
      <c r="I69" s="98"/>
    </row>
    <row r="70" spans="1:9" ht="18">
      <c r="A70" s="86"/>
      <c r="B70" s="86"/>
      <c r="C70" s="104">
        <f>SUM(C53:C69)</f>
        <v>120024</v>
      </c>
      <c r="D70" s="86"/>
      <c r="E70" s="86"/>
      <c r="F70" s="86"/>
      <c r="G70" s="86"/>
      <c r="H70" s="86"/>
      <c r="I70" s="99"/>
    </row>
    <row r="71" spans="1:9" ht="21.75">
      <c r="A71" s="132" t="s">
        <v>626</v>
      </c>
      <c r="B71" s="132"/>
      <c r="C71" s="132"/>
      <c r="D71" s="132"/>
      <c r="E71" s="132"/>
      <c r="F71" s="132"/>
      <c r="G71" s="132"/>
      <c r="H71" s="132"/>
      <c r="I71" s="98"/>
    </row>
    <row r="72" spans="1:9" ht="19.5" customHeight="1">
      <c r="A72" s="79">
        <v>1</v>
      </c>
      <c r="B72" s="79" t="s">
        <v>613</v>
      </c>
      <c r="C72" s="103">
        <v>5832</v>
      </c>
      <c r="D72" s="79">
        <v>58</v>
      </c>
      <c r="E72" s="79"/>
      <c r="F72" s="79" t="s">
        <v>371</v>
      </c>
      <c r="G72" s="79"/>
      <c r="H72" s="79" t="s">
        <v>384</v>
      </c>
      <c r="I72" s="98"/>
    </row>
    <row r="73" spans="1:9" ht="19.5" customHeight="1">
      <c r="A73" s="79">
        <v>2</v>
      </c>
      <c r="B73" s="79" t="s">
        <v>614</v>
      </c>
      <c r="C73" s="103">
        <v>10532</v>
      </c>
      <c r="D73" s="79">
        <v>59</v>
      </c>
      <c r="E73" s="79"/>
      <c r="F73" s="79" t="s">
        <v>371</v>
      </c>
      <c r="G73" s="79"/>
      <c r="H73" s="79" t="s">
        <v>384</v>
      </c>
      <c r="I73" s="98"/>
    </row>
    <row r="74" spans="1:9" ht="19.5" customHeight="1">
      <c r="A74" s="79">
        <v>3</v>
      </c>
      <c r="B74" s="79" t="s">
        <v>615</v>
      </c>
      <c r="C74" s="103">
        <v>10896</v>
      </c>
      <c r="D74" s="79">
        <v>60</v>
      </c>
      <c r="E74" s="79"/>
      <c r="F74" s="79" t="s">
        <v>374</v>
      </c>
      <c r="G74" s="79"/>
      <c r="H74" s="79" t="s">
        <v>384</v>
      </c>
      <c r="I74" s="98"/>
    </row>
    <row r="75" spans="1:9" ht="19.5" customHeight="1">
      <c r="A75" s="79">
        <v>4</v>
      </c>
      <c r="B75" s="79" t="s">
        <v>616</v>
      </c>
      <c r="C75" s="103">
        <v>41754</v>
      </c>
      <c r="D75" s="79">
        <v>61</v>
      </c>
      <c r="E75" s="79"/>
      <c r="F75" s="79" t="s">
        <v>374</v>
      </c>
      <c r="G75" s="79"/>
      <c r="H75" s="79" t="s">
        <v>384</v>
      </c>
      <c r="I75" s="98"/>
    </row>
    <row r="76" spans="1:9" ht="19.5" customHeight="1">
      <c r="A76" s="79">
        <v>5</v>
      </c>
      <c r="B76" s="79" t="s">
        <v>617</v>
      </c>
      <c r="C76" s="103">
        <v>8201</v>
      </c>
      <c r="D76" s="79">
        <v>62</v>
      </c>
      <c r="E76" s="79"/>
      <c r="F76" s="79" t="s">
        <v>374</v>
      </c>
      <c r="G76" s="79"/>
      <c r="H76" s="79" t="s">
        <v>384</v>
      </c>
      <c r="I76" s="98"/>
    </row>
    <row r="77" spans="1:9" ht="19.5" customHeight="1">
      <c r="A77" s="79">
        <v>6</v>
      </c>
      <c r="B77" s="79" t="s">
        <v>618</v>
      </c>
      <c r="C77" s="103">
        <v>9544</v>
      </c>
      <c r="D77" s="79">
        <v>63</v>
      </c>
      <c r="E77" s="79"/>
      <c r="F77" s="79" t="s">
        <v>371</v>
      </c>
      <c r="G77" s="79"/>
      <c r="H77" s="79" t="s">
        <v>384</v>
      </c>
      <c r="I77" s="98"/>
    </row>
    <row r="78" spans="1:9" ht="19.5" customHeight="1">
      <c r="A78" s="79">
        <v>7</v>
      </c>
      <c r="B78" s="79" t="s">
        <v>619</v>
      </c>
      <c r="C78" s="103">
        <v>7369</v>
      </c>
      <c r="D78" s="79">
        <v>64</v>
      </c>
      <c r="E78" s="79"/>
      <c r="F78" s="79" t="s">
        <v>371</v>
      </c>
      <c r="G78" s="79"/>
      <c r="H78" s="79" t="s">
        <v>384</v>
      </c>
      <c r="I78" s="98"/>
    </row>
    <row r="79" spans="1:9" ht="19.5" customHeight="1">
      <c r="A79" s="79">
        <v>8</v>
      </c>
      <c r="B79" s="79" t="s">
        <v>620</v>
      </c>
      <c r="C79" s="103">
        <v>9410</v>
      </c>
      <c r="D79" s="79">
        <v>65</v>
      </c>
      <c r="E79" s="79"/>
      <c r="F79" s="79" t="s">
        <v>371</v>
      </c>
      <c r="G79" s="79"/>
      <c r="H79" s="79" t="s">
        <v>384</v>
      </c>
      <c r="I79" s="98"/>
    </row>
    <row r="80" spans="1:9" ht="30" customHeight="1">
      <c r="A80" s="79">
        <v>9</v>
      </c>
      <c r="B80" s="79" t="s">
        <v>621</v>
      </c>
      <c r="C80" s="103">
        <v>15496</v>
      </c>
      <c r="D80" s="79">
        <v>66</v>
      </c>
      <c r="E80" s="79"/>
      <c r="F80" s="79" t="s">
        <v>371</v>
      </c>
      <c r="G80" s="79"/>
      <c r="H80" s="79" t="s">
        <v>384</v>
      </c>
      <c r="I80" s="98"/>
    </row>
    <row r="81" spans="1:9" ht="36" customHeight="1">
      <c r="A81" s="79">
        <v>10</v>
      </c>
      <c r="B81" s="79" t="s">
        <v>622</v>
      </c>
      <c r="C81" s="103">
        <v>8784</v>
      </c>
      <c r="D81" s="79">
        <v>67</v>
      </c>
      <c r="E81" s="79"/>
      <c r="F81" s="79" t="s">
        <v>371</v>
      </c>
      <c r="G81" s="79"/>
      <c r="H81" s="79" t="s">
        <v>384</v>
      </c>
      <c r="I81" s="98"/>
    </row>
    <row r="82" spans="1:9" ht="34.5" customHeight="1">
      <c r="A82" s="79">
        <v>11</v>
      </c>
      <c r="B82" s="86"/>
      <c r="C82" s="104">
        <f>SUM(C72:C81)</f>
        <v>127818</v>
      </c>
      <c r="D82" s="86"/>
      <c r="E82" s="86"/>
      <c r="F82" s="86"/>
      <c r="G82" s="86"/>
      <c r="H82" s="86"/>
      <c r="I82" s="99"/>
    </row>
    <row r="83" spans="1:9" ht="33.75" customHeight="1">
      <c r="A83" s="86">
        <f>A43+A48+A50+A70+A82</f>
        <v>12</v>
      </c>
      <c r="B83" s="86" t="s">
        <v>390</v>
      </c>
      <c r="C83" s="105">
        <f>C43+C48+C50+C70+C82</f>
        <v>260821</v>
      </c>
      <c r="D83" s="86"/>
      <c r="E83" s="86"/>
      <c r="F83" s="86"/>
      <c r="G83" s="86"/>
      <c r="H83" s="86"/>
      <c r="I83" s="99"/>
    </row>
  </sheetData>
  <mergeCells count="9">
    <mergeCell ref="A49:H49"/>
    <mergeCell ref="A52:H52"/>
    <mergeCell ref="A71:H71"/>
    <mergeCell ref="A1:H1"/>
    <mergeCell ref="A2:H2"/>
    <mergeCell ref="A3:H3"/>
    <mergeCell ref="A5:I5"/>
    <mergeCell ref="A6:H6"/>
    <mergeCell ref="A44:H44"/>
  </mergeCells>
  <pageMargins left="0.2" right="0.2" top="0.27559055118110237" bottom="0.31496062992125984" header="0.19685039370078741" footer="0.31496062992125984"/>
  <pageSetup paperSize="9" scale="9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workbookViewId="0">
      <selection activeCell="M17" sqref="M17"/>
    </sheetView>
  </sheetViews>
  <sheetFormatPr defaultRowHeight="15"/>
  <cols>
    <col min="1" max="1" width="11.28515625" customWidth="1"/>
    <col min="2" max="2" width="13.5703125" customWidth="1"/>
  </cols>
  <sheetData>
    <row r="1" spans="1:19" ht="19.5">
      <c r="A1" s="116" t="s">
        <v>401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7"/>
      <c r="M1" s="117"/>
      <c r="N1" s="100"/>
      <c r="O1" s="100"/>
      <c r="P1" s="100"/>
      <c r="Q1" s="100"/>
      <c r="R1" s="100"/>
      <c r="S1" s="100"/>
    </row>
    <row r="2" spans="1:19" ht="19.5">
      <c r="A2" s="116" t="s">
        <v>362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7"/>
      <c r="M2" s="117"/>
      <c r="N2" s="100"/>
      <c r="O2" s="100"/>
      <c r="P2" s="100"/>
      <c r="Q2" s="100"/>
      <c r="R2" s="100"/>
      <c r="S2" s="100"/>
    </row>
    <row r="3" spans="1:19" ht="19.5">
      <c r="A3" s="116" t="s">
        <v>555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7"/>
      <c r="M3" s="117"/>
      <c r="N3" s="100"/>
      <c r="O3" s="100"/>
      <c r="P3" s="100"/>
      <c r="Q3" s="100"/>
      <c r="R3" s="100"/>
      <c r="S3" s="100"/>
    </row>
    <row r="4" spans="1:19" ht="19.5">
      <c r="A4" s="116" t="s">
        <v>363</v>
      </c>
      <c r="B4" s="116" t="s">
        <v>364</v>
      </c>
      <c r="C4" s="116" t="s">
        <v>365</v>
      </c>
      <c r="D4" s="116" t="s">
        <v>366</v>
      </c>
      <c r="E4" s="116" t="s">
        <v>367</v>
      </c>
      <c r="F4" s="116" t="s">
        <v>651</v>
      </c>
      <c r="G4" s="116" t="s">
        <v>369</v>
      </c>
      <c r="H4" s="116" t="s">
        <v>370</v>
      </c>
      <c r="I4" s="116" t="s">
        <v>647</v>
      </c>
      <c r="J4" s="116"/>
      <c r="K4" s="116"/>
      <c r="L4" s="117"/>
      <c r="M4" s="117"/>
      <c r="N4" s="100"/>
      <c r="O4" s="100"/>
      <c r="P4" s="100"/>
      <c r="Q4" s="100"/>
      <c r="R4" s="100"/>
      <c r="S4" s="100"/>
    </row>
    <row r="5" spans="1:19" ht="19.5">
      <c r="A5" s="116" t="s">
        <v>669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7"/>
      <c r="M5" s="117"/>
      <c r="N5" s="100"/>
      <c r="O5" s="100"/>
      <c r="P5" s="100"/>
      <c r="Q5" s="100"/>
      <c r="R5" s="100"/>
      <c r="S5" s="100"/>
    </row>
    <row r="6" spans="1:19" ht="19.5">
      <c r="A6" s="116" t="s">
        <v>652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7"/>
      <c r="M6" s="117"/>
      <c r="N6" s="100"/>
      <c r="O6" s="100"/>
      <c r="P6" s="100"/>
      <c r="Q6" s="100"/>
      <c r="R6" s="100"/>
      <c r="S6" s="100"/>
    </row>
    <row r="7" spans="1:19">
      <c r="A7" s="17">
        <v>1</v>
      </c>
      <c r="B7" s="17" t="s">
        <v>557</v>
      </c>
      <c r="C7" s="17">
        <v>171</v>
      </c>
      <c r="D7" s="17">
        <v>1</v>
      </c>
      <c r="E7" s="17"/>
      <c r="F7" s="17" t="s">
        <v>371</v>
      </c>
      <c r="G7" s="17"/>
      <c r="H7" s="17" t="s">
        <v>372</v>
      </c>
      <c r="I7" s="17"/>
      <c r="J7" s="17"/>
      <c r="K7" s="17"/>
    </row>
    <row r="8" spans="1:19">
      <c r="A8" s="17">
        <v>2</v>
      </c>
      <c r="B8" s="17" t="s">
        <v>558</v>
      </c>
      <c r="C8" s="17">
        <v>132</v>
      </c>
      <c r="D8" s="17">
        <v>2</v>
      </c>
      <c r="E8" s="17"/>
      <c r="F8" s="17" t="s">
        <v>371</v>
      </c>
      <c r="G8" s="17"/>
      <c r="H8" s="17" t="s">
        <v>372</v>
      </c>
      <c r="I8" s="17"/>
      <c r="J8" s="17"/>
      <c r="K8" s="17"/>
    </row>
    <row r="9" spans="1:19">
      <c r="A9" s="17">
        <v>3</v>
      </c>
      <c r="B9" s="17" t="s">
        <v>559</v>
      </c>
      <c r="C9" s="17">
        <v>110</v>
      </c>
      <c r="D9" s="17">
        <v>3</v>
      </c>
      <c r="E9" s="17"/>
      <c r="F9" s="17" t="s">
        <v>371</v>
      </c>
      <c r="G9" s="17"/>
      <c r="H9" s="17" t="s">
        <v>372</v>
      </c>
      <c r="I9" s="17" t="s">
        <v>657</v>
      </c>
      <c r="J9" s="17"/>
      <c r="K9" s="17"/>
    </row>
    <row r="10" spans="1:19" s="37" customFormat="1">
      <c r="A10" s="36">
        <v>4</v>
      </c>
      <c r="B10" s="36" t="s">
        <v>560</v>
      </c>
      <c r="C10" s="36">
        <v>231</v>
      </c>
      <c r="D10" s="36">
        <v>4</v>
      </c>
      <c r="E10" s="36"/>
      <c r="F10" s="36" t="s">
        <v>371</v>
      </c>
      <c r="G10" s="36"/>
      <c r="H10" s="36" t="s">
        <v>372</v>
      </c>
      <c r="I10" s="36"/>
      <c r="J10" s="36"/>
      <c r="K10" s="36"/>
    </row>
    <row r="11" spans="1:19" s="37" customFormat="1">
      <c r="A11" s="36">
        <v>5</v>
      </c>
      <c r="B11" s="36" t="s">
        <v>561</v>
      </c>
      <c r="C11" s="36">
        <v>179</v>
      </c>
      <c r="D11" s="36">
        <v>5</v>
      </c>
      <c r="E11" s="36"/>
      <c r="F11" s="36" t="s">
        <v>371</v>
      </c>
      <c r="G11" s="36"/>
      <c r="H11" s="36" t="s">
        <v>372</v>
      </c>
      <c r="I11" s="36"/>
      <c r="J11" s="36"/>
      <c r="K11" s="36"/>
    </row>
    <row r="12" spans="1:19" s="37" customFormat="1">
      <c r="A12" s="36">
        <v>6</v>
      </c>
      <c r="B12" s="36" t="s">
        <v>562</v>
      </c>
      <c r="C12" s="36">
        <v>278</v>
      </c>
      <c r="D12" s="36">
        <v>6</v>
      </c>
      <c r="E12" s="36"/>
      <c r="F12" s="36" t="s">
        <v>371</v>
      </c>
      <c r="G12" s="36"/>
      <c r="H12" s="36" t="s">
        <v>372</v>
      </c>
      <c r="I12" s="36"/>
      <c r="J12" s="36"/>
      <c r="K12" s="36"/>
    </row>
    <row r="13" spans="1:19" s="37" customFormat="1">
      <c r="A13" s="36">
        <v>7</v>
      </c>
      <c r="B13" s="36" t="s">
        <v>563</v>
      </c>
      <c r="C13" s="36">
        <v>328</v>
      </c>
      <c r="D13" s="36">
        <v>7</v>
      </c>
      <c r="E13" s="36"/>
      <c r="F13" s="36" t="s">
        <v>371</v>
      </c>
      <c r="G13" s="36"/>
      <c r="H13" s="36" t="s">
        <v>372</v>
      </c>
      <c r="I13" s="36"/>
      <c r="J13" s="36"/>
      <c r="K13" s="36"/>
    </row>
    <row r="14" spans="1:19" s="37" customFormat="1">
      <c r="A14" s="36">
        <v>8</v>
      </c>
      <c r="B14" s="36" t="s">
        <v>564</v>
      </c>
      <c r="C14" s="36">
        <v>211</v>
      </c>
      <c r="D14" s="36">
        <v>8</v>
      </c>
      <c r="E14" s="36"/>
      <c r="F14" s="36" t="s">
        <v>371</v>
      </c>
      <c r="G14" s="36"/>
      <c r="H14" s="36" t="s">
        <v>372</v>
      </c>
      <c r="I14" s="36"/>
      <c r="J14" s="36"/>
      <c r="K14" s="36"/>
    </row>
    <row r="15" spans="1:19" s="37" customFormat="1">
      <c r="A15" s="36">
        <v>9</v>
      </c>
      <c r="B15" s="36" t="s">
        <v>565</v>
      </c>
      <c r="C15" s="36">
        <v>256</v>
      </c>
      <c r="D15" s="36">
        <v>9</v>
      </c>
      <c r="E15" s="36"/>
      <c r="F15" s="36" t="s">
        <v>371</v>
      </c>
      <c r="G15" s="36"/>
      <c r="H15" s="36" t="s">
        <v>372</v>
      </c>
      <c r="I15" s="36"/>
      <c r="J15" s="36"/>
      <c r="K15" s="36"/>
    </row>
    <row r="16" spans="1:19" s="37" customFormat="1">
      <c r="A16" s="36">
        <v>10</v>
      </c>
      <c r="B16" s="36" t="s">
        <v>566</v>
      </c>
      <c r="C16" s="36">
        <v>985</v>
      </c>
      <c r="D16" s="36">
        <v>10</v>
      </c>
      <c r="E16" s="36"/>
      <c r="F16" s="36" t="s">
        <v>371</v>
      </c>
      <c r="G16" s="36"/>
      <c r="H16" s="36" t="s">
        <v>372</v>
      </c>
      <c r="I16" s="36"/>
      <c r="J16" s="36"/>
      <c r="K16" s="36"/>
    </row>
    <row r="17" spans="1:11">
      <c r="A17" s="17">
        <v>11</v>
      </c>
      <c r="B17" s="17" t="s">
        <v>567</v>
      </c>
      <c r="C17" s="17">
        <v>35</v>
      </c>
      <c r="D17" s="17">
        <v>11</v>
      </c>
      <c r="E17" s="17"/>
      <c r="F17" s="17" t="s">
        <v>395</v>
      </c>
      <c r="G17" s="17"/>
      <c r="H17" s="17" t="s">
        <v>372</v>
      </c>
      <c r="I17" s="17"/>
      <c r="J17" s="17"/>
      <c r="K17" s="17"/>
    </row>
    <row r="18" spans="1:11" s="37" customFormat="1">
      <c r="A18" s="36">
        <v>12</v>
      </c>
      <c r="B18" s="36" t="s">
        <v>568</v>
      </c>
      <c r="C18" s="36">
        <v>241</v>
      </c>
      <c r="D18" s="36">
        <v>12</v>
      </c>
      <c r="E18" s="36"/>
      <c r="F18" s="36" t="s">
        <v>371</v>
      </c>
      <c r="G18" s="36"/>
      <c r="H18" s="36" t="s">
        <v>372</v>
      </c>
      <c r="I18" s="36"/>
      <c r="J18" s="36"/>
      <c r="K18" s="36"/>
    </row>
    <row r="19" spans="1:11">
      <c r="A19" s="17">
        <v>13</v>
      </c>
      <c r="B19" s="17" t="s">
        <v>569</v>
      </c>
      <c r="C19" s="17">
        <v>175</v>
      </c>
      <c r="D19" s="17">
        <v>13</v>
      </c>
      <c r="E19" s="17"/>
      <c r="F19" s="17" t="s">
        <v>371</v>
      </c>
      <c r="G19" s="17"/>
      <c r="H19" s="17" t="s">
        <v>372</v>
      </c>
      <c r="I19" s="17" t="s">
        <v>659</v>
      </c>
      <c r="J19" s="17"/>
      <c r="K19" s="17"/>
    </row>
    <row r="20" spans="1:11">
      <c r="A20" s="17">
        <v>14</v>
      </c>
      <c r="B20" s="17" t="s">
        <v>570</v>
      </c>
      <c r="C20" s="17">
        <v>153</v>
      </c>
      <c r="D20" s="17">
        <v>14</v>
      </c>
      <c r="E20" s="17"/>
      <c r="F20" s="17" t="s">
        <v>371</v>
      </c>
      <c r="G20" s="17"/>
      <c r="H20" s="17" t="s">
        <v>372</v>
      </c>
      <c r="I20" s="17" t="s">
        <v>658</v>
      </c>
      <c r="J20" s="17"/>
      <c r="K20" s="17"/>
    </row>
    <row r="21" spans="1:11">
      <c r="A21" s="17">
        <v>15</v>
      </c>
      <c r="B21" s="17" t="s">
        <v>571</v>
      </c>
      <c r="C21" s="17">
        <v>35</v>
      </c>
      <c r="D21" s="17">
        <v>15</v>
      </c>
      <c r="E21" s="17"/>
      <c r="F21" s="17" t="s">
        <v>395</v>
      </c>
      <c r="G21" s="17"/>
      <c r="H21" s="17" t="s">
        <v>372</v>
      </c>
      <c r="I21" s="17" t="s">
        <v>660</v>
      </c>
      <c r="J21" s="17"/>
      <c r="K21" s="17"/>
    </row>
    <row r="22" spans="1:11">
      <c r="A22" s="17">
        <v>16</v>
      </c>
      <c r="B22" s="17" t="s">
        <v>572</v>
      </c>
      <c r="C22" s="17">
        <v>460</v>
      </c>
      <c r="D22" s="17">
        <v>16</v>
      </c>
      <c r="E22" s="17"/>
      <c r="F22" s="17" t="s">
        <v>371</v>
      </c>
      <c r="G22" s="17"/>
      <c r="H22" s="17" t="s">
        <v>372</v>
      </c>
      <c r="I22" s="17"/>
      <c r="J22" s="17"/>
      <c r="K22" s="17"/>
    </row>
    <row r="23" spans="1:11" s="37" customFormat="1">
      <c r="A23" s="36">
        <v>17</v>
      </c>
      <c r="B23" s="36" t="s">
        <v>573</v>
      </c>
      <c r="C23" s="36">
        <v>87</v>
      </c>
      <c r="D23" s="36">
        <v>17</v>
      </c>
      <c r="E23" s="36"/>
      <c r="F23" s="36" t="s">
        <v>371</v>
      </c>
      <c r="G23" s="36"/>
      <c r="H23" s="36" t="s">
        <v>372</v>
      </c>
      <c r="I23" s="36"/>
      <c r="J23" s="36"/>
      <c r="K23" s="36"/>
    </row>
    <row r="24" spans="1:11">
      <c r="A24" s="17">
        <v>18</v>
      </c>
      <c r="B24" s="17" t="s">
        <v>574</v>
      </c>
      <c r="C24" s="17">
        <v>73</v>
      </c>
      <c r="D24" s="17">
        <v>18</v>
      </c>
      <c r="E24" s="17"/>
      <c r="F24" s="17" t="s">
        <v>371</v>
      </c>
      <c r="G24" s="17"/>
      <c r="H24" s="17" t="s">
        <v>372</v>
      </c>
      <c r="I24" s="17" t="s">
        <v>661</v>
      </c>
      <c r="J24" s="17"/>
      <c r="K24" s="17"/>
    </row>
    <row r="25" spans="1:11">
      <c r="A25" s="17">
        <v>19</v>
      </c>
      <c r="B25" s="17" t="s">
        <v>575</v>
      </c>
      <c r="C25" s="17">
        <v>219</v>
      </c>
      <c r="D25" s="17">
        <v>19</v>
      </c>
      <c r="E25" s="17"/>
      <c r="F25" s="17" t="s">
        <v>371</v>
      </c>
      <c r="G25" s="17"/>
      <c r="H25" s="17" t="s">
        <v>372</v>
      </c>
      <c r="I25" s="17"/>
      <c r="J25" s="17"/>
      <c r="K25" s="17"/>
    </row>
    <row r="26" spans="1:11" s="37" customFormat="1">
      <c r="A26" s="36">
        <v>20</v>
      </c>
      <c r="B26" s="36" t="s">
        <v>576</v>
      </c>
      <c r="C26" s="36">
        <v>36</v>
      </c>
      <c r="D26" s="36">
        <v>20</v>
      </c>
      <c r="E26" s="36"/>
      <c r="F26" s="36" t="s">
        <v>371</v>
      </c>
      <c r="G26" s="36"/>
      <c r="H26" s="36" t="s">
        <v>372</v>
      </c>
      <c r="I26" s="36"/>
      <c r="J26" s="36"/>
      <c r="K26" s="36"/>
    </row>
    <row r="27" spans="1:11" s="37" customFormat="1">
      <c r="A27" s="36">
        <v>21</v>
      </c>
      <c r="B27" s="36" t="s">
        <v>577</v>
      </c>
      <c r="C27" s="36">
        <v>328</v>
      </c>
      <c r="D27" s="36">
        <v>21</v>
      </c>
      <c r="E27" s="36"/>
      <c r="F27" s="36" t="s">
        <v>371</v>
      </c>
      <c r="G27" s="36"/>
      <c r="H27" s="36" t="s">
        <v>372</v>
      </c>
      <c r="I27" s="36"/>
      <c r="J27" s="36"/>
      <c r="K27" s="36"/>
    </row>
    <row r="28" spans="1:11">
      <c r="A28" s="17">
        <v>22</v>
      </c>
      <c r="B28" s="17" t="s">
        <v>578</v>
      </c>
      <c r="C28" s="17">
        <v>365</v>
      </c>
      <c r="D28" s="17">
        <v>22</v>
      </c>
      <c r="E28" s="17"/>
      <c r="F28" s="17" t="s">
        <v>371</v>
      </c>
      <c r="G28" s="17"/>
      <c r="H28" s="17" t="s">
        <v>372</v>
      </c>
      <c r="I28" s="17"/>
      <c r="J28" s="17"/>
      <c r="K28" s="17"/>
    </row>
    <row r="29" spans="1:11">
      <c r="A29" s="17">
        <v>23</v>
      </c>
      <c r="B29" s="17" t="s">
        <v>579</v>
      </c>
      <c r="C29" s="17">
        <v>328</v>
      </c>
      <c r="D29" s="17">
        <v>23</v>
      </c>
      <c r="E29" s="17"/>
      <c r="F29" s="17" t="s">
        <v>371</v>
      </c>
      <c r="G29" s="17"/>
      <c r="H29" s="17" t="s">
        <v>372</v>
      </c>
      <c r="I29" s="17"/>
      <c r="J29" s="17"/>
      <c r="K29" s="17"/>
    </row>
    <row r="30" spans="1:11" s="114" customFormat="1">
      <c r="A30" s="115">
        <v>24</v>
      </c>
      <c r="B30" s="115" t="s">
        <v>580</v>
      </c>
      <c r="C30" s="115">
        <v>310</v>
      </c>
      <c r="D30" s="115">
        <v>24</v>
      </c>
      <c r="E30" s="115"/>
      <c r="F30" s="115" t="s">
        <v>371</v>
      </c>
      <c r="G30" s="115"/>
      <c r="H30" s="115" t="s">
        <v>372</v>
      </c>
      <c r="I30" s="115"/>
      <c r="J30" s="115"/>
      <c r="K30" s="115"/>
    </row>
    <row r="31" spans="1:11">
      <c r="A31" s="17">
        <v>25</v>
      </c>
      <c r="B31" s="17" t="s">
        <v>581</v>
      </c>
      <c r="C31" s="17">
        <v>365</v>
      </c>
      <c r="D31" s="17">
        <v>25</v>
      </c>
      <c r="E31" s="17"/>
      <c r="F31" s="17" t="s">
        <v>371</v>
      </c>
      <c r="G31" s="17"/>
      <c r="H31" s="17" t="s">
        <v>372</v>
      </c>
      <c r="I31" s="17"/>
      <c r="J31" s="17"/>
      <c r="K31" s="17"/>
    </row>
    <row r="32" spans="1:11">
      <c r="A32" s="17">
        <v>26</v>
      </c>
      <c r="B32" s="17" t="s">
        <v>582</v>
      </c>
      <c r="C32" s="17">
        <v>267</v>
      </c>
      <c r="D32" s="17">
        <v>26</v>
      </c>
      <c r="E32" s="17"/>
      <c r="F32" s="17" t="s">
        <v>371</v>
      </c>
      <c r="G32" s="17"/>
      <c r="H32" s="17" t="s">
        <v>372</v>
      </c>
      <c r="I32" s="17"/>
      <c r="J32" s="17"/>
      <c r="K32" s="17"/>
    </row>
    <row r="33" spans="1:11" s="37" customFormat="1">
      <c r="A33" s="36">
        <v>27</v>
      </c>
      <c r="B33" s="36" t="s">
        <v>583</v>
      </c>
      <c r="C33" s="36">
        <v>219</v>
      </c>
      <c r="D33" s="36">
        <v>27</v>
      </c>
      <c r="E33" s="36"/>
      <c r="F33" s="36" t="s">
        <v>371</v>
      </c>
      <c r="G33" s="36"/>
      <c r="H33" s="36" t="s">
        <v>372</v>
      </c>
      <c r="I33" s="36"/>
      <c r="J33" s="36"/>
      <c r="K33" s="36"/>
    </row>
    <row r="34" spans="1:11" s="37" customFormat="1">
      <c r="A34" s="36">
        <v>28</v>
      </c>
      <c r="B34" s="36" t="s">
        <v>584</v>
      </c>
      <c r="C34" s="36">
        <v>547</v>
      </c>
      <c r="D34" s="36">
        <v>28</v>
      </c>
      <c r="E34" s="36"/>
      <c r="F34" s="36" t="s">
        <v>371</v>
      </c>
      <c r="G34" s="36"/>
      <c r="H34" s="36" t="s">
        <v>372</v>
      </c>
      <c r="I34" s="36"/>
      <c r="J34" s="36"/>
      <c r="K34" s="36"/>
    </row>
    <row r="35" spans="1:11" s="37" customFormat="1">
      <c r="A35" s="36">
        <v>29</v>
      </c>
      <c r="B35" s="36" t="s">
        <v>585</v>
      </c>
      <c r="C35" s="36">
        <v>913</v>
      </c>
      <c r="D35" s="36">
        <v>29</v>
      </c>
      <c r="E35" s="36"/>
      <c r="F35" s="36" t="s">
        <v>371</v>
      </c>
      <c r="G35" s="36"/>
      <c r="H35" s="36" t="s">
        <v>372</v>
      </c>
      <c r="I35" s="36"/>
      <c r="J35" s="36"/>
      <c r="K35" s="36"/>
    </row>
    <row r="36" spans="1:11" s="37" customFormat="1">
      <c r="A36" s="36">
        <v>30</v>
      </c>
      <c r="B36" s="36" t="s">
        <v>586</v>
      </c>
      <c r="C36" s="36">
        <v>328</v>
      </c>
      <c r="D36" s="36">
        <v>30</v>
      </c>
      <c r="E36" s="36"/>
      <c r="F36" s="36" t="s">
        <v>371</v>
      </c>
      <c r="G36" s="36"/>
      <c r="H36" s="36" t="s">
        <v>372</v>
      </c>
      <c r="I36" s="36"/>
      <c r="J36" s="36"/>
      <c r="K36" s="36"/>
    </row>
    <row r="37" spans="1:11">
      <c r="A37" s="17">
        <v>31</v>
      </c>
      <c r="B37" s="17" t="s">
        <v>587</v>
      </c>
      <c r="C37" s="17">
        <v>292</v>
      </c>
      <c r="D37" s="17">
        <v>31</v>
      </c>
      <c r="E37" s="17"/>
      <c r="F37" s="17" t="s">
        <v>371</v>
      </c>
      <c r="G37" s="17"/>
      <c r="H37" s="17" t="s">
        <v>372</v>
      </c>
      <c r="I37" s="17" t="s">
        <v>662</v>
      </c>
      <c r="J37" s="17"/>
      <c r="K37" s="17"/>
    </row>
    <row r="38" spans="1:11" s="37" customFormat="1">
      <c r="A38" s="36">
        <v>32</v>
      </c>
      <c r="B38" s="36" t="s">
        <v>588</v>
      </c>
      <c r="C38" s="36">
        <v>74</v>
      </c>
      <c r="D38" s="36">
        <v>32</v>
      </c>
      <c r="E38" s="36"/>
      <c r="F38" s="36" t="s">
        <v>371</v>
      </c>
      <c r="G38" s="36"/>
      <c r="H38" s="36" t="s">
        <v>372</v>
      </c>
      <c r="I38" s="36"/>
      <c r="J38" s="36"/>
      <c r="K38" s="36"/>
    </row>
    <row r="39" spans="1:11" s="37" customFormat="1">
      <c r="A39" s="36">
        <v>33</v>
      </c>
      <c r="B39" s="36" t="s">
        <v>589</v>
      </c>
      <c r="C39" s="36">
        <v>459</v>
      </c>
      <c r="D39" s="36">
        <v>33</v>
      </c>
      <c r="E39" s="36"/>
      <c r="F39" s="36" t="s">
        <v>371</v>
      </c>
      <c r="G39" s="36"/>
      <c r="H39" s="36" t="s">
        <v>372</v>
      </c>
      <c r="I39" s="36"/>
      <c r="J39" s="36"/>
      <c r="K39" s="36"/>
    </row>
    <row r="40" spans="1:11" s="37" customFormat="1">
      <c r="A40" s="36">
        <v>34</v>
      </c>
      <c r="B40" s="36" t="s">
        <v>590</v>
      </c>
      <c r="C40" s="36">
        <v>411</v>
      </c>
      <c r="D40" s="36">
        <v>34</v>
      </c>
      <c r="E40" s="36"/>
      <c r="F40" s="36" t="s">
        <v>371</v>
      </c>
      <c r="G40" s="36"/>
      <c r="H40" s="36" t="s">
        <v>372</v>
      </c>
      <c r="I40" s="36" t="s">
        <v>663</v>
      </c>
      <c r="J40" s="36"/>
      <c r="K40" s="36"/>
    </row>
    <row r="41" spans="1:11" s="37" customFormat="1">
      <c r="A41" s="36">
        <v>35</v>
      </c>
      <c r="B41" s="36" t="s">
        <v>591</v>
      </c>
      <c r="C41" s="36">
        <v>329</v>
      </c>
      <c r="D41" s="36">
        <v>35</v>
      </c>
      <c r="E41" s="36"/>
      <c r="F41" s="36" t="s">
        <v>371</v>
      </c>
      <c r="G41" s="36"/>
      <c r="H41" s="36" t="s">
        <v>372</v>
      </c>
      <c r="I41" s="36"/>
      <c r="J41" s="36"/>
      <c r="K41" s="36"/>
    </row>
    <row r="42" spans="1:11" s="37" customFormat="1">
      <c r="A42" s="36">
        <v>36</v>
      </c>
      <c r="B42" s="36" t="s">
        <v>592</v>
      </c>
      <c r="C42" s="36">
        <v>328</v>
      </c>
      <c r="D42" s="36">
        <v>36</v>
      </c>
      <c r="E42" s="36"/>
      <c r="F42" s="36" t="s">
        <v>371</v>
      </c>
      <c r="G42" s="36"/>
      <c r="H42" s="36" t="s">
        <v>372</v>
      </c>
      <c r="I42" s="36"/>
      <c r="J42" s="36"/>
      <c r="K42" s="36"/>
    </row>
    <row r="43" spans="1:11">
      <c r="A43" s="17"/>
      <c r="B43" s="17"/>
      <c r="C43" s="17">
        <v>10258</v>
      </c>
      <c r="D43" s="17"/>
      <c r="E43" s="17"/>
      <c r="F43" s="17"/>
      <c r="G43" s="17"/>
      <c r="H43" s="17"/>
      <c r="I43" s="17"/>
      <c r="J43" s="17"/>
      <c r="K43" s="17"/>
    </row>
    <row r="44" spans="1:11" ht="17.25">
      <c r="A44" s="17" t="s">
        <v>653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</row>
    <row r="45" spans="1:11">
      <c r="A45" s="17">
        <v>1</v>
      </c>
      <c r="B45" s="17" t="s">
        <v>593</v>
      </c>
      <c r="C45" s="17">
        <v>711</v>
      </c>
      <c r="D45" s="17">
        <v>37</v>
      </c>
      <c r="E45" s="17"/>
      <c r="F45" s="17" t="s">
        <v>371</v>
      </c>
      <c r="G45" s="17"/>
      <c r="H45" s="17" t="s">
        <v>515</v>
      </c>
      <c r="I45" s="17"/>
      <c r="J45" s="17"/>
      <c r="K45" s="17"/>
    </row>
    <row r="46" spans="1:11" s="37" customFormat="1">
      <c r="A46" s="36">
        <v>2</v>
      </c>
      <c r="B46" s="36" t="s">
        <v>594</v>
      </c>
      <c r="C46" s="36">
        <v>981</v>
      </c>
      <c r="D46" s="36">
        <v>38</v>
      </c>
      <c r="E46" s="36"/>
      <c r="F46" s="36" t="s">
        <v>371</v>
      </c>
      <c r="G46" s="36"/>
      <c r="H46" s="36" t="s">
        <v>515</v>
      </c>
      <c r="I46" s="36"/>
      <c r="J46" s="36"/>
      <c r="K46" s="36"/>
    </row>
    <row r="47" spans="1:11">
      <c r="A47" s="17">
        <v>3</v>
      </c>
      <c r="B47" s="17" t="s">
        <v>595</v>
      </c>
      <c r="C47" s="17">
        <v>236</v>
      </c>
      <c r="D47" s="17">
        <v>39</v>
      </c>
      <c r="E47" s="17"/>
      <c r="F47" s="17" t="s">
        <v>371</v>
      </c>
      <c r="G47" s="17"/>
      <c r="H47" s="17" t="s">
        <v>515</v>
      </c>
      <c r="I47" s="17" t="s">
        <v>664</v>
      </c>
      <c r="J47" s="17"/>
      <c r="K47" s="17"/>
    </row>
    <row r="48" spans="1:11">
      <c r="A48" s="17"/>
      <c r="B48" s="17" t="s">
        <v>522</v>
      </c>
      <c r="C48" s="17">
        <v>1928</v>
      </c>
      <c r="D48" s="17"/>
      <c r="E48" s="17"/>
      <c r="F48" s="17"/>
      <c r="G48" s="17"/>
      <c r="H48" s="17"/>
      <c r="I48" s="17"/>
      <c r="J48" s="17"/>
      <c r="K48" s="17"/>
    </row>
    <row r="49" spans="1:11" ht="17.25">
      <c r="A49" s="17" t="s">
        <v>654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1:11">
      <c r="A50" s="17">
        <v>1</v>
      </c>
      <c r="B50" s="17" t="s">
        <v>596</v>
      </c>
      <c r="C50" s="17">
        <v>793</v>
      </c>
      <c r="D50" s="17">
        <v>40</v>
      </c>
      <c r="E50" s="17"/>
      <c r="F50" s="17" t="s">
        <v>371</v>
      </c>
      <c r="G50" s="17"/>
      <c r="H50" s="17" t="s">
        <v>525</v>
      </c>
      <c r="I50" s="17"/>
      <c r="J50" s="17"/>
      <c r="K50" s="17"/>
    </row>
    <row r="51" spans="1:1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1:11" ht="17.25">
      <c r="A52" s="17" t="s">
        <v>655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</row>
    <row r="53" spans="1:11">
      <c r="A53" s="17">
        <v>1</v>
      </c>
      <c r="B53" s="17" t="s">
        <v>597</v>
      </c>
      <c r="C53" s="17">
        <v>4926</v>
      </c>
      <c r="D53" s="17">
        <v>41</v>
      </c>
      <c r="E53" s="17"/>
      <c r="F53" s="17" t="s">
        <v>374</v>
      </c>
      <c r="G53" s="17"/>
      <c r="H53" s="17" t="s">
        <v>384</v>
      </c>
      <c r="I53" s="17"/>
      <c r="J53" s="17"/>
      <c r="K53" s="17"/>
    </row>
    <row r="54" spans="1:11">
      <c r="A54" s="17">
        <v>2</v>
      </c>
      <c r="B54" s="17" t="s">
        <v>598</v>
      </c>
      <c r="C54" s="17">
        <v>1345</v>
      </c>
      <c r="D54" s="17">
        <v>42</v>
      </c>
      <c r="E54" s="17"/>
      <c r="F54" s="17" t="s">
        <v>374</v>
      </c>
      <c r="G54" s="17"/>
      <c r="H54" s="17" t="s">
        <v>384</v>
      </c>
      <c r="I54" s="17"/>
      <c r="J54" s="17"/>
      <c r="K54" s="17"/>
    </row>
    <row r="55" spans="1:11">
      <c r="A55" s="17">
        <v>3</v>
      </c>
      <c r="B55" s="17" t="s">
        <v>599</v>
      </c>
      <c r="C55" s="17">
        <v>2058</v>
      </c>
      <c r="D55" s="17">
        <v>43</v>
      </c>
      <c r="E55" s="17"/>
      <c r="F55" s="17" t="s">
        <v>374</v>
      </c>
      <c r="G55" s="17"/>
      <c r="H55" s="17" t="s">
        <v>384</v>
      </c>
      <c r="I55" s="17"/>
      <c r="J55" s="17"/>
      <c r="K55" s="17"/>
    </row>
    <row r="56" spans="1:11">
      <c r="A56" s="17">
        <v>4</v>
      </c>
      <c r="B56" s="17" t="s">
        <v>600</v>
      </c>
      <c r="C56" s="17">
        <v>5695</v>
      </c>
      <c r="D56" s="17">
        <v>44</v>
      </c>
      <c r="E56" s="17"/>
      <c r="F56" s="17" t="s">
        <v>374</v>
      </c>
      <c r="G56" s="17"/>
      <c r="H56" s="17" t="s">
        <v>384</v>
      </c>
      <c r="I56" s="17"/>
      <c r="J56" s="17"/>
      <c r="K56" s="17"/>
    </row>
    <row r="57" spans="1:11">
      <c r="A57" s="17">
        <v>5</v>
      </c>
      <c r="B57" s="17" t="s">
        <v>601</v>
      </c>
      <c r="C57" s="17">
        <v>8758</v>
      </c>
      <c r="D57" s="17">
        <v>45</v>
      </c>
      <c r="E57" s="17"/>
      <c r="F57" s="17" t="s">
        <v>374</v>
      </c>
      <c r="G57" s="17"/>
      <c r="H57" s="17" t="s">
        <v>384</v>
      </c>
      <c r="I57" s="17"/>
      <c r="J57" s="17"/>
      <c r="K57" s="17"/>
    </row>
    <row r="58" spans="1:11">
      <c r="A58" s="17">
        <v>6</v>
      </c>
      <c r="B58" s="17" t="s">
        <v>602</v>
      </c>
      <c r="C58" s="17">
        <v>8204</v>
      </c>
      <c r="D58" s="17">
        <v>46</v>
      </c>
      <c r="E58" s="17"/>
      <c r="F58" s="17" t="s">
        <v>374</v>
      </c>
      <c r="G58" s="17"/>
      <c r="H58" s="17" t="s">
        <v>384</v>
      </c>
      <c r="I58" s="17"/>
      <c r="J58" s="17"/>
      <c r="K58" s="17"/>
    </row>
    <row r="59" spans="1:11">
      <c r="A59" s="17">
        <v>7</v>
      </c>
      <c r="B59" s="17" t="s">
        <v>603</v>
      </c>
      <c r="C59" s="17">
        <v>9813</v>
      </c>
      <c r="D59" s="17">
        <v>47</v>
      </c>
      <c r="E59" s="17"/>
      <c r="F59" s="17" t="s">
        <v>374</v>
      </c>
      <c r="G59" s="17"/>
      <c r="H59" s="17" t="s">
        <v>384</v>
      </c>
      <c r="I59" s="17"/>
      <c r="J59" s="17"/>
      <c r="K59" s="17"/>
    </row>
    <row r="60" spans="1:11">
      <c r="A60" s="17">
        <v>8</v>
      </c>
      <c r="B60" s="17" t="s">
        <v>604</v>
      </c>
      <c r="C60" s="17">
        <v>8125</v>
      </c>
      <c r="D60" s="17">
        <v>48</v>
      </c>
      <c r="E60" s="17"/>
      <c r="F60" s="17" t="s">
        <v>371</v>
      </c>
      <c r="G60" s="17"/>
      <c r="H60" s="17" t="s">
        <v>384</v>
      </c>
      <c r="I60" s="17"/>
      <c r="J60" s="17"/>
      <c r="K60" s="17"/>
    </row>
    <row r="61" spans="1:11">
      <c r="A61" s="17">
        <v>9</v>
      </c>
      <c r="B61" s="17" t="s">
        <v>605</v>
      </c>
      <c r="C61" s="17">
        <v>6331</v>
      </c>
      <c r="D61" s="17">
        <v>49</v>
      </c>
      <c r="E61" s="17"/>
      <c r="F61" s="17" t="s">
        <v>371</v>
      </c>
      <c r="G61" s="17"/>
      <c r="H61" s="17" t="s">
        <v>384</v>
      </c>
      <c r="I61" s="17" t="s">
        <v>670</v>
      </c>
      <c r="J61" s="17"/>
      <c r="K61" s="17"/>
    </row>
    <row r="62" spans="1:11">
      <c r="A62" s="17">
        <v>10</v>
      </c>
      <c r="B62" s="17" t="s">
        <v>606</v>
      </c>
      <c r="C62" s="17">
        <v>810</v>
      </c>
      <c r="D62" s="17">
        <v>50</v>
      </c>
      <c r="E62" s="17"/>
      <c r="F62" s="17" t="s">
        <v>371</v>
      </c>
      <c r="G62" s="17"/>
      <c r="H62" s="17" t="s">
        <v>384</v>
      </c>
      <c r="I62" s="17"/>
      <c r="J62" s="17"/>
      <c r="K62" s="17"/>
    </row>
    <row r="63" spans="1:11">
      <c r="A63" s="17">
        <v>11</v>
      </c>
      <c r="B63" s="17" t="s">
        <v>607</v>
      </c>
      <c r="C63" s="17">
        <v>33790</v>
      </c>
      <c r="D63" s="17">
        <v>51</v>
      </c>
      <c r="E63" s="17"/>
      <c r="F63" s="17" t="s">
        <v>371</v>
      </c>
      <c r="G63" s="17"/>
      <c r="H63" s="17" t="s">
        <v>384</v>
      </c>
      <c r="I63" s="17"/>
      <c r="J63" s="17"/>
      <c r="K63" s="17"/>
    </row>
    <row r="64" spans="1:11">
      <c r="A64" s="17">
        <v>12</v>
      </c>
      <c r="B64" s="17" t="s">
        <v>539</v>
      </c>
      <c r="C64" s="17">
        <v>3145</v>
      </c>
      <c r="D64" s="17">
        <v>52</v>
      </c>
      <c r="E64" s="17"/>
      <c r="F64" s="17" t="s">
        <v>371</v>
      </c>
      <c r="G64" s="17"/>
      <c r="H64" s="17" t="s">
        <v>384</v>
      </c>
      <c r="I64" s="17"/>
      <c r="J64" s="17"/>
      <c r="K64" s="17"/>
    </row>
    <row r="65" spans="1:11">
      <c r="A65" s="17">
        <v>13</v>
      </c>
      <c r="B65" s="17" t="s">
        <v>608</v>
      </c>
      <c r="C65" s="17">
        <v>9537</v>
      </c>
      <c r="D65" s="17">
        <v>53</v>
      </c>
      <c r="E65" s="17"/>
      <c r="F65" s="17" t="s">
        <v>371</v>
      </c>
      <c r="G65" s="17"/>
      <c r="H65" s="17" t="s">
        <v>384</v>
      </c>
      <c r="I65" s="17"/>
      <c r="J65" s="17"/>
      <c r="K65" s="17"/>
    </row>
    <row r="66" spans="1:11">
      <c r="A66" s="17">
        <v>14</v>
      </c>
      <c r="B66" s="17" t="s">
        <v>609</v>
      </c>
      <c r="C66" s="17">
        <v>2551</v>
      </c>
      <c r="D66" s="17">
        <v>54</v>
      </c>
      <c r="E66" s="17"/>
      <c r="F66" s="17" t="s">
        <v>371</v>
      </c>
      <c r="G66" s="17"/>
      <c r="H66" s="17" t="s">
        <v>384</v>
      </c>
      <c r="I66" s="17"/>
      <c r="J66" s="17"/>
      <c r="K66" s="17"/>
    </row>
    <row r="67" spans="1:11">
      <c r="A67" s="17">
        <v>15</v>
      </c>
      <c r="B67" s="17" t="s">
        <v>610</v>
      </c>
      <c r="C67" s="17">
        <v>5012</v>
      </c>
      <c r="D67" s="17">
        <v>55</v>
      </c>
      <c r="E67" s="17"/>
      <c r="F67" s="17" t="s">
        <v>371</v>
      </c>
      <c r="G67" s="17"/>
      <c r="H67" s="17" t="s">
        <v>384</v>
      </c>
      <c r="I67" s="17"/>
      <c r="J67" s="17"/>
      <c r="K67" s="17"/>
    </row>
    <row r="68" spans="1:11">
      <c r="A68" s="17">
        <v>16</v>
      </c>
      <c r="B68" s="17" t="s">
        <v>611</v>
      </c>
      <c r="C68" s="17">
        <v>4015</v>
      </c>
      <c r="D68" s="17">
        <v>56</v>
      </c>
      <c r="E68" s="17"/>
      <c r="F68" s="17" t="s">
        <v>371</v>
      </c>
      <c r="G68" s="17"/>
      <c r="H68" s="17" t="s">
        <v>384</v>
      </c>
      <c r="I68" s="17" t="s">
        <v>670</v>
      </c>
      <c r="J68" s="17"/>
      <c r="K68" s="17"/>
    </row>
    <row r="69" spans="1:11">
      <c r="A69" s="17">
        <v>17</v>
      </c>
      <c r="B69" s="17" t="s">
        <v>612</v>
      </c>
      <c r="C69" s="17">
        <v>5909</v>
      </c>
      <c r="D69" s="17">
        <v>57</v>
      </c>
      <c r="E69" s="17"/>
      <c r="F69" s="17" t="s">
        <v>371</v>
      </c>
      <c r="G69" s="17"/>
      <c r="H69" s="17" t="s">
        <v>384</v>
      </c>
      <c r="I69" s="17"/>
      <c r="J69" s="17"/>
      <c r="K69" s="17"/>
    </row>
    <row r="70" spans="1:11">
      <c r="A70" s="17"/>
      <c r="B70" s="17"/>
      <c r="C70" s="17">
        <v>120024</v>
      </c>
      <c r="D70" s="17"/>
      <c r="E70" s="17"/>
      <c r="F70" s="17"/>
      <c r="G70" s="17"/>
      <c r="H70" s="17"/>
      <c r="I70" s="17"/>
      <c r="J70" s="17"/>
      <c r="K70" s="17"/>
    </row>
    <row r="71" spans="1:11" ht="17.25">
      <c r="A71" s="17" t="s">
        <v>656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1">
      <c r="A72" s="17">
        <v>1</v>
      </c>
      <c r="B72" s="17" t="s">
        <v>613</v>
      </c>
      <c r="C72" s="17">
        <v>5832</v>
      </c>
      <c r="D72" s="17">
        <v>58</v>
      </c>
      <c r="E72" s="17"/>
      <c r="F72" s="17" t="s">
        <v>371</v>
      </c>
      <c r="G72" s="17"/>
      <c r="H72" s="17" t="s">
        <v>384</v>
      </c>
      <c r="I72" s="17"/>
      <c r="J72" s="17"/>
      <c r="K72" s="17"/>
    </row>
    <row r="73" spans="1:11">
      <c r="A73" s="17">
        <v>2</v>
      </c>
      <c r="B73" s="17" t="s">
        <v>614</v>
      </c>
      <c r="C73" s="17">
        <v>10532</v>
      </c>
      <c r="D73" s="17">
        <v>59</v>
      </c>
      <c r="E73" s="17"/>
      <c r="F73" s="17" t="s">
        <v>371</v>
      </c>
      <c r="G73" s="17"/>
      <c r="H73" s="17" t="s">
        <v>384</v>
      </c>
      <c r="I73" s="17"/>
      <c r="J73" s="17"/>
      <c r="K73" s="17"/>
    </row>
    <row r="74" spans="1:11">
      <c r="A74" s="17">
        <v>3</v>
      </c>
      <c r="B74" s="17" t="s">
        <v>615</v>
      </c>
      <c r="C74" s="17">
        <v>10896</v>
      </c>
      <c r="D74" s="17">
        <v>60</v>
      </c>
      <c r="E74" s="17"/>
      <c r="F74" s="17" t="s">
        <v>374</v>
      </c>
      <c r="G74" s="17"/>
      <c r="H74" s="17" t="s">
        <v>384</v>
      </c>
      <c r="I74" s="17" t="s">
        <v>670</v>
      </c>
      <c r="J74" s="17"/>
      <c r="K74" s="17"/>
    </row>
    <row r="75" spans="1:11">
      <c r="A75" s="17">
        <v>4</v>
      </c>
      <c r="B75" s="17" t="s">
        <v>616</v>
      </c>
      <c r="C75" s="17">
        <v>41754</v>
      </c>
      <c r="D75" s="17">
        <v>61</v>
      </c>
      <c r="E75" s="17"/>
      <c r="F75" s="17" t="s">
        <v>374</v>
      </c>
      <c r="G75" s="17"/>
      <c r="H75" s="17" t="s">
        <v>384</v>
      </c>
      <c r="I75" s="17" t="s">
        <v>671</v>
      </c>
      <c r="J75" s="17"/>
      <c r="K75" s="17"/>
    </row>
    <row r="76" spans="1:11">
      <c r="A76" s="17">
        <v>5</v>
      </c>
      <c r="B76" s="17" t="s">
        <v>617</v>
      </c>
      <c r="C76" s="17">
        <v>8201</v>
      </c>
      <c r="D76" s="17">
        <v>62</v>
      </c>
      <c r="E76" s="17"/>
      <c r="F76" s="17" t="s">
        <v>374</v>
      </c>
      <c r="G76" s="17"/>
      <c r="H76" s="17" t="s">
        <v>384</v>
      </c>
      <c r="I76" s="17" t="s">
        <v>670</v>
      </c>
      <c r="J76" s="17"/>
      <c r="K76" s="17"/>
    </row>
    <row r="77" spans="1:11">
      <c r="A77" s="17">
        <v>6</v>
      </c>
      <c r="B77" s="17" t="s">
        <v>618</v>
      </c>
      <c r="C77" s="17">
        <v>9544</v>
      </c>
      <c r="D77" s="17">
        <v>63</v>
      </c>
      <c r="E77" s="17"/>
      <c r="F77" s="17" t="s">
        <v>371</v>
      </c>
      <c r="G77" s="17"/>
      <c r="H77" s="17" t="s">
        <v>384</v>
      </c>
      <c r="I77" s="17"/>
      <c r="J77" s="17"/>
      <c r="K77" s="17"/>
    </row>
    <row r="78" spans="1:11">
      <c r="A78" s="17">
        <v>7</v>
      </c>
      <c r="B78" s="17" t="s">
        <v>619</v>
      </c>
      <c r="C78" s="17">
        <v>7369</v>
      </c>
      <c r="D78" s="17">
        <v>64</v>
      </c>
      <c r="E78" s="17"/>
      <c r="F78" s="17" t="s">
        <v>371</v>
      </c>
      <c r="G78" s="17"/>
      <c r="H78" s="17" t="s">
        <v>384</v>
      </c>
      <c r="I78" s="17" t="s">
        <v>670</v>
      </c>
      <c r="J78" s="17"/>
      <c r="K78" s="17"/>
    </row>
    <row r="79" spans="1:11">
      <c r="A79" s="17">
        <v>8</v>
      </c>
      <c r="B79" s="17" t="s">
        <v>620</v>
      </c>
      <c r="C79" s="17">
        <v>9410</v>
      </c>
      <c r="D79" s="17">
        <v>65</v>
      </c>
      <c r="E79" s="17"/>
      <c r="F79" s="17" t="s">
        <v>371</v>
      </c>
      <c r="G79" s="17"/>
      <c r="H79" s="17" t="s">
        <v>384</v>
      </c>
      <c r="I79" s="17" t="s">
        <v>670</v>
      </c>
      <c r="J79" s="17"/>
      <c r="K79" s="17"/>
    </row>
    <row r="80" spans="1:11">
      <c r="A80" s="17">
        <v>9</v>
      </c>
      <c r="B80" s="17" t="s">
        <v>621</v>
      </c>
      <c r="C80" s="17">
        <v>15496</v>
      </c>
      <c r="D80" s="17">
        <v>66</v>
      </c>
      <c r="E80" s="17"/>
      <c r="F80" s="17" t="s">
        <v>371</v>
      </c>
      <c r="G80" s="17"/>
      <c r="H80" s="17" t="s">
        <v>384</v>
      </c>
      <c r="I80" s="17"/>
      <c r="J80" s="17"/>
      <c r="K80" s="17"/>
    </row>
    <row r="81" spans="1:11">
      <c r="A81" s="17">
        <v>10</v>
      </c>
      <c r="B81" s="17" t="s">
        <v>622</v>
      </c>
      <c r="C81" s="17">
        <v>8784</v>
      </c>
      <c r="D81" s="17">
        <v>67</v>
      </c>
      <c r="E81" s="17"/>
      <c r="F81" s="17" t="s">
        <v>371</v>
      </c>
      <c r="G81" s="17"/>
      <c r="H81" s="17" t="s">
        <v>384</v>
      </c>
      <c r="I81" s="17"/>
      <c r="J81" s="17"/>
      <c r="K81" s="17"/>
    </row>
    <row r="82" spans="1:11">
      <c r="A82" s="17">
        <v>11</v>
      </c>
      <c r="B82" s="17"/>
      <c r="C82" s="17">
        <v>127818</v>
      </c>
      <c r="D82" s="17"/>
      <c r="E82" s="17"/>
      <c r="F82" s="17"/>
      <c r="G82" s="17"/>
      <c r="H82" s="17"/>
      <c r="I82" s="17"/>
      <c r="J82" s="17"/>
      <c r="K82" s="17"/>
    </row>
    <row r="83" spans="1:11">
      <c r="A83" s="17">
        <v>12</v>
      </c>
      <c r="B83" s="17" t="s">
        <v>390</v>
      </c>
      <c r="C83" s="17">
        <v>260821</v>
      </c>
      <c r="D83" s="17"/>
      <c r="E83" s="17"/>
      <c r="F83" s="17"/>
      <c r="G83" s="17"/>
      <c r="H83" s="17"/>
      <c r="I83" s="17"/>
      <c r="J83" s="17"/>
      <c r="K83" s="17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workbookViewId="0">
      <selection activeCell="O23" sqref="O23"/>
    </sheetView>
  </sheetViews>
  <sheetFormatPr defaultRowHeight="15"/>
  <sheetData>
    <row r="1" spans="1:17" ht="17.25">
      <c r="A1" s="100" t="s">
        <v>401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7" ht="17.25">
      <c r="A2" s="100" t="s">
        <v>362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17.25">
      <c r="A3" s="100" t="s">
        <v>555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ht="17.25">
      <c r="A4" s="100" t="s">
        <v>363</v>
      </c>
      <c r="B4" s="100" t="s">
        <v>364</v>
      </c>
      <c r="C4" s="100" t="s">
        <v>365</v>
      </c>
      <c r="D4" s="100" t="s">
        <v>366</v>
      </c>
      <c r="E4" s="100" t="s">
        <v>367</v>
      </c>
      <c r="F4" s="100" t="s">
        <v>651</v>
      </c>
      <c r="G4" s="100" t="s">
        <v>369</v>
      </c>
      <c r="H4" s="100" t="s">
        <v>370</v>
      </c>
      <c r="I4" s="100" t="s">
        <v>647</v>
      </c>
      <c r="J4" s="100"/>
      <c r="K4" s="100"/>
      <c r="L4" s="100"/>
      <c r="M4" s="100"/>
      <c r="N4" s="100"/>
      <c r="O4" s="100"/>
      <c r="P4" s="100"/>
      <c r="Q4" s="100"/>
    </row>
    <row r="5" spans="1:17" ht="17.25">
      <c r="A5" s="100" t="s">
        <v>672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</row>
    <row r="6" spans="1:17" ht="17.25">
      <c r="A6" s="100" t="s">
        <v>652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</row>
    <row r="7" spans="1:17">
      <c r="A7">
        <v>1</v>
      </c>
      <c r="B7" t="s">
        <v>557</v>
      </c>
      <c r="C7">
        <v>171</v>
      </c>
      <c r="D7">
        <v>1</v>
      </c>
      <c r="F7" t="s">
        <v>371</v>
      </c>
      <c r="H7" t="s">
        <v>372</v>
      </c>
    </row>
    <row r="8" spans="1:17">
      <c r="A8">
        <v>2</v>
      </c>
      <c r="B8" t="s">
        <v>558</v>
      </c>
      <c r="C8">
        <v>132</v>
      </c>
      <c r="D8">
        <v>2</v>
      </c>
      <c r="F8" t="s">
        <v>371</v>
      </c>
      <c r="H8" t="s">
        <v>372</v>
      </c>
    </row>
    <row r="9" spans="1:17">
      <c r="A9">
        <v>3</v>
      </c>
      <c r="B9" t="s">
        <v>559</v>
      </c>
      <c r="C9">
        <v>110</v>
      </c>
      <c r="D9">
        <v>3</v>
      </c>
      <c r="F9" t="s">
        <v>371</v>
      </c>
      <c r="H9" t="s">
        <v>372</v>
      </c>
      <c r="I9" t="s">
        <v>657</v>
      </c>
    </row>
    <row r="10" spans="1:17">
      <c r="A10">
        <v>4</v>
      </c>
      <c r="B10" t="s">
        <v>560</v>
      </c>
      <c r="C10">
        <v>231</v>
      </c>
      <c r="D10">
        <v>4</v>
      </c>
      <c r="F10" t="s">
        <v>371</v>
      </c>
      <c r="H10" t="s">
        <v>372</v>
      </c>
      <c r="I10" t="s">
        <v>648</v>
      </c>
    </row>
    <row r="11" spans="1:17">
      <c r="A11">
        <v>5</v>
      </c>
      <c r="B11" t="s">
        <v>561</v>
      </c>
      <c r="C11">
        <v>179</v>
      </c>
      <c r="D11">
        <v>5</v>
      </c>
      <c r="F11" t="s">
        <v>371</v>
      </c>
      <c r="H11" t="s">
        <v>372</v>
      </c>
      <c r="I11" t="s">
        <v>630</v>
      </c>
    </row>
    <row r="12" spans="1:17">
      <c r="A12">
        <v>6</v>
      </c>
      <c r="B12" t="s">
        <v>562</v>
      </c>
      <c r="C12">
        <v>278</v>
      </c>
      <c r="D12">
        <v>6</v>
      </c>
      <c r="F12" t="s">
        <v>371</v>
      </c>
      <c r="H12" t="s">
        <v>372</v>
      </c>
      <c r="I12" t="s">
        <v>649</v>
      </c>
    </row>
    <row r="13" spans="1:17">
      <c r="A13">
        <v>7</v>
      </c>
      <c r="B13" t="s">
        <v>563</v>
      </c>
      <c r="C13">
        <v>328</v>
      </c>
      <c r="D13">
        <v>7</v>
      </c>
      <c r="F13" t="s">
        <v>371</v>
      </c>
      <c r="H13" t="s">
        <v>372</v>
      </c>
      <c r="I13" t="s">
        <v>646</v>
      </c>
    </row>
    <row r="14" spans="1:17">
      <c r="A14">
        <v>8</v>
      </c>
      <c r="B14" t="s">
        <v>564</v>
      </c>
      <c r="C14">
        <v>211</v>
      </c>
      <c r="D14">
        <v>8</v>
      </c>
      <c r="F14" t="s">
        <v>371</v>
      </c>
      <c r="H14" t="s">
        <v>372</v>
      </c>
    </row>
    <row r="15" spans="1:17">
      <c r="A15">
        <v>9</v>
      </c>
      <c r="B15" t="s">
        <v>565</v>
      </c>
      <c r="C15">
        <v>256</v>
      </c>
      <c r="D15">
        <v>9</v>
      </c>
      <c r="F15" t="s">
        <v>371</v>
      </c>
      <c r="H15" t="s">
        <v>372</v>
      </c>
      <c r="I15" t="s">
        <v>650</v>
      </c>
    </row>
    <row r="16" spans="1:17">
      <c r="A16">
        <v>10</v>
      </c>
      <c r="B16" t="s">
        <v>566</v>
      </c>
      <c r="C16">
        <v>985</v>
      </c>
      <c r="D16">
        <v>10</v>
      </c>
      <c r="F16" t="s">
        <v>371</v>
      </c>
      <c r="H16" t="s">
        <v>372</v>
      </c>
      <c r="I16" t="s">
        <v>631</v>
      </c>
    </row>
    <row r="17" spans="1:9">
      <c r="A17">
        <v>11</v>
      </c>
      <c r="B17" t="s">
        <v>567</v>
      </c>
      <c r="C17">
        <v>35</v>
      </c>
      <c r="D17">
        <v>11</v>
      </c>
      <c r="F17" t="s">
        <v>395</v>
      </c>
      <c r="H17" t="s">
        <v>372</v>
      </c>
    </row>
    <row r="18" spans="1:9">
      <c r="A18">
        <v>12</v>
      </c>
      <c r="B18" t="s">
        <v>568</v>
      </c>
      <c r="C18">
        <v>241</v>
      </c>
      <c r="D18">
        <v>12</v>
      </c>
      <c r="F18" t="s">
        <v>371</v>
      </c>
      <c r="H18" t="s">
        <v>372</v>
      </c>
      <c r="I18" t="s">
        <v>632</v>
      </c>
    </row>
    <row r="19" spans="1:9">
      <c r="A19">
        <v>13</v>
      </c>
      <c r="B19" t="s">
        <v>569</v>
      </c>
      <c r="C19">
        <v>175</v>
      </c>
      <c r="D19">
        <v>13</v>
      </c>
      <c r="F19" t="s">
        <v>371</v>
      </c>
      <c r="H19" t="s">
        <v>372</v>
      </c>
      <c r="I19" t="s">
        <v>659</v>
      </c>
    </row>
    <row r="20" spans="1:9">
      <c r="A20">
        <v>14</v>
      </c>
      <c r="B20" t="s">
        <v>570</v>
      </c>
      <c r="C20">
        <v>153</v>
      </c>
      <c r="D20">
        <v>14</v>
      </c>
      <c r="F20" t="s">
        <v>371</v>
      </c>
      <c r="H20" t="s">
        <v>372</v>
      </c>
      <c r="I20" t="s">
        <v>658</v>
      </c>
    </row>
    <row r="21" spans="1:9">
      <c r="A21">
        <v>15</v>
      </c>
      <c r="B21" t="s">
        <v>571</v>
      </c>
      <c r="C21">
        <v>35</v>
      </c>
      <c r="D21">
        <v>15</v>
      </c>
      <c r="F21" t="s">
        <v>395</v>
      </c>
      <c r="H21" t="s">
        <v>372</v>
      </c>
      <c r="I21" t="s">
        <v>660</v>
      </c>
    </row>
    <row r="22" spans="1:9">
      <c r="A22">
        <v>16</v>
      </c>
      <c r="B22" t="s">
        <v>572</v>
      </c>
      <c r="C22">
        <v>460</v>
      </c>
      <c r="D22">
        <v>16</v>
      </c>
      <c r="F22" t="s">
        <v>371</v>
      </c>
      <c r="H22" t="s">
        <v>372</v>
      </c>
    </row>
    <row r="23" spans="1:9">
      <c r="A23">
        <v>17</v>
      </c>
      <c r="B23" t="s">
        <v>573</v>
      </c>
      <c r="C23">
        <v>87</v>
      </c>
      <c r="D23">
        <v>17</v>
      </c>
      <c r="F23" t="s">
        <v>371</v>
      </c>
      <c r="H23" t="s">
        <v>372</v>
      </c>
      <c r="I23" t="s">
        <v>633</v>
      </c>
    </row>
    <row r="24" spans="1:9">
      <c r="A24">
        <v>18</v>
      </c>
      <c r="B24" t="s">
        <v>574</v>
      </c>
      <c r="C24">
        <v>73</v>
      </c>
      <c r="D24">
        <v>18</v>
      </c>
      <c r="F24" t="s">
        <v>371</v>
      </c>
      <c r="H24" t="s">
        <v>372</v>
      </c>
      <c r="I24" t="s">
        <v>661</v>
      </c>
    </row>
    <row r="25" spans="1:9">
      <c r="A25">
        <v>19</v>
      </c>
      <c r="B25" t="s">
        <v>575</v>
      </c>
      <c r="C25">
        <v>219</v>
      </c>
      <c r="D25">
        <v>19</v>
      </c>
      <c r="F25" t="s">
        <v>371</v>
      </c>
      <c r="H25" t="s">
        <v>372</v>
      </c>
    </row>
    <row r="26" spans="1:9">
      <c r="A26">
        <v>20</v>
      </c>
      <c r="B26" t="s">
        <v>576</v>
      </c>
      <c r="C26">
        <v>36</v>
      </c>
      <c r="D26">
        <v>20</v>
      </c>
      <c r="F26" t="s">
        <v>371</v>
      </c>
      <c r="H26" t="s">
        <v>372</v>
      </c>
      <c r="I26" t="s">
        <v>634</v>
      </c>
    </row>
    <row r="27" spans="1:9">
      <c r="A27">
        <v>21</v>
      </c>
      <c r="B27" t="s">
        <v>577</v>
      </c>
      <c r="C27">
        <v>328</v>
      </c>
      <c r="D27">
        <v>21</v>
      </c>
      <c r="F27" t="s">
        <v>371</v>
      </c>
      <c r="H27" t="s">
        <v>372</v>
      </c>
      <c r="I27" t="s">
        <v>635</v>
      </c>
    </row>
    <row r="28" spans="1:9">
      <c r="A28">
        <v>22</v>
      </c>
      <c r="B28" t="s">
        <v>578</v>
      </c>
      <c r="C28">
        <v>365</v>
      </c>
      <c r="D28">
        <v>22</v>
      </c>
      <c r="F28" t="s">
        <v>371</v>
      </c>
      <c r="H28" t="s">
        <v>372</v>
      </c>
    </row>
    <row r="29" spans="1:9">
      <c r="A29">
        <v>23</v>
      </c>
      <c r="B29" t="s">
        <v>579</v>
      </c>
      <c r="C29">
        <v>328</v>
      </c>
      <c r="D29">
        <v>23</v>
      </c>
      <c r="F29" t="s">
        <v>371</v>
      </c>
      <c r="H29" t="s">
        <v>372</v>
      </c>
    </row>
    <row r="30" spans="1:9">
      <c r="A30">
        <v>24</v>
      </c>
      <c r="B30" t="s">
        <v>580</v>
      </c>
      <c r="C30">
        <v>310</v>
      </c>
      <c r="D30">
        <v>24</v>
      </c>
      <c r="F30" t="s">
        <v>371</v>
      </c>
      <c r="H30" t="s">
        <v>372</v>
      </c>
      <c r="I30" t="s">
        <v>636</v>
      </c>
    </row>
    <row r="31" spans="1:9">
      <c r="A31">
        <v>25</v>
      </c>
      <c r="B31" t="s">
        <v>581</v>
      </c>
      <c r="C31">
        <v>365</v>
      </c>
      <c r="D31">
        <v>25</v>
      </c>
      <c r="F31" t="s">
        <v>371</v>
      </c>
      <c r="H31" t="s">
        <v>372</v>
      </c>
    </row>
    <row r="32" spans="1:9">
      <c r="A32">
        <v>26</v>
      </c>
      <c r="B32" t="s">
        <v>582</v>
      </c>
      <c r="C32">
        <v>267</v>
      </c>
      <c r="D32">
        <v>26</v>
      </c>
      <c r="F32" t="s">
        <v>371</v>
      </c>
      <c r="H32" t="s">
        <v>372</v>
      </c>
    </row>
    <row r="33" spans="1:9">
      <c r="A33">
        <v>27</v>
      </c>
      <c r="B33" t="s">
        <v>583</v>
      </c>
      <c r="C33">
        <v>219</v>
      </c>
      <c r="D33">
        <v>27</v>
      </c>
      <c r="F33" t="s">
        <v>371</v>
      </c>
      <c r="H33" t="s">
        <v>372</v>
      </c>
      <c r="I33" t="s">
        <v>637</v>
      </c>
    </row>
    <row r="34" spans="1:9">
      <c r="A34">
        <v>28</v>
      </c>
      <c r="B34" t="s">
        <v>584</v>
      </c>
      <c r="C34">
        <v>547</v>
      </c>
      <c r="D34">
        <v>28</v>
      </c>
      <c r="F34" t="s">
        <v>371</v>
      </c>
      <c r="H34" t="s">
        <v>372</v>
      </c>
      <c r="I34" t="s">
        <v>638</v>
      </c>
    </row>
    <row r="35" spans="1:9">
      <c r="A35">
        <v>29</v>
      </c>
      <c r="B35" t="s">
        <v>585</v>
      </c>
      <c r="C35">
        <v>913</v>
      </c>
      <c r="D35">
        <v>29</v>
      </c>
      <c r="F35" t="s">
        <v>371</v>
      </c>
      <c r="H35" t="s">
        <v>372</v>
      </c>
      <c r="I35" t="s">
        <v>639</v>
      </c>
    </row>
    <row r="36" spans="1:9">
      <c r="A36">
        <v>30</v>
      </c>
      <c r="B36" t="s">
        <v>586</v>
      </c>
      <c r="C36">
        <v>328</v>
      </c>
      <c r="D36">
        <v>30</v>
      </c>
      <c r="F36" t="s">
        <v>371</v>
      </c>
      <c r="H36" t="s">
        <v>372</v>
      </c>
      <c r="I36" t="s">
        <v>640</v>
      </c>
    </row>
    <row r="37" spans="1:9">
      <c r="A37">
        <v>31</v>
      </c>
      <c r="B37" t="s">
        <v>587</v>
      </c>
      <c r="C37">
        <v>292</v>
      </c>
      <c r="D37">
        <v>31</v>
      </c>
      <c r="F37" t="s">
        <v>371</v>
      </c>
      <c r="H37" t="s">
        <v>372</v>
      </c>
      <c r="I37" t="s">
        <v>662</v>
      </c>
    </row>
    <row r="38" spans="1:9">
      <c r="A38">
        <v>32</v>
      </c>
      <c r="B38" t="s">
        <v>588</v>
      </c>
      <c r="C38">
        <v>74</v>
      </c>
      <c r="D38">
        <v>32</v>
      </c>
      <c r="F38" t="s">
        <v>371</v>
      </c>
      <c r="H38" t="s">
        <v>372</v>
      </c>
      <c r="I38" t="s">
        <v>641</v>
      </c>
    </row>
    <row r="39" spans="1:9">
      <c r="A39">
        <v>33</v>
      </c>
      <c r="B39" t="s">
        <v>589</v>
      </c>
      <c r="C39">
        <v>459</v>
      </c>
      <c r="D39">
        <v>33</v>
      </c>
      <c r="F39" t="s">
        <v>371</v>
      </c>
      <c r="H39" t="s">
        <v>372</v>
      </c>
      <c r="I39" t="s">
        <v>642</v>
      </c>
    </row>
    <row r="40" spans="1:9">
      <c r="A40">
        <v>34</v>
      </c>
      <c r="B40" t="s">
        <v>590</v>
      </c>
      <c r="C40">
        <v>411</v>
      </c>
      <c r="D40">
        <v>34</v>
      </c>
      <c r="F40" t="s">
        <v>371</v>
      </c>
      <c r="H40" t="s">
        <v>372</v>
      </c>
      <c r="I40" t="s">
        <v>663</v>
      </c>
    </row>
    <row r="41" spans="1:9">
      <c r="A41">
        <v>35</v>
      </c>
      <c r="B41" t="s">
        <v>591</v>
      </c>
      <c r="C41">
        <v>329</v>
      </c>
      <c r="D41">
        <v>35</v>
      </c>
      <c r="F41" t="s">
        <v>371</v>
      </c>
      <c r="H41" t="s">
        <v>372</v>
      </c>
      <c r="I41" t="s">
        <v>643</v>
      </c>
    </row>
    <row r="42" spans="1:9">
      <c r="A42">
        <v>36</v>
      </c>
      <c r="B42" t="s">
        <v>592</v>
      </c>
      <c r="C42">
        <v>328</v>
      </c>
      <c r="D42">
        <v>36</v>
      </c>
      <c r="F42" t="s">
        <v>371</v>
      </c>
      <c r="H42" t="s">
        <v>372</v>
      </c>
      <c r="I42" t="s">
        <v>644</v>
      </c>
    </row>
    <row r="43" spans="1:9">
      <c r="C43">
        <v>10258</v>
      </c>
    </row>
    <row r="44" spans="1:9">
      <c r="A44" t="s">
        <v>665</v>
      </c>
    </row>
    <row r="45" spans="1:9">
      <c r="A45">
        <v>1</v>
      </c>
      <c r="B45" t="s">
        <v>593</v>
      </c>
      <c r="C45">
        <v>711</v>
      </c>
      <c r="D45">
        <v>37</v>
      </c>
      <c r="F45" t="s">
        <v>371</v>
      </c>
      <c r="H45" t="s">
        <v>515</v>
      </c>
    </row>
    <row r="46" spans="1:9">
      <c r="A46">
        <v>2</v>
      </c>
      <c r="B46" t="s">
        <v>594</v>
      </c>
      <c r="C46">
        <v>981</v>
      </c>
      <c r="D46">
        <v>38</v>
      </c>
      <c r="F46" t="s">
        <v>371</v>
      </c>
      <c r="H46" t="s">
        <v>515</v>
      </c>
      <c r="I46" t="s">
        <v>645</v>
      </c>
    </row>
    <row r="47" spans="1:9">
      <c r="A47">
        <v>3</v>
      </c>
      <c r="B47" t="s">
        <v>595</v>
      </c>
      <c r="C47">
        <v>236</v>
      </c>
      <c r="D47">
        <v>39</v>
      </c>
      <c r="F47" t="s">
        <v>371</v>
      </c>
      <c r="H47" t="s">
        <v>515</v>
      </c>
      <c r="I47" t="s">
        <v>664</v>
      </c>
    </row>
    <row r="48" spans="1:9">
      <c r="B48" t="s">
        <v>522</v>
      </c>
      <c r="C48">
        <v>1928</v>
      </c>
    </row>
    <row r="49" spans="1:8">
      <c r="A49" t="s">
        <v>666</v>
      </c>
    </row>
    <row r="50" spans="1:8">
      <c r="A50">
        <v>1</v>
      </c>
      <c r="B50" t="s">
        <v>596</v>
      </c>
      <c r="C50">
        <v>793</v>
      </c>
      <c r="D50">
        <v>40</v>
      </c>
      <c r="F50" t="s">
        <v>371</v>
      </c>
      <c r="H50" t="s">
        <v>525</v>
      </c>
    </row>
    <row r="52" spans="1:8">
      <c r="A52" t="s">
        <v>667</v>
      </c>
    </row>
    <row r="53" spans="1:8">
      <c r="A53">
        <v>1</v>
      </c>
      <c r="B53" t="s">
        <v>597</v>
      </c>
      <c r="C53">
        <v>4926</v>
      </c>
      <c r="D53">
        <v>41</v>
      </c>
      <c r="F53" t="s">
        <v>374</v>
      </c>
      <c r="H53" t="s">
        <v>384</v>
      </c>
    </row>
    <row r="54" spans="1:8">
      <c r="A54">
        <v>2</v>
      </c>
      <c r="B54" t="s">
        <v>598</v>
      </c>
      <c r="C54">
        <v>1345</v>
      </c>
      <c r="D54">
        <v>42</v>
      </c>
      <c r="F54" t="s">
        <v>374</v>
      </c>
      <c r="H54" t="s">
        <v>384</v>
      </c>
    </row>
    <row r="55" spans="1:8">
      <c r="A55">
        <v>3</v>
      </c>
      <c r="B55" t="s">
        <v>599</v>
      </c>
      <c r="C55">
        <v>2058</v>
      </c>
      <c r="D55">
        <v>43</v>
      </c>
      <c r="F55" t="s">
        <v>374</v>
      </c>
      <c r="H55" t="s">
        <v>384</v>
      </c>
    </row>
    <row r="56" spans="1:8">
      <c r="A56">
        <v>4</v>
      </c>
      <c r="B56" t="s">
        <v>600</v>
      </c>
      <c r="C56">
        <v>5695</v>
      </c>
      <c r="D56">
        <v>44</v>
      </c>
      <c r="F56" t="s">
        <v>374</v>
      </c>
      <c r="H56" t="s">
        <v>384</v>
      </c>
    </row>
    <row r="57" spans="1:8">
      <c r="A57">
        <v>5</v>
      </c>
      <c r="B57" t="s">
        <v>601</v>
      </c>
      <c r="C57">
        <v>8758</v>
      </c>
      <c r="D57">
        <v>45</v>
      </c>
      <c r="F57" t="s">
        <v>374</v>
      </c>
      <c r="H57" t="s">
        <v>384</v>
      </c>
    </row>
    <row r="58" spans="1:8">
      <c r="A58">
        <v>6</v>
      </c>
      <c r="B58" t="s">
        <v>602</v>
      </c>
      <c r="C58">
        <v>8204</v>
      </c>
      <c r="D58">
        <v>46</v>
      </c>
      <c r="F58" t="s">
        <v>374</v>
      </c>
      <c r="H58" t="s">
        <v>384</v>
      </c>
    </row>
    <row r="59" spans="1:8">
      <c r="A59">
        <v>7</v>
      </c>
      <c r="B59" t="s">
        <v>603</v>
      </c>
      <c r="C59">
        <v>9813</v>
      </c>
      <c r="D59">
        <v>47</v>
      </c>
      <c r="F59" t="s">
        <v>374</v>
      </c>
      <c r="H59" t="s">
        <v>384</v>
      </c>
    </row>
    <row r="60" spans="1:8">
      <c r="A60">
        <v>8</v>
      </c>
      <c r="B60" t="s">
        <v>604</v>
      </c>
      <c r="C60">
        <v>8125</v>
      </c>
      <c r="D60">
        <v>48</v>
      </c>
      <c r="F60" t="s">
        <v>371</v>
      </c>
      <c r="H60" t="s">
        <v>384</v>
      </c>
    </row>
    <row r="61" spans="1:8">
      <c r="A61">
        <v>9</v>
      </c>
      <c r="B61" t="s">
        <v>605</v>
      </c>
      <c r="C61">
        <v>6331</v>
      </c>
      <c r="D61">
        <v>49</v>
      </c>
      <c r="F61" t="s">
        <v>371</v>
      </c>
      <c r="H61" t="s">
        <v>384</v>
      </c>
    </row>
    <row r="62" spans="1:8">
      <c r="A62">
        <v>10</v>
      </c>
      <c r="B62" t="s">
        <v>606</v>
      </c>
      <c r="C62">
        <v>810</v>
      </c>
      <c r="D62">
        <v>50</v>
      </c>
      <c r="F62" t="s">
        <v>371</v>
      </c>
      <c r="H62" t="s">
        <v>384</v>
      </c>
    </row>
    <row r="63" spans="1:8">
      <c r="A63">
        <v>11</v>
      </c>
      <c r="B63" t="s">
        <v>607</v>
      </c>
      <c r="C63">
        <v>33790</v>
      </c>
      <c r="D63">
        <v>51</v>
      </c>
      <c r="F63" t="s">
        <v>371</v>
      </c>
      <c r="H63" t="s">
        <v>384</v>
      </c>
    </row>
    <row r="64" spans="1:8">
      <c r="A64">
        <v>12</v>
      </c>
      <c r="B64" t="s">
        <v>539</v>
      </c>
      <c r="C64">
        <v>3145</v>
      </c>
      <c r="D64">
        <v>52</v>
      </c>
      <c r="F64" t="s">
        <v>371</v>
      </c>
      <c r="H64" t="s">
        <v>384</v>
      </c>
    </row>
    <row r="65" spans="1:8">
      <c r="A65">
        <v>13</v>
      </c>
      <c r="B65" t="s">
        <v>608</v>
      </c>
      <c r="C65">
        <v>9537</v>
      </c>
      <c r="D65">
        <v>53</v>
      </c>
      <c r="F65" t="s">
        <v>371</v>
      </c>
      <c r="H65" t="s">
        <v>384</v>
      </c>
    </row>
    <row r="66" spans="1:8">
      <c r="A66">
        <v>14</v>
      </c>
      <c r="B66" t="s">
        <v>609</v>
      </c>
      <c r="C66">
        <v>2551</v>
      </c>
      <c r="D66">
        <v>54</v>
      </c>
      <c r="F66" t="s">
        <v>371</v>
      </c>
      <c r="H66" t="s">
        <v>384</v>
      </c>
    </row>
    <row r="67" spans="1:8">
      <c r="A67">
        <v>15</v>
      </c>
      <c r="B67" t="s">
        <v>610</v>
      </c>
      <c r="C67">
        <v>5012</v>
      </c>
      <c r="D67">
        <v>55</v>
      </c>
      <c r="F67" t="s">
        <v>371</v>
      </c>
      <c r="H67" t="s">
        <v>384</v>
      </c>
    </row>
    <row r="68" spans="1:8">
      <c r="A68">
        <v>16</v>
      </c>
      <c r="B68" t="s">
        <v>611</v>
      </c>
      <c r="C68">
        <v>4015</v>
      </c>
      <c r="D68">
        <v>56</v>
      </c>
      <c r="F68" t="s">
        <v>371</v>
      </c>
      <c r="H68" t="s">
        <v>384</v>
      </c>
    </row>
    <row r="69" spans="1:8">
      <c r="A69">
        <v>17</v>
      </c>
      <c r="B69" t="s">
        <v>612</v>
      </c>
      <c r="C69">
        <v>5909</v>
      </c>
      <c r="D69">
        <v>57</v>
      </c>
      <c r="F69" t="s">
        <v>371</v>
      </c>
      <c r="H69" t="s">
        <v>384</v>
      </c>
    </row>
    <row r="70" spans="1:8">
      <c r="C70">
        <v>120024</v>
      </c>
    </row>
    <row r="71" spans="1:8">
      <c r="A71" t="s">
        <v>668</v>
      </c>
    </row>
    <row r="72" spans="1:8">
      <c r="A72">
        <v>1</v>
      </c>
      <c r="B72" t="s">
        <v>613</v>
      </c>
      <c r="C72">
        <v>5832</v>
      </c>
      <c r="D72">
        <v>58</v>
      </c>
      <c r="F72" t="s">
        <v>371</v>
      </c>
      <c r="H72" t="s">
        <v>384</v>
      </c>
    </row>
    <row r="73" spans="1:8">
      <c r="A73">
        <v>2</v>
      </c>
      <c r="B73" t="s">
        <v>614</v>
      </c>
      <c r="C73">
        <v>10532</v>
      </c>
      <c r="D73">
        <v>59</v>
      </c>
      <c r="F73" t="s">
        <v>371</v>
      </c>
      <c r="H73" t="s">
        <v>384</v>
      </c>
    </row>
    <row r="74" spans="1:8">
      <c r="A74">
        <v>3</v>
      </c>
      <c r="B74" t="s">
        <v>615</v>
      </c>
      <c r="C74">
        <v>10896</v>
      </c>
      <c r="D74">
        <v>60</v>
      </c>
      <c r="F74" t="s">
        <v>374</v>
      </c>
      <c r="H74" t="s">
        <v>384</v>
      </c>
    </row>
    <row r="75" spans="1:8">
      <c r="A75">
        <v>4</v>
      </c>
      <c r="B75" t="s">
        <v>616</v>
      </c>
      <c r="C75">
        <v>41754</v>
      </c>
      <c r="D75">
        <v>61</v>
      </c>
      <c r="F75" t="s">
        <v>374</v>
      </c>
      <c r="H75" t="s">
        <v>384</v>
      </c>
    </row>
    <row r="76" spans="1:8">
      <c r="A76">
        <v>5</v>
      </c>
      <c r="B76" t="s">
        <v>617</v>
      </c>
      <c r="C76">
        <v>8201</v>
      </c>
      <c r="D76">
        <v>62</v>
      </c>
      <c r="F76" t="s">
        <v>374</v>
      </c>
      <c r="H76" t="s">
        <v>384</v>
      </c>
    </row>
    <row r="77" spans="1:8">
      <c r="A77">
        <v>6</v>
      </c>
      <c r="B77" t="s">
        <v>618</v>
      </c>
      <c r="C77">
        <v>9544</v>
      </c>
      <c r="D77">
        <v>63</v>
      </c>
      <c r="F77" t="s">
        <v>371</v>
      </c>
      <c r="H77" t="s">
        <v>384</v>
      </c>
    </row>
    <row r="78" spans="1:8">
      <c r="A78">
        <v>7</v>
      </c>
      <c r="B78" t="s">
        <v>619</v>
      </c>
      <c r="C78">
        <v>7369</v>
      </c>
      <c r="D78">
        <v>64</v>
      </c>
      <c r="F78" t="s">
        <v>371</v>
      </c>
      <c r="H78" t="s">
        <v>384</v>
      </c>
    </row>
    <row r="79" spans="1:8">
      <c r="A79">
        <v>8</v>
      </c>
      <c r="B79" t="s">
        <v>620</v>
      </c>
      <c r="C79">
        <v>9410</v>
      </c>
      <c r="D79">
        <v>65</v>
      </c>
      <c r="F79" t="s">
        <v>371</v>
      </c>
      <c r="H79" t="s">
        <v>384</v>
      </c>
    </row>
    <row r="80" spans="1:8">
      <c r="A80">
        <v>9</v>
      </c>
      <c r="B80" t="s">
        <v>621</v>
      </c>
      <c r="C80">
        <v>15496</v>
      </c>
      <c r="D80">
        <v>66</v>
      </c>
      <c r="F80" t="s">
        <v>371</v>
      </c>
      <c r="H80" t="s">
        <v>384</v>
      </c>
    </row>
    <row r="81" spans="1:8">
      <c r="A81">
        <v>10</v>
      </c>
      <c r="B81" t="s">
        <v>622</v>
      </c>
      <c r="C81">
        <v>8784</v>
      </c>
      <c r="D81">
        <v>67</v>
      </c>
      <c r="F81" t="s">
        <v>371</v>
      </c>
      <c r="H81" t="s">
        <v>384</v>
      </c>
    </row>
    <row r="82" spans="1:8">
      <c r="A82">
        <v>11</v>
      </c>
      <c r="C82">
        <v>127818</v>
      </c>
    </row>
    <row r="83" spans="1:8">
      <c r="A83">
        <v>12</v>
      </c>
      <c r="B83" t="s">
        <v>390</v>
      </c>
      <c r="C83">
        <v>260821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topLeftCell="A46" workbookViewId="0">
      <selection activeCell="D58" sqref="D58"/>
    </sheetView>
  </sheetViews>
  <sheetFormatPr defaultRowHeight="15"/>
  <cols>
    <col min="2" max="2" width="11.85546875" customWidth="1"/>
  </cols>
  <sheetData>
    <row r="1" spans="1:17" ht="17.25">
      <c r="A1" s="100" t="s">
        <v>401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7" ht="17.25">
      <c r="A2" s="100" t="s">
        <v>362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17.25">
      <c r="A3" s="100" t="s">
        <v>555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ht="17.25">
      <c r="A4" s="100" t="s">
        <v>363</v>
      </c>
      <c r="B4" s="100" t="s">
        <v>364</v>
      </c>
      <c r="C4" s="100" t="s">
        <v>365</v>
      </c>
      <c r="D4" s="100" t="s">
        <v>366</v>
      </c>
      <c r="E4" s="100" t="s">
        <v>367</v>
      </c>
      <c r="F4" s="100" t="s">
        <v>651</v>
      </c>
      <c r="G4" s="100" t="s">
        <v>369</v>
      </c>
      <c r="H4" s="100" t="s">
        <v>370</v>
      </c>
      <c r="I4" s="100" t="s">
        <v>647</v>
      </c>
      <c r="J4" s="100"/>
      <c r="K4" s="100"/>
      <c r="L4" s="100"/>
      <c r="M4" s="100"/>
      <c r="N4" s="100"/>
      <c r="O4" s="100"/>
      <c r="P4" s="100"/>
      <c r="Q4" s="100"/>
    </row>
    <row r="5" spans="1:17" ht="17.25">
      <c r="A5" s="100" t="s">
        <v>672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</row>
    <row r="6" spans="1:17" ht="17.25">
      <c r="A6" s="100" t="s">
        <v>652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</row>
    <row r="7" spans="1:17">
      <c r="A7">
        <v>1</v>
      </c>
      <c r="B7" t="s">
        <v>557</v>
      </c>
      <c r="C7">
        <v>171</v>
      </c>
      <c r="D7">
        <v>1</v>
      </c>
      <c r="F7" t="s">
        <v>371</v>
      </c>
      <c r="H7" t="s">
        <v>372</v>
      </c>
      <c r="I7" t="s">
        <v>673</v>
      </c>
    </row>
    <row r="8" spans="1:17">
      <c r="A8">
        <v>2</v>
      </c>
      <c r="B8" t="s">
        <v>558</v>
      </c>
      <c r="C8">
        <v>132</v>
      </c>
      <c r="D8">
        <v>2</v>
      </c>
      <c r="F8" t="s">
        <v>371</v>
      </c>
      <c r="H8" t="s">
        <v>372</v>
      </c>
      <c r="I8" t="s">
        <v>674</v>
      </c>
    </row>
    <row r="9" spans="1:17" s="114" customFormat="1">
      <c r="A9" s="114">
        <v>3</v>
      </c>
      <c r="B9" s="114" t="s">
        <v>559</v>
      </c>
      <c r="C9" s="114">
        <v>110</v>
      </c>
      <c r="D9" s="114">
        <v>3</v>
      </c>
      <c r="F9" s="114" t="s">
        <v>371</v>
      </c>
      <c r="H9" s="114" t="s">
        <v>372</v>
      </c>
      <c r="I9" s="114" t="s">
        <v>657</v>
      </c>
    </row>
    <row r="10" spans="1:17" s="114" customFormat="1">
      <c r="A10" s="114">
        <v>4</v>
      </c>
      <c r="B10" s="114" t="s">
        <v>560</v>
      </c>
      <c r="C10" s="114">
        <v>231</v>
      </c>
      <c r="D10" s="114">
        <v>4</v>
      </c>
      <c r="F10" s="114" t="s">
        <v>371</v>
      </c>
      <c r="H10" s="114" t="s">
        <v>372</v>
      </c>
      <c r="I10" s="114" t="s">
        <v>648</v>
      </c>
    </row>
    <row r="11" spans="1:17" s="114" customFormat="1">
      <c r="A11" s="114">
        <v>5</v>
      </c>
      <c r="B11" s="114" t="s">
        <v>561</v>
      </c>
      <c r="C11" s="114">
        <v>179</v>
      </c>
      <c r="D11" s="114">
        <v>5</v>
      </c>
      <c r="F11" s="114" t="s">
        <v>371</v>
      </c>
      <c r="H11" s="114" t="s">
        <v>372</v>
      </c>
      <c r="I11" s="114" t="s">
        <v>630</v>
      </c>
    </row>
    <row r="12" spans="1:17" s="114" customFormat="1">
      <c r="A12" s="114">
        <v>6</v>
      </c>
      <c r="B12" s="114" t="s">
        <v>562</v>
      </c>
      <c r="C12" s="114">
        <v>278</v>
      </c>
      <c r="D12" s="114">
        <v>6</v>
      </c>
      <c r="F12" s="114" t="s">
        <v>371</v>
      </c>
      <c r="H12" s="114" t="s">
        <v>372</v>
      </c>
      <c r="I12" s="114" t="s">
        <v>649</v>
      </c>
    </row>
    <row r="13" spans="1:17" s="114" customFormat="1">
      <c r="A13" s="114">
        <v>7</v>
      </c>
      <c r="B13" s="114" t="s">
        <v>563</v>
      </c>
      <c r="C13" s="114">
        <v>328</v>
      </c>
      <c r="D13" s="114">
        <v>7</v>
      </c>
      <c r="F13" s="114" t="s">
        <v>371</v>
      </c>
      <c r="H13" s="114" t="s">
        <v>372</v>
      </c>
      <c r="I13" s="114" t="s">
        <v>646</v>
      </c>
    </row>
    <row r="14" spans="1:17">
      <c r="A14">
        <v>8</v>
      </c>
      <c r="B14" t="s">
        <v>564</v>
      </c>
      <c r="C14">
        <v>211</v>
      </c>
      <c r="D14">
        <v>8</v>
      </c>
      <c r="F14" t="s">
        <v>371</v>
      </c>
      <c r="H14" t="s">
        <v>372</v>
      </c>
    </row>
    <row r="15" spans="1:17" s="114" customFormat="1">
      <c r="A15" s="114">
        <v>9</v>
      </c>
      <c r="B15" s="114" t="s">
        <v>565</v>
      </c>
      <c r="C15" s="114">
        <v>256</v>
      </c>
      <c r="D15" s="114">
        <v>9</v>
      </c>
      <c r="F15" s="114" t="s">
        <v>371</v>
      </c>
      <c r="H15" s="114" t="s">
        <v>372</v>
      </c>
      <c r="I15" s="114" t="s">
        <v>650</v>
      </c>
    </row>
    <row r="16" spans="1:17" s="114" customFormat="1">
      <c r="A16" s="114">
        <v>10</v>
      </c>
      <c r="B16" s="114" t="s">
        <v>566</v>
      </c>
      <c r="C16" s="114">
        <v>985</v>
      </c>
      <c r="D16" s="114">
        <v>10</v>
      </c>
      <c r="F16" s="114" t="s">
        <v>371</v>
      </c>
      <c r="H16" s="114" t="s">
        <v>372</v>
      </c>
      <c r="I16" s="114" t="s">
        <v>631</v>
      </c>
    </row>
    <row r="17" spans="1:11">
      <c r="A17">
        <v>11</v>
      </c>
      <c r="B17" t="s">
        <v>567</v>
      </c>
      <c r="C17">
        <v>35</v>
      </c>
      <c r="D17">
        <v>11</v>
      </c>
      <c r="F17" t="s">
        <v>395</v>
      </c>
      <c r="H17" t="s">
        <v>372</v>
      </c>
    </row>
    <row r="18" spans="1:11" s="114" customFormat="1">
      <c r="A18" s="114">
        <v>12</v>
      </c>
      <c r="B18" s="114" t="s">
        <v>568</v>
      </c>
      <c r="C18" s="114">
        <v>241</v>
      </c>
      <c r="D18" s="114">
        <v>12</v>
      </c>
      <c r="F18" s="114" t="s">
        <v>371</v>
      </c>
      <c r="H18" s="114" t="s">
        <v>372</v>
      </c>
      <c r="I18" s="114" t="s">
        <v>632</v>
      </c>
    </row>
    <row r="19" spans="1:11" s="114" customFormat="1">
      <c r="A19" s="114">
        <v>13</v>
      </c>
      <c r="B19" s="114" t="s">
        <v>569</v>
      </c>
      <c r="C19" s="114">
        <v>175</v>
      </c>
      <c r="D19" s="114">
        <v>13</v>
      </c>
      <c r="F19" s="114" t="s">
        <v>371</v>
      </c>
      <c r="H19" s="114" t="s">
        <v>372</v>
      </c>
      <c r="I19" s="114" t="s">
        <v>659</v>
      </c>
    </row>
    <row r="20" spans="1:11" s="114" customFormat="1">
      <c r="A20" s="114">
        <v>14</v>
      </c>
      <c r="B20" s="114" t="s">
        <v>570</v>
      </c>
      <c r="C20" s="114">
        <v>153</v>
      </c>
      <c r="D20" s="114">
        <v>14</v>
      </c>
      <c r="F20" s="114" t="s">
        <v>371</v>
      </c>
      <c r="H20" s="114" t="s">
        <v>372</v>
      </c>
      <c r="I20" s="114" t="s">
        <v>658</v>
      </c>
    </row>
    <row r="21" spans="1:11" s="114" customFormat="1">
      <c r="A21" s="114">
        <v>15</v>
      </c>
      <c r="B21" s="114" t="s">
        <v>571</v>
      </c>
      <c r="C21" s="114">
        <v>35</v>
      </c>
      <c r="D21" s="114">
        <v>15</v>
      </c>
      <c r="F21" s="114" t="s">
        <v>395</v>
      </c>
      <c r="H21" s="114" t="s">
        <v>372</v>
      </c>
      <c r="I21" s="114" t="s">
        <v>660</v>
      </c>
    </row>
    <row r="22" spans="1:11">
      <c r="A22">
        <v>16</v>
      </c>
      <c r="B22" t="s">
        <v>572</v>
      </c>
      <c r="C22">
        <v>460</v>
      </c>
      <c r="D22">
        <v>16</v>
      </c>
      <c r="F22" t="s">
        <v>371</v>
      </c>
      <c r="H22" t="s">
        <v>372</v>
      </c>
      <c r="I22" s="37" t="s">
        <v>675</v>
      </c>
      <c r="J22" s="37"/>
      <c r="K22" s="37"/>
    </row>
    <row r="23" spans="1:11" s="114" customFormat="1">
      <c r="A23" s="114">
        <v>17</v>
      </c>
      <c r="B23" s="114" t="s">
        <v>573</v>
      </c>
      <c r="C23" s="114">
        <v>87</v>
      </c>
      <c r="D23" s="114">
        <v>17</v>
      </c>
      <c r="F23" s="114" t="s">
        <v>371</v>
      </c>
      <c r="H23" s="114" t="s">
        <v>372</v>
      </c>
      <c r="I23" s="114" t="s">
        <v>633</v>
      </c>
    </row>
    <row r="24" spans="1:11" s="114" customFormat="1">
      <c r="A24" s="114">
        <v>18</v>
      </c>
      <c r="B24" s="114" t="s">
        <v>574</v>
      </c>
      <c r="C24" s="114">
        <v>73</v>
      </c>
      <c r="D24" s="114">
        <v>18</v>
      </c>
      <c r="F24" s="114" t="s">
        <v>371</v>
      </c>
      <c r="H24" s="114" t="s">
        <v>372</v>
      </c>
      <c r="I24" s="114" t="s">
        <v>661</v>
      </c>
    </row>
    <row r="25" spans="1:11">
      <c r="A25">
        <v>19</v>
      </c>
      <c r="B25" t="s">
        <v>575</v>
      </c>
      <c r="C25">
        <v>219</v>
      </c>
      <c r="D25">
        <v>19</v>
      </c>
      <c r="F25" t="s">
        <v>371</v>
      </c>
      <c r="H25" t="s">
        <v>372</v>
      </c>
    </row>
    <row r="26" spans="1:11" s="114" customFormat="1">
      <c r="A26" s="114">
        <v>20</v>
      </c>
      <c r="B26" s="114" t="s">
        <v>576</v>
      </c>
      <c r="C26" s="114">
        <v>36</v>
      </c>
      <c r="D26" s="114">
        <v>20</v>
      </c>
      <c r="F26" s="114" t="s">
        <v>371</v>
      </c>
      <c r="H26" s="114" t="s">
        <v>372</v>
      </c>
      <c r="I26" s="114" t="s">
        <v>634</v>
      </c>
    </row>
    <row r="27" spans="1:11" s="114" customFormat="1">
      <c r="A27" s="114">
        <v>21</v>
      </c>
      <c r="B27" s="114" t="s">
        <v>577</v>
      </c>
      <c r="C27" s="114">
        <v>328</v>
      </c>
      <c r="D27" s="114">
        <v>21</v>
      </c>
      <c r="F27" s="114" t="s">
        <v>371</v>
      </c>
      <c r="H27" s="114" t="s">
        <v>372</v>
      </c>
      <c r="I27" s="114" t="s">
        <v>635</v>
      </c>
    </row>
    <row r="28" spans="1:11">
      <c r="A28">
        <v>22</v>
      </c>
      <c r="B28" t="s">
        <v>578</v>
      </c>
      <c r="C28">
        <v>365</v>
      </c>
      <c r="D28">
        <v>22</v>
      </c>
      <c r="F28" t="s">
        <v>371</v>
      </c>
      <c r="H28" t="s">
        <v>372</v>
      </c>
    </row>
    <row r="29" spans="1:11">
      <c r="A29">
        <v>23</v>
      </c>
      <c r="B29" t="s">
        <v>579</v>
      </c>
      <c r="C29">
        <v>328</v>
      </c>
      <c r="D29">
        <v>23</v>
      </c>
      <c r="F29" t="s">
        <v>371</v>
      </c>
      <c r="H29" t="s">
        <v>372</v>
      </c>
      <c r="I29" s="37" t="s">
        <v>676</v>
      </c>
      <c r="J29" s="37"/>
    </row>
    <row r="30" spans="1:11" s="114" customFormat="1">
      <c r="A30" s="114">
        <v>24</v>
      </c>
      <c r="B30" s="114" t="s">
        <v>580</v>
      </c>
      <c r="C30" s="114">
        <v>310</v>
      </c>
      <c r="D30" s="114">
        <v>24</v>
      </c>
      <c r="F30" s="114" t="s">
        <v>371</v>
      </c>
      <c r="H30" s="114" t="s">
        <v>372</v>
      </c>
      <c r="I30" s="114" t="s">
        <v>636</v>
      </c>
    </row>
    <row r="31" spans="1:11">
      <c r="A31">
        <v>25</v>
      </c>
      <c r="B31" t="s">
        <v>581</v>
      </c>
      <c r="C31">
        <v>365</v>
      </c>
      <c r="D31">
        <v>25</v>
      </c>
      <c r="F31" t="s">
        <v>371</v>
      </c>
      <c r="H31" t="s">
        <v>372</v>
      </c>
      <c r="I31" s="37" t="s">
        <v>677</v>
      </c>
      <c r="J31" s="37"/>
      <c r="K31" s="37"/>
    </row>
    <row r="32" spans="1:11">
      <c r="A32">
        <v>26</v>
      </c>
      <c r="B32" t="s">
        <v>582</v>
      </c>
      <c r="C32">
        <v>267</v>
      </c>
      <c r="D32">
        <v>26</v>
      </c>
      <c r="F32" t="s">
        <v>371</v>
      </c>
      <c r="H32" t="s">
        <v>372</v>
      </c>
    </row>
    <row r="33" spans="1:10" s="114" customFormat="1">
      <c r="A33" s="114">
        <v>27</v>
      </c>
      <c r="B33" s="114" t="s">
        <v>583</v>
      </c>
      <c r="C33" s="114">
        <v>219</v>
      </c>
      <c r="D33" s="114">
        <v>27</v>
      </c>
      <c r="F33" s="114" t="s">
        <v>371</v>
      </c>
      <c r="H33" s="114" t="s">
        <v>372</v>
      </c>
      <c r="I33" s="114" t="s">
        <v>637</v>
      </c>
    </row>
    <row r="34" spans="1:10" s="114" customFormat="1">
      <c r="A34" s="114">
        <v>28</v>
      </c>
      <c r="B34" s="114" t="s">
        <v>584</v>
      </c>
      <c r="C34" s="114">
        <v>547</v>
      </c>
      <c r="D34" s="114">
        <v>28</v>
      </c>
      <c r="F34" s="114" t="s">
        <v>371</v>
      </c>
      <c r="H34" s="114" t="s">
        <v>372</v>
      </c>
      <c r="I34" s="114" t="s">
        <v>638</v>
      </c>
    </row>
    <row r="35" spans="1:10" s="114" customFormat="1">
      <c r="A35" s="114">
        <v>29</v>
      </c>
      <c r="B35" s="114" t="s">
        <v>585</v>
      </c>
      <c r="C35" s="114">
        <v>913</v>
      </c>
      <c r="D35" s="114">
        <v>29</v>
      </c>
      <c r="F35" s="114" t="s">
        <v>371</v>
      </c>
      <c r="H35" s="114" t="s">
        <v>372</v>
      </c>
      <c r="I35" s="114" t="s">
        <v>639</v>
      </c>
    </row>
    <row r="36" spans="1:10" s="114" customFormat="1">
      <c r="A36" s="114">
        <v>30</v>
      </c>
      <c r="B36" s="114" t="s">
        <v>586</v>
      </c>
      <c r="C36" s="114">
        <v>328</v>
      </c>
      <c r="D36" s="114">
        <v>30</v>
      </c>
      <c r="F36" s="114" t="s">
        <v>371</v>
      </c>
      <c r="H36" s="114" t="s">
        <v>372</v>
      </c>
      <c r="I36" s="114" t="s">
        <v>640</v>
      </c>
    </row>
    <row r="37" spans="1:10" s="114" customFormat="1">
      <c r="A37" s="114">
        <v>31</v>
      </c>
      <c r="B37" s="114" t="s">
        <v>587</v>
      </c>
      <c r="C37" s="114">
        <v>292</v>
      </c>
      <c r="D37" s="114">
        <v>31</v>
      </c>
      <c r="F37" s="114" t="s">
        <v>371</v>
      </c>
      <c r="H37" s="114" t="s">
        <v>372</v>
      </c>
      <c r="I37" s="114" t="s">
        <v>662</v>
      </c>
    </row>
    <row r="38" spans="1:10" s="114" customFormat="1">
      <c r="A38" s="114">
        <v>32</v>
      </c>
      <c r="B38" s="114" t="s">
        <v>588</v>
      </c>
      <c r="C38" s="114">
        <v>74</v>
      </c>
      <c r="D38" s="114">
        <v>32</v>
      </c>
      <c r="F38" s="114" t="s">
        <v>371</v>
      </c>
      <c r="H38" s="114" t="s">
        <v>372</v>
      </c>
      <c r="I38" s="114" t="s">
        <v>641</v>
      </c>
    </row>
    <row r="39" spans="1:10" s="114" customFormat="1">
      <c r="A39" s="114">
        <v>33</v>
      </c>
      <c r="B39" s="114" t="s">
        <v>589</v>
      </c>
      <c r="C39" s="114">
        <v>459</v>
      </c>
      <c r="D39" s="114">
        <v>33</v>
      </c>
      <c r="F39" s="114" t="s">
        <v>371</v>
      </c>
      <c r="H39" s="114" t="s">
        <v>372</v>
      </c>
      <c r="I39" s="114" t="s">
        <v>642</v>
      </c>
    </row>
    <row r="40" spans="1:10" s="114" customFormat="1">
      <c r="A40" s="114">
        <v>34</v>
      </c>
      <c r="B40" s="114" t="s">
        <v>590</v>
      </c>
      <c r="C40" s="114">
        <v>411</v>
      </c>
      <c r="D40" s="114">
        <v>34</v>
      </c>
      <c r="F40" s="114" t="s">
        <v>371</v>
      </c>
      <c r="H40" s="114" t="s">
        <v>372</v>
      </c>
      <c r="I40" s="114" t="s">
        <v>663</v>
      </c>
    </row>
    <row r="41" spans="1:10" s="114" customFormat="1">
      <c r="A41" s="114">
        <v>35</v>
      </c>
      <c r="B41" s="114" t="s">
        <v>591</v>
      </c>
      <c r="C41" s="114">
        <v>329</v>
      </c>
      <c r="D41" s="114">
        <v>35</v>
      </c>
      <c r="F41" s="114" t="s">
        <v>371</v>
      </c>
      <c r="H41" s="114" t="s">
        <v>372</v>
      </c>
      <c r="I41" s="114" t="s">
        <v>643</v>
      </c>
    </row>
    <row r="42" spans="1:10" s="114" customFormat="1">
      <c r="A42" s="114">
        <v>36</v>
      </c>
      <c r="B42" s="114" t="s">
        <v>592</v>
      </c>
      <c r="C42" s="114">
        <v>328</v>
      </c>
      <c r="D42" s="114">
        <v>36</v>
      </c>
      <c r="F42" s="114" t="s">
        <v>371</v>
      </c>
      <c r="H42" s="114" t="s">
        <v>372</v>
      </c>
      <c r="I42" s="114" t="s">
        <v>644</v>
      </c>
    </row>
    <row r="43" spans="1:10">
      <c r="C43">
        <v>10258</v>
      </c>
    </row>
    <row r="44" spans="1:10" ht="17.25">
      <c r="A44" s="100" t="s">
        <v>665</v>
      </c>
      <c r="B44" s="100"/>
      <c r="C44" s="100"/>
      <c r="D44" s="100"/>
      <c r="E44" s="100"/>
      <c r="F44" s="100"/>
    </row>
    <row r="45" spans="1:10">
      <c r="A45">
        <v>1</v>
      </c>
      <c r="B45" t="s">
        <v>593</v>
      </c>
      <c r="C45">
        <v>711</v>
      </c>
      <c r="D45">
        <v>37</v>
      </c>
      <c r="F45" t="s">
        <v>371</v>
      </c>
      <c r="H45" t="s">
        <v>515</v>
      </c>
      <c r="I45" s="37" t="s">
        <v>678</v>
      </c>
      <c r="J45" s="37"/>
    </row>
    <row r="46" spans="1:10" s="114" customFormat="1">
      <c r="A46" s="114">
        <v>2</v>
      </c>
      <c r="B46" s="114" t="s">
        <v>594</v>
      </c>
      <c r="C46" s="114">
        <v>981</v>
      </c>
      <c r="D46" s="114">
        <v>38</v>
      </c>
      <c r="F46" s="114" t="s">
        <v>371</v>
      </c>
      <c r="H46" s="114" t="s">
        <v>515</v>
      </c>
      <c r="I46" s="114" t="s">
        <v>645</v>
      </c>
    </row>
    <row r="47" spans="1:10" s="114" customFormat="1">
      <c r="A47" s="114">
        <v>3</v>
      </c>
      <c r="B47" s="114" t="s">
        <v>595</v>
      </c>
      <c r="C47" s="114">
        <v>236</v>
      </c>
      <c r="D47" s="114">
        <v>39</v>
      </c>
      <c r="F47" s="114" t="s">
        <v>371</v>
      </c>
      <c r="H47" s="114" t="s">
        <v>515</v>
      </c>
      <c r="I47" s="114" t="s">
        <v>664</v>
      </c>
    </row>
    <row r="48" spans="1:10">
      <c r="B48" t="s">
        <v>522</v>
      </c>
      <c r="C48">
        <v>1928</v>
      </c>
    </row>
    <row r="49" spans="1:10" ht="17.25">
      <c r="A49" s="100" t="s">
        <v>666</v>
      </c>
      <c r="B49" s="100"/>
      <c r="C49" s="100"/>
      <c r="D49" s="100"/>
      <c r="E49" s="100"/>
      <c r="F49" s="100"/>
    </row>
    <row r="50" spans="1:10">
      <c r="A50">
        <v>1</v>
      </c>
      <c r="B50" t="s">
        <v>596</v>
      </c>
      <c r="C50">
        <v>793</v>
      </c>
      <c r="D50">
        <v>40</v>
      </c>
      <c r="F50" t="s">
        <v>371</v>
      </c>
      <c r="H50" t="s">
        <v>525</v>
      </c>
    </row>
    <row r="51" spans="1:10" ht="17.25">
      <c r="A51" s="100" t="s">
        <v>672</v>
      </c>
      <c r="B51" s="100"/>
      <c r="C51" s="100"/>
      <c r="D51" s="100"/>
      <c r="E51" s="100"/>
    </row>
    <row r="52" spans="1:10" ht="17.25">
      <c r="A52" s="100" t="s">
        <v>652</v>
      </c>
      <c r="B52" s="100"/>
      <c r="C52" s="100"/>
      <c r="D52" s="100"/>
      <c r="E52" s="100"/>
      <c r="F52" s="136"/>
      <c r="G52" s="136"/>
      <c r="H52" s="136"/>
      <c r="I52" s="17"/>
      <c r="J52" s="17"/>
    </row>
    <row r="53" spans="1:10">
      <c r="A53" s="17">
        <v>1</v>
      </c>
      <c r="B53" s="17" t="s">
        <v>597</v>
      </c>
      <c r="C53" s="17">
        <v>4926</v>
      </c>
      <c r="D53" s="17">
        <v>41</v>
      </c>
      <c r="E53" s="17"/>
      <c r="F53" s="17" t="s">
        <v>374</v>
      </c>
      <c r="G53" s="17"/>
      <c r="H53" s="17" t="s">
        <v>384</v>
      </c>
      <c r="I53" s="17"/>
      <c r="J53" s="17"/>
    </row>
    <row r="54" spans="1:10">
      <c r="A54" s="17">
        <v>2</v>
      </c>
      <c r="B54" s="17" t="s">
        <v>598</v>
      </c>
      <c r="C54" s="17">
        <v>1345</v>
      </c>
      <c r="D54" s="17">
        <v>42</v>
      </c>
      <c r="E54" s="17"/>
      <c r="F54" s="17" t="s">
        <v>374</v>
      </c>
      <c r="G54" s="17"/>
      <c r="H54" s="17" t="s">
        <v>384</v>
      </c>
      <c r="I54" s="17"/>
      <c r="J54" s="17"/>
    </row>
    <row r="55" spans="1:10">
      <c r="A55" s="17">
        <v>3</v>
      </c>
      <c r="B55" s="17" t="s">
        <v>599</v>
      </c>
      <c r="C55" s="17">
        <v>2058</v>
      </c>
      <c r="D55" s="17">
        <v>43</v>
      </c>
      <c r="E55" s="17"/>
      <c r="F55" s="17" t="s">
        <v>374</v>
      </c>
      <c r="G55" s="17"/>
      <c r="H55" s="17" t="s">
        <v>384</v>
      </c>
      <c r="I55" s="17"/>
      <c r="J55" s="17"/>
    </row>
    <row r="56" spans="1:10">
      <c r="A56" s="17">
        <v>4</v>
      </c>
      <c r="B56" s="17" t="s">
        <v>600</v>
      </c>
      <c r="C56" s="17">
        <v>5695</v>
      </c>
      <c r="D56" s="17">
        <v>44</v>
      </c>
      <c r="E56" s="17"/>
      <c r="F56" s="17" t="s">
        <v>374</v>
      </c>
      <c r="G56" s="17"/>
      <c r="H56" s="17" t="s">
        <v>384</v>
      </c>
      <c r="I56" s="17"/>
      <c r="J56" s="17"/>
    </row>
    <row r="57" spans="1:10">
      <c r="A57" s="17">
        <v>5</v>
      </c>
      <c r="B57" s="17" t="s">
        <v>601</v>
      </c>
      <c r="C57" s="17">
        <v>8758</v>
      </c>
      <c r="D57" s="17">
        <v>45</v>
      </c>
      <c r="E57" s="17"/>
      <c r="F57" s="17" t="s">
        <v>374</v>
      </c>
      <c r="G57" s="17"/>
      <c r="H57" s="17" t="s">
        <v>384</v>
      </c>
      <c r="I57" s="17"/>
      <c r="J57" s="17"/>
    </row>
    <row r="58" spans="1:10">
      <c r="A58" s="17">
        <v>6</v>
      </c>
      <c r="B58" s="17" t="s">
        <v>602</v>
      </c>
      <c r="C58" s="17">
        <v>8204</v>
      </c>
      <c r="D58" s="17">
        <v>46</v>
      </c>
      <c r="E58" s="17"/>
      <c r="F58" s="17" t="s">
        <v>374</v>
      </c>
      <c r="G58" s="17"/>
      <c r="H58" s="17" t="s">
        <v>384</v>
      </c>
      <c r="I58" s="17"/>
      <c r="J58" s="17"/>
    </row>
    <row r="59" spans="1:10">
      <c r="A59" s="17">
        <v>7</v>
      </c>
      <c r="B59" s="17" t="s">
        <v>603</v>
      </c>
      <c r="C59" s="17">
        <v>9813</v>
      </c>
      <c r="D59" s="17">
        <v>47</v>
      </c>
      <c r="E59" s="17"/>
      <c r="F59" s="17" t="s">
        <v>374</v>
      </c>
      <c r="G59" s="17"/>
      <c r="H59" s="17" t="s">
        <v>384</v>
      </c>
      <c r="I59" s="17"/>
      <c r="J59" s="17"/>
    </row>
    <row r="60" spans="1:10">
      <c r="A60" s="17">
        <v>8</v>
      </c>
      <c r="B60" s="17" t="s">
        <v>604</v>
      </c>
      <c r="C60" s="17">
        <v>8125</v>
      </c>
      <c r="D60" s="17">
        <v>48</v>
      </c>
      <c r="E60" s="17"/>
      <c r="F60" s="17" t="s">
        <v>371</v>
      </c>
      <c r="G60" s="17"/>
      <c r="H60" s="17" t="s">
        <v>384</v>
      </c>
      <c r="I60" s="17"/>
      <c r="J60" s="17"/>
    </row>
    <row r="61" spans="1:10">
      <c r="A61" s="17">
        <v>9</v>
      </c>
      <c r="B61" s="17" t="s">
        <v>605</v>
      </c>
      <c r="C61" s="17">
        <v>6331</v>
      </c>
      <c r="D61" s="17">
        <v>49</v>
      </c>
      <c r="E61" s="17"/>
      <c r="F61" s="17" t="s">
        <v>371</v>
      </c>
      <c r="G61" s="17"/>
      <c r="H61" s="17" t="s">
        <v>384</v>
      </c>
      <c r="I61" s="17"/>
      <c r="J61" s="17"/>
    </row>
    <row r="62" spans="1:10">
      <c r="A62" s="17">
        <v>10</v>
      </c>
      <c r="B62" s="17" t="s">
        <v>606</v>
      </c>
      <c r="C62" s="17">
        <v>810</v>
      </c>
      <c r="D62" s="17">
        <v>50</v>
      </c>
      <c r="E62" s="17"/>
      <c r="F62" s="17" t="s">
        <v>371</v>
      </c>
      <c r="G62" s="17"/>
      <c r="H62" s="17" t="s">
        <v>384</v>
      </c>
      <c r="I62" s="17"/>
      <c r="J62" s="17"/>
    </row>
    <row r="63" spans="1:10">
      <c r="A63" s="17">
        <v>11</v>
      </c>
      <c r="B63" s="17" t="s">
        <v>607</v>
      </c>
      <c r="C63" s="17">
        <v>33790</v>
      </c>
      <c r="D63" s="17">
        <v>51</v>
      </c>
      <c r="E63" s="17"/>
      <c r="F63" s="17" t="s">
        <v>371</v>
      </c>
      <c r="G63" s="17"/>
      <c r="H63" s="17" t="s">
        <v>384</v>
      </c>
      <c r="I63" s="17"/>
      <c r="J63" s="17"/>
    </row>
    <row r="64" spans="1:10">
      <c r="A64" s="17">
        <v>12</v>
      </c>
      <c r="B64" s="17" t="s">
        <v>539</v>
      </c>
      <c r="C64" s="17">
        <v>3145</v>
      </c>
      <c r="D64" s="17">
        <v>52</v>
      </c>
      <c r="E64" s="17"/>
      <c r="F64" s="17" t="s">
        <v>371</v>
      </c>
      <c r="G64" s="17"/>
      <c r="H64" s="17" t="s">
        <v>384</v>
      </c>
      <c r="I64" s="17"/>
      <c r="J64" s="17"/>
    </row>
    <row r="65" spans="1:10">
      <c r="A65" s="17">
        <v>13</v>
      </c>
      <c r="B65" s="17" t="s">
        <v>608</v>
      </c>
      <c r="C65" s="17">
        <v>9537</v>
      </c>
      <c r="D65" s="17">
        <v>53</v>
      </c>
      <c r="E65" s="17"/>
      <c r="F65" s="17" t="s">
        <v>371</v>
      </c>
      <c r="G65" s="17"/>
      <c r="H65" s="17" t="s">
        <v>384</v>
      </c>
      <c r="I65" s="17" t="s">
        <v>679</v>
      </c>
      <c r="J65" s="17"/>
    </row>
    <row r="66" spans="1:10">
      <c r="A66" s="17">
        <v>14</v>
      </c>
      <c r="B66" s="17" t="s">
        <v>609</v>
      </c>
      <c r="C66" s="17">
        <v>2551</v>
      </c>
      <c r="D66" s="17">
        <v>54</v>
      </c>
      <c r="E66" s="17"/>
      <c r="F66" s="17" t="s">
        <v>371</v>
      </c>
      <c r="G66" s="17"/>
      <c r="H66" s="17" t="s">
        <v>384</v>
      </c>
      <c r="I66" s="17"/>
      <c r="J66" s="17"/>
    </row>
    <row r="67" spans="1:10">
      <c r="A67" s="17">
        <v>15</v>
      </c>
      <c r="B67" s="17" t="s">
        <v>610</v>
      </c>
      <c r="C67" s="17">
        <v>5012</v>
      </c>
      <c r="D67" s="17">
        <v>55</v>
      </c>
      <c r="E67" s="17"/>
      <c r="F67" s="17" t="s">
        <v>371</v>
      </c>
      <c r="G67" s="17"/>
      <c r="H67" s="17" t="s">
        <v>384</v>
      </c>
      <c r="I67" s="17"/>
      <c r="J67" s="17"/>
    </row>
    <row r="68" spans="1:10">
      <c r="A68" s="17">
        <v>16</v>
      </c>
      <c r="B68" s="17" t="s">
        <v>611</v>
      </c>
      <c r="C68" s="17">
        <v>4015</v>
      </c>
      <c r="D68" s="17">
        <v>56</v>
      </c>
      <c r="E68" s="17"/>
      <c r="F68" s="17" t="s">
        <v>371</v>
      </c>
      <c r="G68" s="17"/>
      <c r="H68" s="17" t="s">
        <v>384</v>
      </c>
      <c r="I68" s="17"/>
      <c r="J68" s="17"/>
    </row>
    <row r="69" spans="1:10">
      <c r="A69" s="17">
        <v>17</v>
      </c>
      <c r="B69" s="17" t="s">
        <v>612</v>
      </c>
      <c r="C69" s="17">
        <v>5909</v>
      </c>
      <c r="D69" s="17">
        <v>57</v>
      </c>
      <c r="E69" s="17"/>
      <c r="F69" s="17" t="s">
        <v>371</v>
      </c>
      <c r="G69" s="17"/>
      <c r="H69" s="17" t="s">
        <v>384</v>
      </c>
      <c r="I69" s="17"/>
      <c r="J69" s="17"/>
    </row>
    <row r="70" spans="1:10">
      <c r="C70">
        <v>120024</v>
      </c>
    </row>
    <row r="71" spans="1:10">
      <c r="A71" t="s">
        <v>668</v>
      </c>
    </row>
    <row r="72" spans="1:10">
      <c r="A72">
        <v>1</v>
      </c>
      <c r="B72" t="s">
        <v>613</v>
      </c>
      <c r="C72">
        <v>5832</v>
      </c>
      <c r="D72">
        <v>58</v>
      </c>
      <c r="F72" t="s">
        <v>371</v>
      </c>
      <c r="H72" t="s">
        <v>384</v>
      </c>
    </row>
    <row r="73" spans="1:10">
      <c r="A73">
        <v>2</v>
      </c>
      <c r="B73" t="s">
        <v>614</v>
      </c>
      <c r="C73">
        <v>10532</v>
      </c>
      <c r="D73">
        <v>59</v>
      </c>
      <c r="F73" t="s">
        <v>371</v>
      </c>
      <c r="H73" t="s">
        <v>384</v>
      </c>
    </row>
    <row r="74" spans="1:10">
      <c r="A74">
        <v>3</v>
      </c>
      <c r="B74" t="s">
        <v>615</v>
      </c>
      <c r="C74">
        <v>10896</v>
      </c>
      <c r="D74">
        <v>60</v>
      </c>
      <c r="F74" t="s">
        <v>374</v>
      </c>
      <c r="H74" t="s">
        <v>384</v>
      </c>
    </row>
    <row r="75" spans="1:10">
      <c r="A75">
        <v>4</v>
      </c>
      <c r="B75" t="s">
        <v>616</v>
      </c>
      <c r="C75">
        <v>41754</v>
      </c>
      <c r="D75">
        <v>61</v>
      </c>
      <c r="F75" t="s">
        <v>374</v>
      </c>
      <c r="H75" t="s">
        <v>384</v>
      </c>
    </row>
    <row r="76" spans="1:10">
      <c r="A76">
        <v>5</v>
      </c>
      <c r="B76" t="s">
        <v>617</v>
      </c>
      <c r="C76">
        <v>8201</v>
      </c>
      <c r="D76">
        <v>62</v>
      </c>
      <c r="F76" t="s">
        <v>374</v>
      </c>
      <c r="H76" t="s">
        <v>384</v>
      </c>
    </row>
    <row r="77" spans="1:10">
      <c r="A77">
        <v>6</v>
      </c>
      <c r="B77" t="s">
        <v>618</v>
      </c>
      <c r="C77">
        <v>9544</v>
      </c>
      <c r="D77">
        <v>63</v>
      </c>
      <c r="F77" t="s">
        <v>371</v>
      </c>
      <c r="H77" t="s">
        <v>384</v>
      </c>
    </row>
    <row r="78" spans="1:10">
      <c r="A78">
        <v>7</v>
      </c>
      <c r="B78" t="s">
        <v>619</v>
      </c>
      <c r="C78">
        <v>7369</v>
      </c>
      <c r="D78">
        <v>64</v>
      </c>
      <c r="F78" t="s">
        <v>371</v>
      </c>
      <c r="H78" t="s">
        <v>384</v>
      </c>
    </row>
    <row r="79" spans="1:10">
      <c r="A79">
        <v>8</v>
      </c>
      <c r="B79" t="s">
        <v>620</v>
      </c>
      <c r="C79">
        <v>9410</v>
      </c>
      <c r="D79">
        <v>65</v>
      </c>
      <c r="F79" t="s">
        <v>371</v>
      </c>
      <c r="H79" t="s">
        <v>384</v>
      </c>
    </row>
    <row r="80" spans="1:10">
      <c r="A80">
        <v>9</v>
      </c>
      <c r="B80" t="s">
        <v>621</v>
      </c>
      <c r="C80">
        <v>15496</v>
      </c>
      <c r="D80">
        <v>66</v>
      </c>
      <c r="F80" t="s">
        <v>371</v>
      </c>
      <c r="H80" t="s">
        <v>384</v>
      </c>
    </row>
    <row r="81" spans="1:8">
      <c r="A81">
        <v>10</v>
      </c>
      <c r="B81" t="s">
        <v>622</v>
      </c>
      <c r="C81">
        <v>8784</v>
      </c>
      <c r="D81">
        <v>67</v>
      </c>
      <c r="F81" t="s">
        <v>371</v>
      </c>
      <c r="H81" t="s">
        <v>384</v>
      </c>
    </row>
    <row r="82" spans="1:8">
      <c r="A82">
        <v>11</v>
      </c>
      <c r="C82">
        <v>127818</v>
      </c>
    </row>
    <row r="83" spans="1:8">
      <c r="A83">
        <v>12</v>
      </c>
      <c r="B83" t="s">
        <v>390</v>
      </c>
      <c r="C83">
        <v>260821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I22" sqref="I22"/>
    </sheetView>
  </sheetViews>
  <sheetFormatPr defaultRowHeight="15"/>
  <cols>
    <col min="2" max="2" width="11.85546875" customWidth="1"/>
  </cols>
  <sheetData>
    <row r="1" spans="1:17" ht="17.25">
      <c r="A1" s="100" t="s">
        <v>401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7" ht="17.25">
      <c r="A2" s="100" t="s">
        <v>362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17.25">
      <c r="A3" s="100" t="s">
        <v>555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ht="17.25">
      <c r="A4" s="100" t="s">
        <v>363</v>
      </c>
      <c r="B4" s="100" t="s">
        <v>364</v>
      </c>
      <c r="C4" s="100" t="s">
        <v>365</v>
      </c>
      <c r="D4" s="100" t="s">
        <v>366</v>
      </c>
      <c r="E4" s="100" t="s">
        <v>367</v>
      </c>
      <c r="F4" s="100" t="s">
        <v>651</v>
      </c>
      <c r="G4" s="100" t="s">
        <v>369</v>
      </c>
      <c r="H4" s="100" t="s">
        <v>370</v>
      </c>
      <c r="I4" s="100" t="s">
        <v>647</v>
      </c>
      <c r="J4" s="100"/>
      <c r="K4" s="100"/>
      <c r="L4" s="100"/>
      <c r="M4" s="100"/>
      <c r="N4" s="100"/>
      <c r="O4" s="100"/>
      <c r="P4" s="100"/>
      <c r="Q4" s="100"/>
    </row>
    <row r="5" spans="1:17" ht="17.25">
      <c r="A5" s="100" t="s">
        <v>672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</row>
    <row r="6" spans="1:17" ht="17.25">
      <c r="A6" s="100" t="s">
        <v>652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</row>
    <row r="7" spans="1:17">
      <c r="A7">
        <v>1</v>
      </c>
      <c r="B7" t="s">
        <v>557</v>
      </c>
      <c r="C7">
        <v>171</v>
      </c>
      <c r="D7">
        <v>1</v>
      </c>
      <c r="F7" t="s">
        <v>371</v>
      </c>
      <c r="H7" t="s">
        <v>372</v>
      </c>
      <c r="I7" t="s">
        <v>673</v>
      </c>
    </row>
    <row r="8" spans="1:17">
      <c r="A8">
        <v>2</v>
      </c>
      <c r="B8" t="s">
        <v>558</v>
      </c>
      <c r="C8">
        <v>132</v>
      </c>
      <c r="D8">
        <v>2</v>
      </c>
      <c r="F8" t="s">
        <v>371</v>
      </c>
      <c r="H8" t="s">
        <v>372</v>
      </c>
      <c r="I8" t="s">
        <v>674</v>
      </c>
    </row>
    <row r="9" spans="1:17">
      <c r="A9">
        <v>3</v>
      </c>
      <c r="B9" t="s">
        <v>564</v>
      </c>
      <c r="C9">
        <v>211</v>
      </c>
      <c r="D9">
        <v>8</v>
      </c>
      <c r="F9" t="s">
        <v>371</v>
      </c>
      <c r="H9" t="s">
        <v>372</v>
      </c>
    </row>
    <row r="10" spans="1:17">
      <c r="A10">
        <v>4</v>
      </c>
      <c r="B10" t="s">
        <v>567</v>
      </c>
      <c r="C10">
        <v>35</v>
      </c>
      <c r="D10">
        <v>11</v>
      </c>
      <c r="F10" t="s">
        <v>395</v>
      </c>
      <c r="H10" t="s">
        <v>372</v>
      </c>
    </row>
    <row r="11" spans="1:17">
      <c r="A11">
        <v>5</v>
      </c>
      <c r="B11" t="s">
        <v>572</v>
      </c>
      <c r="C11">
        <v>460</v>
      </c>
      <c r="D11">
        <v>16</v>
      </c>
      <c r="F11" t="s">
        <v>371</v>
      </c>
      <c r="H11" t="s">
        <v>372</v>
      </c>
      <c r="I11" s="37" t="s">
        <v>675</v>
      </c>
      <c r="J11" s="37"/>
      <c r="K11" s="37"/>
    </row>
    <row r="12" spans="1:17">
      <c r="A12">
        <v>6</v>
      </c>
      <c r="B12" t="s">
        <v>575</v>
      </c>
      <c r="C12">
        <v>219</v>
      </c>
      <c r="D12">
        <v>19</v>
      </c>
      <c r="F12" t="s">
        <v>371</v>
      </c>
      <c r="H12" t="s">
        <v>372</v>
      </c>
    </row>
    <row r="13" spans="1:17">
      <c r="A13">
        <v>7</v>
      </c>
      <c r="B13" t="s">
        <v>578</v>
      </c>
      <c r="C13">
        <v>365</v>
      </c>
      <c r="D13">
        <v>22</v>
      </c>
      <c r="F13" t="s">
        <v>371</v>
      </c>
      <c r="H13" t="s">
        <v>372</v>
      </c>
    </row>
    <row r="14" spans="1:17">
      <c r="A14">
        <v>8</v>
      </c>
      <c r="B14" t="s">
        <v>579</v>
      </c>
      <c r="C14">
        <v>328</v>
      </c>
      <c r="D14">
        <v>23</v>
      </c>
      <c r="F14" t="s">
        <v>371</v>
      </c>
      <c r="H14" t="s">
        <v>372</v>
      </c>
      <c r="I14" s="37" t="s">
        <v>676</v>
      </c>
      <c r="J14" s="37"/>
    </row>
    <row r="15" spans="1:17">
      <c r="A15">
        <v>9</v>
      </c>
      <c r="B15" t="s">
        <v>581</v>
      </c>
      <c r="C15">
        <v>365</v>
      </c>
      <c r="D15">
        <v>25</v>
      </c>
      <c r="F15" t="s">
        <v>371</v>
      </c>
      <c r="H15" t="s">
        <v>372</v>
      </c>
      <c r="I15" s="37" t="s">
        <v>677</v>
      </c>
      <c r="J15" s="37"/>
      <c r="K15" s="37"/>
    </row>
    <row r="16" spans="1:17">
      <c r="A16">
        <v>10</v>
      </c>
      <c r="B16" t="s">
        <v>582</v>
      </c>
      <c r="C16">
        <v>267</v>
      </c>
      <c r="D16">
        <v>26</v>
      </c>
      <c r="F16" t="s">
        <v>371</v>
      </c>
      <c r="H16" t="s">
        <v>372</v>
      </c>
    </row>
    <row r="17" spans="1:10">
      <c r="C17">
        <v>10258</v>
      </c>
    </row>
    <row r="18" spans="1:10" ht="17.25">
      <c r="A18" s="100" t="s">
        <v>665</v>
      </c>
      <c r="B18" s="100"/>
      <c r="C18" s="100"/>
      <c r="D18" s="100"/>
      <c r="E18" s="100"/>
      <c r="F18" s="100"/>
    </row>
    <row r="19" spans="1:10">
      <c r="A19">
        <v>1</v>
      </c>
      <c r="B19" t="s">
        <v>593</v>
      </c>
      <c r="C19">
        <v>711</v>
      </c>
      <c r="D19">
        <v>37</v>
      </c>
      <c r="F19" t="s">
        <v>371</v>
      </c>
      <c r="H19" t="s">
        <v>515</v>
      </c>
      <c r="I19" s="37" t="s">
        <v>678</v>
      </c>
      <c r="J19" s="37"/>
    </row>
    <row r="20" spans="1:10">
      <c r="B20" t="s">
        <v>522</v>
      </c>
      <c r="C20">
        <v>1928</v>
      </c>
    </row>
    <row r="21" spans="1:10" ht="17.25">
      <c r="A21" s="100" t="s">
        <v>666</v>
      </c>
      <c r="B21" s="100"/>
      <c r="C21" s="100"/>
      <c r="D21" s="100"/>
      <c r="E21" s="100"/>
      <c r="F21" s="100"/>
    </row>
    <row r="22" spans="1:10">
      <c r="A22">
        <v>1</v>
      </c>
      <c r="B22" t="s">
        <v>596</v>
      </c>
      <c r="C22">
        <v>793</v>
      </c>
      <c r="D22">
        <v>40</v>
      </c>
      <c r="F22" t="s">
        <v>371</v>
      </c>
      <c r="H22" t="s">
        <v>525</v>
      </c>
    </row>
    <row r="24" spans="1:10">
      <c r="A24" t="s">
        <v>667</v>
      </c>
    </row>
    <row r="25" spans="1:10">
      <c r="A25">
        <v>1</v>
      </c>
      <c r="B25" t="s">
        <v>597</v>
      </c>
      <c r="C25">
        <v>4926</v>
      </c>
      <c r="D25">
        <v>41</v>
      </c>
      <c r="F25" t="s">
        <v>374</v>
      </c>
      <c r="H25" t="s">
        <v>384</v>
      </c>
    </row>
    <row r="26" spans="1:10">
      <c r="A26">
        <v>2</v>
      </c>
      <c r="B26" t="s">
        <v>598</v>
      </c>
      <c r="C26">
        <v>1345</v>
      </c>
      <c r="D26">
        <v>42</v>
      </c>
      <c r="F26" t="s">
        <v>374</v>
      </c>
      <c r="H26" t="s">
        <v>384</v>
      </c>
    </row>
    <row r="27" spans="1:10">
      <c r="A27">
        <v>3</v>
      </c>
      <c r="B27" t="s">
        <v>599</v>
      </c>
      <c r="C27">
        <v>2058</v>
      </c>
      <c r="D27">
        <v>43</v>
      </c>
      <c r="F27" t="s">
        <v>374</v>
      </c>
      <c r="H27" t="s">
        <v>384</v>
      </c>
    </row>
    <row r="28" spans="1:10">
      <c r="A28">
        <v>4</v>
      </c>
      <c r="B28" t="s">
        <v>600</v>
      </c>
      <c r="C28">
        <v>5695</v>
      </c>
      <c r="D28">
        <v>44</v>
      </c>
      <c r="F28" t="s">
        <v>374</v>
      </c>
      <c r="H28" t="s">
        <v>384</v>
      </c>
    </row>
    <row r="29" spans="1:10">
      <c r="A29">
        <v>5</v>
      </c>
      <c r="B29" t="s">
        <v>601</v>
      </c>
      <c r="C29">
        <v>8758</v>
      </c>
      <c r="D29">
        <v>45</v>
      </c>
      <c r="F29" t="s">
        <v>374</v>
      </c>
      <c r="H29" t="s">
        <v>384</v>
      </c>
    </row>
    <row r="30" spans="1:10">
      <c r="A30">
        <v>6</v>
      </c>
      <c r="B30" t="s">
        <v>602</v>
      </c>
      <c r="C30">
        <v>8204</v>
      </c>
      <c r="D30">
        <v>46</v>
      </c>
      <c r="F30" t="s">
        <v>374</v>
      </c>
      <c r="H30" t="s">
        <v>384</v>
      </c>
    </row>
    <row r="31" spans="1:10">
      <c r="A31">
        <v>7</v>
      </c>
      <c r="B31" t="s">
        <v>603</v>
      </c>
      <c r="C31">
        <v>9813</v>
      </c>
      <c r="D31">
        <v>47</v>
      </c>
      <c r="F31" t="s">
        <v>374</v>
      </c>
      <c r="H31" t="s">
        <v>384</v>
      </c>
    </row>
    <row r="32" spans="1:10">
      <c r="A32">
        <v>8</v>
      </c>
      <c r="B32" t="s">
        <v>604</v>
      </c>
      <c r="C32">
        <v>8125</v>
      </c>
      <c r="D32">
        <v>48</v>
      </c>
      <c r="F32" t="s">
        <v>371</v>
      </c>
      <c r="H32" t="s">
        <v>384</v>
      </c>
    </row>
    <row r="33" spans="1:8">
      <c r="A33">
        <v>9</v>
      </c>
      <c r="B33" t="s">
        <v>605</v>
      </c>
      <c r="C33">
        <v>6331</v>
      </c>
      <c r="D33">
        <v>49</v>
      </c>
      <c r="F33" t="s">
        <v>371</v>
      </c>
      <c r="H33" t="s">
        <v>384</v>
      </c>
    </row>
    <row r="34" spans="1:8">
      <c r="A34">
        <v>10</v>
      </c>
      <c r="B34" t="s">
        <v>606</v>
      </c>
      <c r="C34">
        <v>810</v>
      </c>
      <c r="D34">
        <v>50</v>
      </c>
      <c r="F34" t="s">
        <v>371</v>
      </c>
      <c r="H34" t="s">
        <v>384</v>
      </c>
    </row>
    <row r="35" spans="1:8">
      <c r="A35">
        <v>11</v>
      </c>
      <c r="B35" t="s">
        <v>607</v>
      </c>
      <c r="C35">
        <v>33790</v>
      </c>
      <c r="D35">
        <v>51</v>
      </c>
      <c r="F35" t="s">
        <v>371</v>
      </c>
      <c r="H35" t="s">
        <v>384</v>
      </c>
    </row>
    <row r="36" spans="1:8">
      <c r="A36">
        <v>12</v>
      </c>
      <c r="B36" t="s">
        <v>539</v>
      </c>
      <c r="C36">
        <v>3145</v>
      </c>
      <c r="D36">
        <v>52</v>
      </c>
      <c r="F36" t="s">
        <v>371</v>
      </c>
      <c r="H36" t="s">
        <v>384</v>
      </c>
    </row>
    <row r="37" spans="1:8">
      <c r="A37">
        <v>13</v>
      </c>
      <c r="B37" t="s">
        <v>608</v>
      </c>
      <c r="C37">
        <v>9537</v>
      </c>
      <c r="D37">
        <v>53</v>
      </c>
      <c r="F37" t="s">
        <v>371</v>
      </c>
      <c r="H37" t="s">
        <v>384</v>
      </c>
    </row>
    <row r="38" spans="1:8">
      <c r="A38">
        <v>14</v>
      </c>
      <c r="B38" t="s">
        <v>609</v>
      </c>
      <c r="C38">
        <v>2551</v>
      </c>
      <c r="D38">
        <v>54</v>
      </c>
      <c r="F38" t="s">
        <v>371</v>
      </c>
      <c r="H38" t="s">
        <v>384</v>
      </c>
    </row>
    <row r="39" spans="1:8">
      <c r="A39">
        <v>15</v>
      </c>
      <c r="B39" t="s">
        <v>610</v>
      </c>
      <c r="C39">
        <v>5012</v>
      </c>
      <c r="D39">
        <v>55</v>
      </c>
      <c r="F39" t="s">
        <v>371</v>
      </c>
      <c r="H39" t="s">
        <v>384</v>
      </c>
    </row>
    <row r="40" spans="1:8">
      <c r="A40">
        <v>16</v>
      </c>
      <c r="B40" t="s">
        <v>611</v>
      </c>
      <c r="C40">
        <v>4015</v>
      </c>
      <c r="D40">
        <v>56</v>
      </c>
      <c r="F40" t="s">
        <v>371</v>
      </c>
      <c r="H40" t="s">
        <v>384</v>
      </c>
    </row>
    <row r="41" spans="1:8">
      <c r="A41">
        <v>17</v>
      </c>
      <c r="B41" t="s">
        <v>612</v>
      </c>
      <c r="C41">
        <v>5909</v>
      </c>
      <c r="D41">
        <v>57</v>
      </c>
      <c r="F41" t="s">
        <v>371</v>
      </c>
      <c r="H41" t="s">
        <v>384</v>
      </c>
    </row>
    <row r="42" spans="1:8">
      <c r="C42">
        <v>120024</v>
      </c>
    </row>
    <row r="43" spans="1:8">
      <c r="A43" t="s">
        <v>668</v>
      </c>
    </row>
    <row r="44" spans="1:8">
      <c r="A44">
        <v>1</v>
      </c>
      <c r="B44" t="s">
        <v>613</v>
      </c>
      <c r="C44">
        <v>5832</v>
      </c>
      <c r="D44">
        <v>58</v>
      </c>
      <c r="F44" t="s">
        <v>371</v>
      </c>
      <c r="H44" t="s">
        <v>384</v>
      </c>
    </row>
    <row r="45" spans="1:8">
      <c r="A45">
        <v>2</v>
      </c>
      <c r="B45" t="s">
        <v>614</v>
      </c>
      <c r="C45">
        <v>10532</v>
      </c>
      <c r="D45">
        <v>59</v>
      </c>
      <c r="F45" t="s">
        <v>371</v>
      </c>
      <c r="H45" t="s">
        <v>384</v>
      </c>
    </row>
    <row r="46" spans="1:8">
      <c r="A46">
        <v>3</v>
      </c>
      <c r="B46" t="s">
        <v>615</v>
      </c>
      <c r="C46">
        <v>10896</v>
      </c>
      <c r="D46">
        <v>60</v>
      </c>
      <c r="F46" t="s">
        <v>374</v>
      </c>
      <c r="H46" t="s">
        <v>384</v>
      </c>
    </row>
    <row r="47" spans="1:8">
      <c r="A47">
        <v>4</v>
      </c>
      <c r="B47" t="s">
        <v>616</v>
      </c>
      <c r="C47">
        <v>41754</v>
      </c>
      <c r="D47">
        <v>61</v>
      </c>
      <c r="F47" t="s">
        <v>374</v>
      </c>
      <c r="H47" t="s">
        <v>384</v>
      </c>
    </row>
    <row r="48" spans="1:8">
      <c r="A48">
        <v>5</v>
      </c>
      <c r="B48" t="s">
        <v>617</v>
      </c>
      <c r="C48">
        <v>8201</v>
      </c>
      <c r="D48">
        <v>62</v>
      </c>
      <c r="F48" t="s">
        <v>374</v>
      </c>
      <c r="H48" t="s">
        <v>384</v>
      </c>
    </row>
    <row r="49" spans="1:8">
      <c r="A49">
        <v>6</v>
      </c>
      <c r="B49" t="s">
        <v>618</v>
      </c>
      <c r="C49">
        <v>9544</v>
      </c>
      <c r="D49">
        <v>63</v>
      </c>
      <c r="F49" t="s">
        <v>371</v>
      </c>
      <c r="H49" t="s">
        <v>384</v>
      </c>
    </row>
    <row r="50" spans="1:8">
      <c r="A50">
        <v>7</v>
      </c>
      <c r="B50" t="s">
        <v>619</v>
      </c>
      <c r="C50">
        <v>7369</v>
      </c>
      <c r="D50">
        <v>64</v>
      </c>
      <c r="F50" t="s">
        <v>371</v>
      </c>
      <c r="H50" t="s">
        <v>384</v>
      </c>
    </row>
    <row r="51" spans="1:8">
      <c r="A51">
        <v>8</v>
      </c>
      <c r="B51" t="s">
        <v>620</v>
      </c>
      <c r="C51">
        <v>9410</v>
      </c>
      <c r="D51">
        <v>65</v>
      </c>
      <c r="F51" t="s">
        <v>371</v>
      </c>
      <c r="H51" t="s">
        <v>384</v>
      </c>
    </row>
    <row r="52" spans="1:8">
      <c r="A52">
        <v>9</v>
      </c>
      <c r="B52" t="s">
        <v>621</v>
      </c>
      <c r="C52">
        <v>15496</v>
      </c>
      <c r="D52">
        <v>66</v>
      </c>
      <c r="F52" t="s">
        <v>371</v>
      </c>
      <c r="H52" t="s">
        <v>384</v>
      </c>
    </row>
    <row r="53" spans="1:8">
      <c r="A53">
        <v>10</v>
      </c>
      <c r="B53" t="s">
        <v>622</v>
      </c>
      <c r="C53">
        <v>8784</v>
      </c>
      <c r="D53">
        <v>67</v>
      </c>
      <c r="F53" t="s">
        <v>371</v>
      </c>
      <c r="H53" t="s">
        <v>384</v>
      </c>
    </row>
    <row r="54" spans="1:8">
      <c r="A54">
        <v>11</v>
      </c>
      <c r="C54">
        <v>127818</v>
      </c>
    </row>
    <row r="55" spans="1:8">
      <c r="A55">
        <v>12</v>
      </c>
      <c r="B55" t="s">
        <v>390</v>
      </c>
      <c r="C55">
        <v>260821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Sheet1 (2)</vt:lpstr>
      <vt:lpstr>Nugge</vt:lpstr>
      <vt:lpstr>S.BELGOLA</vt:lpstr>
      <vt:lpstr>Sheet1</vt:lpstr>
      <vt:lpstr>JAN FEB</vt:lpstr>
      <vt:lpstr>MARCH</vt:lpstr>
      <vt:lpstr>Sheet2</vt:lpstr>
      <vt:lpstr>'Sheet1 (2)'!Print_Area</vt:lpstr>
      <vt:lpstr>'Sheet1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IIITS</cp:lastModifiedBy>
  <cp:lastPrinted>2022-01-21T09:54:52Z</cp:lastPrinted>
  <dcterms:created xsi:type="dcterms:W3CDTF">2020-07-13T06:44:32Z</dcterms:created>
  <dcterms:modified xsi:type="dcterms:W3CDTF">2022-07-27T06:21:40Z</dcterms:modified>
</cp:coreProperties>
</file>