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90" yWindow="510" windowWidth="19815" windowHeight="8895" activeTab="1"/>
  </bookViews>
  <sheets>
    <sheet name="sheet1" sheetId="2" r:id="rId1"/>
    <sheet name="Sheet2" sheetId="3" r:id="rId2"/>
  </sheets>
  <calcPr calcId="144525"/>
</workbook>
</file>

<file path=xl/calcChain.xml><?xml version="1.0" encoding="utf-8"?>
<calcChain xmlns="http://schemas.openxmlformats.org/spreadsheetml/2006/main">
  <c r="H13" i="3" l="1"/>
  <c r="P5" i="3"/>
</calcChain>
</file>

<file path=xl/sharedStrings.xml><?xml version="1.0" encoding="utf-8"?>
<sst xmlns="http://schemas.openxmlformats.org/spreadsheetml/2006/main" count="258" uniqueCount="178">
  <si>
    <t xml:space="preserve">Generated By: </t>
  </si>
  <si>
    <t>M PRADEEP KUMAR</t>
  </si>
  <si>
    <t xml:space="preserve">Generated On: </t>
  </si>
  <si>
    <t>07-11-2022 16:32:46</t>
  </si>
  <si>
    <t>Chamundeshwari Electricity Supply Corporation Ltd,(CESC)</t>
  </si>
  <si>
    <t>Ledger Extract Report</t>
  </si>
  <si>
    <t>Ledger Extract Report From 01-01-2021 To 07-11-2022</t>
  </si>
  <si>
    <t>Zone:</t>
  </si>
  <si>
    <t>MYSORE</t>
  </si>
  <si>
    <t>Circle:</t>
  </si>
  <si>
    <t>CH NAGARA &amp; KODAGU</t>
  </si>
  <si>
    <t>Division:</t>
  </si>
  <si>
    <t>CHAMRAJNAGAR</t>
  </si>
  <si>
    <t>Sub-Division:</t>
  </si>
  <si>
    <t>HARADANHALLI</t>
  </si>
  <si>
    <t>Section:</t>
  </si>
  <si>
    <t>Account ID:</t>
  </si>
  <si>
    <t>C212133262</t>
  </si>
  <si>
    <t>RR No:</t>
  </si>
  <si>
    <t>VL192</t>
  </si>
  <si>
    <t>Name:</t>
  </si>
  <si>
    <t>MAQSOOD PASHA</t>
  </si>
  <si>
    <t>Address:</t>
  </si>
  <si>
    <t>S/O.C.MUKTHAR PASHA,SY NO - 80/2 , VEERANAPURA</t>
  </si>
  <si>
    <t>Tariff:</t>
  </si>
  <si>
    <t>LT2A(II)</t>
  </si>
  <si>
    <t>Date of Service:</t>
  </si>
  <si>
    <t>KW:</t>
  </si>
  <si>
    <t>HP:</t>
  </si>
  <si>
    <t>KVA:</t>
  </si>
  <si>
    <t>MONTH</t>
  </si>
  <si>
    <t>READING DAY</t>
  </si>
  <si>
    <t>BILL DATE</t>
  </si>
  <si>
    <t>BILL NO</t>
  </si>
  <si>
    <t>METER STATUS</t>
  </si>
  <si>
    <t>INST STATUS</t>
  </si>
  <si>
    <t>FR</t>
  </si>
  <si>
    <t>IR</t>
  </si>
  <si>
    <t>METER CONSTANT</t>
  </si>
  <si>
    <t>MC UNITS</t>
  </si>
  <si>
    <t>UNITS</t>
  </si>
  <si>
    <t>SUSPENSE OB</t>
  </si>
  <si>
    <t>OB</t>
  </si>
  <si>
    <t>FC</t>
  </si>
  <si>
    <t>EC</t>
  </si>
  <si>
    <t>FAC</t>
  </si>
  <si>
    <t>TAX</t>
  </si>
  <si>
    <t>INTEREST</t>
  </si>
  <si>
    <t>OTHERS</t>
  </si>
  <si>
    <t>DL ADJUSTMENT</t>
  </si>
  <si>
    <t>ARREARS</t>
  </si>
  <si>
    <t>NET AMOUNT</t>
  </si>
  <si>
    <t>COLLECTION</t>
  </si>
  <si>
    <t>CB</t>
  </si>
  <si>
    <t>SUS CB</t>
  </si>
  <si>
    <t>JAN-21</t>
  </si>
  <si>
    <t>15-JAN-2021</t>
  </si>
  <si>
    <t>18-01-2021</t>
  </si>
  <si>
    <t>C212133262-150121</t>
  </si>
  <si>
    <t>NORMAL</t>
  </si>
  <si>
    <t>LIVE</t>
  </si>
  <si>
    <t>FEB-21</t>
  </si>
  <si>
    <t>15-FEB-2021</t>
  </si>
  <si>
    <t>17-02-2021</t>
  </si>
  <si>
    <t>C212133262-150221</t>
  </si>
  <si>
    <t>MAR-21</t>
  </si>
  <si>
    <t>15-MAR-2021</t>
  </si>
  <si>
    <t>16-03-2021</t>
  </si>
  <si>
    <t>C212133262-150321</t>
  </si>
  <si>
    <t>APR-21</t>
  </si>
  <si>
    <t>15-APR-2021</t>
  </si>
  <si>
    <t>19-04-2021</t>
  </si>
  <si>
    <t>212133262202104</t>
  </si>
  <si>
    <t>MAY-21</t>
  </si>
  <si>
    <t>15-MAY-2021</t>
  </si>
  <si>
    <t>BILL NOT ISSUED</t>
  </si>
  <si>
    <t>C212133262-150521</t>
  </si>
  <si>
    <t>JUN-21</t>
  </si>
  <si>
    <t>15-JUN-2021</t>
  </si>
  <si>
    <t>19-06-2021</t>
  </si>
  <si>
    <t>212133262202106</t>
  </si>
  <si>
    <t>JUL-21</t>
  </si>
  <si>
    <t>15-JUL-2021</t>
  </si>
  <si>
    <t>16-07-2021</t>
  </si>
  <si>
    <t>212133262202107</t>
  </si>
  <si>
    <t>AUG-21</t>
  </si>
  <si>
    <t>15-AUG-2021</t>
  </si>
  <si>
    <t>15-08-2021</t>
  </si>
  <si>
    <t>212133262202108</t>
  </si>
  <si>
    <t>SEP-21</t>
  </si>
  <si>
    <t>15-SEP-2021</t>
  </si>
  <si>
    <t>19-09-2021</t>
  </si>
  <si>
    <t>121211921910596</t>
  </si>
  <si>
    <t>OCT-21</t>
  </si>
  <si>
    <t>15-OCT-2021</t>
  </si>
  <si>
    <t>18-10-2021</t>
  </si>
  <si>
    <t>121211921A150061</t>
  </si>
  <si>
    <t>NOV-21</t>
  </si>
  <si>
    <t>15-NOV-2021</t>
  </si>
  <si>
    <t>20-11-2021</t>
  </si>
  <si>
    <t>121211921B150044</t>
  </si>
  <si>
    <t>DEC-21</t>
  </si>
  <si>
    <t>15-DEC-2021</t>
  </si>
  <si>
    <t>16-12-2021</t>
  </si>
  <si>
    <t>121211921C150100</t>
  </si>
  <si>
    <t>JAN-22</t>
  </si>
  <si>
    <t>15-JAN-2022</t>
  </si>
  <si>
    <t>17-01-2022</t>
  </si>
  <si>
    <t>1212119221150196</t>
  </si>
  <si>
    <t>FEB-22</t>
  </si>
  <si>
    <t>15-FEB-2022</t>
  </si>
  <si>
    <t>16-02-2022</t>
  </si>
  <si>
    <t>1212119222150012</t>
  </si>
  <si>
    <t>MAR-22</t>
  </si>
  <si>
    <t>15-MAR-2022</t>
  </si>
  <si>
    <t>16-03-2022</t>
  </si>
  <si>
    <t>1212119223150057</t>
  </si>
  <si>
    <t>APR-22</t>
  </si>
  <si>
    <t>15-APR-2022</t>
  </si>
  <si>
    <t>16-04-2022</t>
  </si>
  <si>
    <t>1212119224150039</t>
  </si>
  <si>
    <t>MAY-22</t>
  </si>
  <si>
    <t>15-MAY-2022</t>
  </si>
  <si>
    <t>17-05-2022</t>
  </si>
  <si>
    <t>1212119225150045</t>
  </si>
  <si>
    <t>JUN-22</t>
  </si>
  <si>
    <t>15-JUN-2022</t>
  </si>
  <si>
    <t>17-06-2022</t>
  </si>
  <si>
    <t>1212119226150057</t>
  </si>
  <si>
    <t>JUL-22</t>
  </si>
  <si>
    <t>15-JUL-2022</t>
  </si>
  <si>
    <t>16-07-2022</t>
  </si>
  <si>
    <t>1212119227150020</t>
  </si>
  <si>
    <t>AUG-22</t>
  </si>
  <si>
    <t>15-AUG-2022</t>
  </si>
  <si>
    <t>16-08-2022</t>
  </si>
  <si>
    <t>1212119228150037</t>
  </si>
  <si>
    <t>SEP-22</t>
  </si>
  <si>
    <t>15-SEP-2022</t>
  </si>
  <si>
    <t>19-09-2022</t>
  </si>
  <si>
    <t>1212119229150042</t>
  </si>
  <si>
    <t>OCT-22</t>
  </si>
  <si>
    <t>15-OCT-2022</t>
  </si>
  <si>
    <t>19-10-2022</t>
  </si>
  <si>
    <t>121211922A150064</t>
  </si>
  <si>
    <t>BBC PENDING DETAILS OF HARDANAHALLY SUB DIVISION</t>
  </si>
  <si>
    <t xml:space="preserve">Sl No </t>
  </si>
  <si>
    <t>RR No</t>
  </si>
  <si>
    <t>Tarrif</t>
  </si>
  <si>
    <t>Subdivision</t>
  </si>
  <si>
    <t>Panchayathi</t>
  </si>
  <si>
    <t>NAME &amp; ADRESS</t>
  </si>
  <si>
    <t>Sanctioned load</t>
  </si>
  <si>
    <t>Connected / Rated/BMD recorded load</t>
  </si>
  <si>
    <t xml:space="preserve"> Nature of discripency</t>
  </si>
  <si>
    <t>Date of Inspection</t>
  </si>
  <si>
    <t>Level</t>
  </si>
  <si>
    <t>Demanded month</t>
  </si>
  <si>
    <t>units</t>
  </si>
  <si>
    <t>Amount Demanded</t>
  </si>
  <si>
    <t>Amount collected</t>
  </si>
  <si>
    <t>Balance</t>
  </si>
  <si>
    <t>LT2</t>
  </si>
  <si>
    <t>UDIGALA</t>
  </si>
  <si>
    <t xml:space="preserve">MAQSOOD PAZA S/O C MUKTHAR PASHA SY NO 50/2 VEERANAPURA </t>
  </si>
  <si>
    <t>0.44KW</t>
  </si>
  <si>
    <t>2.2KW</t>
  </si>
  <si>
    <t>BMD(2.8, 2.9 2,.8, 2.9, 3.1, 3KW )</t>
  </si>
  <si>
    <t>SUB DIVISION</t>
  </si>
  <si>
    <t>TARIFF</t>
  </si>
  <si>
    <t>NO OF CASES</t>
  </si>
  <si>
    <t>LT5</t>
  </si>
  <si>
    <t>LT3</t>
  </si>
  <si>
    <t>LT7</t>
  </si>
  <si>
    <t>Assistant Executive Engineer(ele)</t>
  </si>
  <si>
    <t>LT6</t>
  </si>
  <si>
    <t xml:space="preserve"> LT rating Sub division</t>
  </si>
  <si>
    <t xml:space="preserve"> CESC,Chamarajanagara.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</si>
</sst>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0.0"/>
  </numFmts>
  <fonts count="14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 applyBorder="0"/>
  </cellStyleXfs>
  <cellXfs count="53">
    <xf numFmtId="0" fontId="0" fillId="0" borderId="0" xfId="0" applyNumberFormat="1" applyFill="1" applyAlignment="1" applyProtection="1"/>
    <xf numFmtId="14" fontId="3" fillId="3" borderId="0" xfId="0" applyNumberFormat="1" applyFont="1" applyFill="1" applyAlignment="1" applyProtection="1">
      <alignment horizontal="left"/>
    </xf>
    <xf numFmtId="0" fontId="3" fillId="3" borderId="0" xfId="0" applyNumberFormat="1" applyFont="1" applyFill="1" applyAlignment="1" applyProtection="1">
      <alignment horizontal="left"/>
    </xf>
    <xf numFmtId="0" fontId="3" fillId="3" borderId="0" xfId="0" applyNumberFormat="1" applyFont="1" applyFill="1" applyAlignment="1" applyProtection="1">
      <alignment horizontal="right"/>
    </xf>
    <xf numFmtId="0" fontId="2" fillId="2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center"/>
    </xf>
    <xf numFmtId="0" fontId="0" fillId="2" borderId="0" xfId="0" applyNumberFormat="1" applyFill="1" applyAlignment="1" applyProtection="1"/>
    <xf numFmtId="0" fontId="0" fillId="2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0" fontId="0" fillId="3" borderId="0" xfId="0" applyNumberFormat="1" applyFill="1" applyAlignment="1" applyProtection="1"/>
    <xf numFmtId="0" fontId="0" fillId="3" borderId="0" xfId="0" applyNumberFormat="1" applyFill="1" applyAlignment="1" applyProtection="1">
      <alignment horizontal="center"/>
    </xf>
    <xf numFmtId="0" fontId="4" fillId="4" borderId="2" xfId="0" applyNumberFormat="1" applyFont="1" applyFill="1" applyBorder="1" applyAlignment="1" applyProtection="1"/>
    <xf numFmtId="0" fontId="4" fillId="4" borderId="3" xfId="0" applyNumberFormat="1" applyFont="1" applyFill="1" applyBorder="1" applyAlignment="1" applyProtection="1"/>
    <xf numFmtId="0" fontId="4" fillId="4" borderId="4" xfId="0" applyNumberFormat="1" applyFont="1" applyFill="1" applyBorder="1" applyAlignment="1" applyProtection="1"/>
    <xf numFmtId="0" fontId="4" fillId="4" borderId="5" xfId="0" applyNumberFormat="1" applyFont="1" applyFill="1" applyBorder="1" applyAlignment="1" applyProtection="1"/>
    <xf numFmtId="0" fontId="4" fillId="4" borderId="1" xfId="0" applyNumberFormat="1" applyFont="1" applyFill="1" applyBorder="1" applyAlignment="1" applyProtection="1"/>
    <xf numFmtId="0" fontId="4" fillId="4" borderId="6" xfId="0" applyNumberFormat="1" applyFont="1" applyFill="1" applyBorder="1" applyAlignment="1" applyProtection="1"/>
    <xf numFmtId="0" fontId="4" fillId="4" borderId="7" xfId="0" applyNumberFormat="1" applyFont="1" applyFill="1" applyBorder="1" applyAlignment="1" applyProtection="1"/>
    <xf numFmtId="0" fontId="4" fillId="4" borderId="8" xfId="0" applyNumberFormat="1" applyFont="1" applyFill="1" applyBorder="1" applyAlignment="1" applyProtection="1"/>
    <xf numFmtId="0" fontId="4" fillId="4" borderId="9" xfId="0" applyNumberFormat="1" applyFont="1" applyFill="1" applyBorder="1" applyAlignment="1" applyProtection="1"/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11" fontId="6" fillId="4" borderId="1" xfId="0" applyNumberFormat="1" applyFont="1" applyFill="1" applyBorder="1" applyAlignment="1">
      <alignment horizontal="center" vertical="center" wrapText="1"/>
    </xf>
    <xf numFmtId="11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1" fontId="12" fillId="4" borderId="1" xfId="0" applyNumberFormat="1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11" fontId="10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30"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3:Y35" totalsRowShown="0" headerRowDxfId="1" dataDxfId="0" headerRowBorderDxfId="28" tableBorderDxfId="29" totalsRowBorderDxfId="27">
  <tableColumns count="25">
    <tableColumn id="1" name="MONTH" dataDxfId="26"/>
    <tableColumn id="2" name="READING DAY" dataDxfId="25"/>
    <tableColumn id="3" name="BILL DATE" dataDxfId="24"/>
    <tableColumn id="4" name="BILL NO" dataDxfId="23"/>
    <tableColumn id="5" name="METER STATUS" dataDxfId="22"/>
    <tableColumn id="6" name="INST STATUS" dataDxfId="21"/>
    <tableColumn id="7" name="FR" dataDxfId="20"/>
    <tableColumn id="8" name="IR" dataDxfId="19"/>
    <tableColumn id="9" name="METER CONSTANT" dataDxfId="18"/>
    <tableColumn id="10" name="MC UNITS" dataDxfId="17"/>
    <tableColumn id="11" name="UNITS" dataDxfId="16"/>
    <tableColumn id="12" name="SUSPENSE OB" dataDxfId="15"/>
    <tableColumn id="13" name="OB" dataDxfId="14"/>
    <tableColumn id="14" name="FC" dataDxfId="13"/>
    <tableColumn id="15" name="EC" dataDxfId="12"/>
    <tableColumn id="16" name="FAC" dataDxfId="11"/>
    <tableColumn id="17" name="TAX" dataDxfId="10"/>
    <tableColumn id="18" name="INTEREST" dataDxfId="9"/>
    <tableColumn id="19" name="OTHERS" dataDxfId="8"/>
    <tableColumn id="20" name="DL ADJUSTMENT" dataDxfId="7"/>
    <tableColumn id="21" name="ARREARS" dataDxfId="6"/>
    <tableColumn id="22" name="NET AMOUNT" dataDxfId="5"/>
    <tableColumn id="23" name="COLLECTION" dataDxfId="4"/>
    <tableColumn id="24" name="CB" dataDxfId="3"/>
    <tableColumn id="25" name="SUS CB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opLeftCell="A16" workbookViewId="0">
      <selection activeCell="Q17" sqref="Q17"/>
    </sheetView>
  </sheetViews>
  <sheetFormatPr defaultRowHeight="15" x14ac:dyDescent="0.25"/>
  <cols>
    <col min="1" max="1" width="11.42578125" customWidth="1"/>
    <col min="2" max="2" width="16.42578125" customWidth="1"/>
    <col min="3" max="3" width="16.140625" customWidth="1"/>
    <col min="4" max="4" width="19.5703125" customWidth="1"/>
    <col min="5" max="5" width="17.5703125" customWidth="1"/>
    <col min="6" max="6" width="15.42578125" customWidth="1"/>
    <col min="7" max="7" width="6.7109375" customWidth="1"/>
    <col min="8" max="8" width="6.28515625" customWidth="1"/>
    <col min="9" max="9" width="20.42578125" customWidth="1"/>
    <col min="10" max="10" width="13.140625" customWidth="1"/>
    <col min="11" max="11" width="9.7109375" customWidth="1"/>
    <col min="12" max="12" width="16.28515625" customWidth="1"/>
    <col min="13" max="13" width="10.85546875" customWidth="1"/>
    <col min="14" max="14" width="6.5703125" customWidth="1"/>
    <col min="15" max="15" width="10.85546875" customWidth="1"/>
    <col min="16" max="16" width="9.42578125" customWidth="1"/>
    <col min="17" max="17" width="9.85546875" customWidth="1"/>
    <col min="18" max="18" width="12.5703125" customWidth="1"/>
    <col min="19" max="19" width="11.42578125" customWidth="1"/>
    <col min="20" max="20" width="18.85546875" customWidth="1"/>
    <col min="21" max="21" width="12.42578125" customWidth="1"/>
    <col min="22" max="22" width="16.5703125" customWidth="1"/>
    <col min="23" max="23" width="15.28515625" customWidth="1"/>
    <col min="24" max="24" width="10.85546875" customWidth="1"/>
    <col min="25" max="25" width="10.5703125" customWidth="1"/>
  </cols>
  <sheetData>
    <row r="1" spans="1:25" x14ac:dyDescent="0.25">
      <c r="A1" s="6" t="s">
        <v>0</v>
      </c>
      <c r="B1" s="5" t="s">
        <v>1</v>
      </c>
      <c r="C1" s="5" t="s">
        <v>1</v>
      </c>
      <c r="D1" s="6" t="s">
        <v>2</v>
      </c>
      <c r="E1" s="5" t="s">
        <v>3</v>
      </c>
      <c r="F1" s="5" t="s">
        <v>3</v>
      </c>
    </row>
    <row r="2" spans="1:25" ht="18.75" x14ac:dyDescent="0.3">
      <c r="A2" s="4" t="s">
        <v>4</v>
      </c>
      <c r="B2" s="4" t="s">
        <v>4</v>
      </c>
      <c r="C2" s="4" t="s">
        <v>4</v>
      </c>
      <c r="D2" s="4" t="s">
        <v>4</v>
      </c>
      <c r="E2" s="4" t="s">
        <v>4</v>
      </c>
      <c r="F2" s="4" t="s">
        <v>4</v>
      </c>
      <c r="G2" s="4" t="s">
        <v>4</v>
      </c>
      <c r="H2" s="4" t="s">
        <v>4</v>
      </c>
      <c r="I2" s="4" t="s">
        <v>4</v>
      </c>
      <c r="J2" s="4" t="s">
        <v>4</v>
      </c>
      <c r="K2" s="4" t="s">
        <v>4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8.75" x14ac:dyDescent="0.3">
      <c r="A3" s="4" t="s">
        <v>5</v>
      </c>
      <c r="B3" s="4" t="s">
        <v>5</v>
      </c>
      <c r="C3" s="4" t="s">
        <v>5</v>
      </c>
      <c r="D3" s="4" t="s">
        <v>5</v>
      </c>
      <c r="E3" s="4" t="s">
        <v>5</v>
      </c>
      <c r="F3" s="4" t="s">
        <v>5</v>
      </c>
      <c r="G3" s="4" t="s">
        <v>5</v>
      </c>
      <c r="H3" s="4" t="s">
        <v>5</v>
      </c>
      <c r="I3" s="4" t="s">
        <v>5</v>
      </c>
      <c r="J3" s="4" t="s">
        <v>5</v>
      </c>
      <c r="K3" s="4" t="s">
        <v>5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18.75" x14ac:dyDescent="0.3">
      <c r="A4" s="4" t="s">
        <v>6</v>
      </c>
      <c r="B4" s="4" t="s">
        <v>6</v>
      </c>
      <c r="C4" s="4" t="s">
        <v>6</v>
      </c>
      <c r="D4" s="4" t="s">
        <v>6</v>
      </c>
      <c r="E4" s="4" t="s">
        <v>6</v>
      </c>
      <c r="F4" s="4" t="s">
        <v>6</v>
      </c>
      <c r="G4" s="4" t="s">
        <v>6</v>
      </c>
      <c r="H4" s="4" t="s">
        <v>6</v>
      </c>
      <c r="I4" s="4" t="s">
        <v>6</v>
      </c>
      <c r="J4" s="4" t="s">
        <v>6</v>
      </c>
      <c r="K4" s="4" t="s">
        <v>6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x14ac:dyDescent="0.25">
      <c r="A8" s="3" t="s">
        <v>7</v>
      </c>
      <c r="B8" s="2" t="s">
        <v>8</v>
      </c>
      <c r="C8" s="3" t="s">
        <v>9</v>
      </c>
      <c r="D8" s="2" t="s">
        <v>10</v>
      </c>
      <c r="E8" s="3" t="s">
        <v>11</v>
      </c>
      <c r="F8" s="2" t="s">
        <v>12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x14ac:dyDescent="0.25">
      <c r="A9" s="3" t="s">
        <v>13</v>
      </c>
      <c r="B9" s="2" t="s">
        <v>14</v>
      </c>
      <c r="C9" s="3" t="s">
        <v>15</v>
      </c>
      <c r="D9" s="2" t="s">
        <v>14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1" spans="1:25" x14ac:dyDescent="0.25">
      <c r="A11" s="3" t="s">
        <v>16</v>
      </c>
      <c r="B11" s="2" t="s">
        <v>17</v>
      </c>
      <c r="C11" s="3" t="s">
        <v>18</v>
      </c>
      <c r="D11" s="2" t="s">
        <v>19</v>
      </c>
      <c r="E11" s="3" t="s">
        <v>20</v>
      </c>
      <c r="F11" s="2" t="s">
        <v>21</v>
      </c>
      <c r="G11" s="3" t="s">
        <v>22</v>
      </c>
      <c r="H11" s="2" t="s">
        <v>23</v>
      </c>
      <c r="I11" s="2" t="s">
        <v>23</v>
      </c>
      <c r="J11" s="2" t="s">
        <v>23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x14ac:dyDescent="0.25">
      <c r="A12" s="3" t="s">
        <v>24</v>
      </c>
      <c r="B12" s="2" t="s">
        <v>25</v>
      </c>
      <c r="C12" s="3" t="s">
        <v>26</v>
      </c>
      <c r="D12" s="1">
        <v>40371</v>
      </c>
      <c r="E12" s="3" t="s">
        <v>27</v>
      </c>
      <c r="F12" s="2">
        <v>0.44</v>
      </c>
      <c r="G12" s="3" t="s">
        <v>28</v>
      </c>
      <c r="H12" s="2">
        <v>0</v>
      </c>
      <c r="I12" s="3" t="s">
        <v>29</v>
      </c>
      <c r="J12" s="2">
        <v>0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x14ac:dyDescent="0.25">
      <c r="A13" s="12" t="s">
        <v>30</v>
      </c>
      <c r="B13" s="13" t="s">
        <v>31</v>
      </c>
      <c r="C13" s="13" t="s">
        <v>32</v>
      </c>
      <c r="D13" s="13" t="s">
        <v>33</v>
      </c>
      <c r="E13" s="13" t="s">
        <v>34</v>
      </c>
      <c r="F13" s="13" t="s">
        <v>35</v>
      </c>
      <c r="G13" s="13" t="s">
        <v>36</v>
      </c>
      <c r="H13" s="13" t="s">
        <v>37</v>
      </c>
      <c r="I13" s="13" t="s">
        <v>38</v>
      </c>
      <c r="J13" s="13" t="s">
        <v>39</v>
      </c>
      <c r="K13" s="13" t="s">
        <v>40</v>
      </c>
      <c r="L13" s="13" t="s">
        <v>41</v>
      </c>
      <c r="M13" s="13" t="s">
        <v>42</v>
      </c>
      <c r="N13" s="13" t="s">
        <v>43</v>
      </c>
      <c r="O13" s="13" t="s">
        <v>44</v>
      </c>
      <c r="P13" s="13" t="s">
        <v>45</v>
      </c>
      <c r="Q13" s="13" t="s">
        <v>46</v>
      </c>
      <c r="R13" s="13" t="s">
        <v>47</v>
      </c>
      <c r="S13" s="13" t="s">
        <v>48</v>
      </c>
      <c r="T13" s="13" t="s">
        <v>49</v>
      </c>
      <c r="U13" s="13" t="s">
        <v>50</v>
      </c>
      <c r="V13" s="13" t="s">
        <v>51</v>
      </c>
      <c r="W13" s="13" t="s">
        <v>52</v>
      </c>
      <c r="X13" s="13" t="s">
        <v>53</v>
      </c>
      <c r="Y13" s="14" t="s">
        <v>54</v>
      </c>
    </row>
    <row r="14" spans="1:25" x14ac:dyDescent="0.25">
      <c r="A14" s="15" t="s">
        <v>55</v>
      </c>
      <c r="B14" s="16" t="s">
        <v>56</v>
      </c>
      <c r="C14" s="16" t="s">
        <v>57</v>
      </c>
      <c r="D14" s="16" t="s">
        <v>58</v>
      </c>
      <c r="E14" s="16" t="s">
        <v>59</v>
      </c>
      <c r="F14" s="16" t="s">
        <v>60</v>
      </c>
      <c r="G14" s="16">
        <v>1050</v>
      </c>
      <c r="H14" s="16">
        <v>985</v>
      </c>
      <c r="I14" s="16">
        <v>1</v>
      </c>
      <c r="J14" s="16">
        <v>0</v>
      </c>
      <c r="K14" s="16">
        <v>65</v>
      </c>
      <c r="L14" s="16">
        <v>0</v>
      </c>
      <c r="M14" s="16">
        <v>2211.91</v>
      </c>
      <c r="N14" s="16">
        <v>55</v>
      </c>
      <c r="O14" s="16">
        <v>295.75</v>
      </c>
      <c r="P14" s="16">
        <v>3.25</v>
      </c>
      <c r="Q14" s="16">
        <v>26.62</v>
      </c>
      <c r="R14" s="16">
        <v>123.26</v>
      </c>
      <c r="S14" s="16">
        <v>0</v>
      </c>
      <c r="T14" s="16">
        <v>0</v>
      </c>
      <c r="U14" s="16">
        <v>2110.37</v>
      </c>
      <c r="V14" s="16">
        <v>2614</v>
      </c>
      <c r="W14" s="16">
        <v>0</v>
      </c>
      <c r="X14" s="16">
        <v>2614.25</v>
      </c>
      <c r="Y14" s="17">
        <v>0</v>
      </c>
    </row>
    <row r="15" spans="1:25" x14ac:dyDescent="0.25">
      <c r="A15" s="15" t="s">
        <v>61</v>
      </c>
      <c r="B15" s="16" t="s">
        <v>62</v>
      </c>
      <c r="C15" s="16" t="s">
        <v>63</v>
      </c>
      <c r="D15" s="16" t="s">
        <v>64</v>
      </c>
      <c r="E15" s="16" t="s">
        <v>59</v>
      </c>
      <c r="F15" s="16" t="s">
        <v>60</v>
      </c>
      <c r="G15" s="16">
        <v>1243</v>
      </c>
      <c r="H15" s="16">
        <v>1050</v>
      </c>
      <c r="I15" s="16">
        <v>1</v>
      </c>
      <c r="J15" s="16">
        <v>0</v>
      </c>
      <c r="K15" s="16">
        <v>193</v>
      </c>
      <c r="L15" s="16">
        <v>0</v>
      </c>
      <c r="M15" s="16">
        <v>2614.25</v>
      </c>
      <c r="N15" s="16">
        <v>55</v>
      </c>
      <c r="O15" s="16">
        <v>1099.0999999999999</v>
      </c>
      <c r="P15" s="16">
        <v>9.65</v>
      </c>
      <c r="Q15" s="16">
        <v>98.92</v>
      </c>
      <c r="R15" s="16">
        <v>147.1</v>
      </c>
      <c r="S15" s="16">
        <v>289</v>
      </c>
      <c r="T15" s="16">
        <v>0</v>
      </c>
      <c r="U15" s="16">
        <v>2490.9899999999998</v>
      </c>
      <c r="V15" s="16">
        <v>4190</v>
      </c>
      <c r="W15" s="16">
        <v>4200</v>
      </c>
      <c r="X15" s="16">
        <v>-10.24</v>
      </c>
      <c r="Y15" s="17">
        <v>0</v>
      </c>
    </row>
    <row r="16" spans="1:25" x14ac:dyDescent="0.25">
      <c r="A16" s="15" t="s">
        <v>65</v>
      </c>
      <c r="B16" s="16" t="s">
        <v>66</v>
      </c>
      <c r="C16" s="16" t="s">
        <v>67</v>
      </c>
      <c r="D16" s="16" t="s">
        <v>68</v>
      </c>
      <c r="E16" s="16" t="s">
        <v>59</v>
      </c>
      <c r="F16" s="16" t="s">
        <v>60</v>
      </c>
      <c r="G16" s="16">
        <v>1434</v>
      </c>
      <c r="H16" s="16">
        <v>1243</v>
      </c>
      <c r="I16" s="16">
        <v>1</v>
      </c>
      <c r="J16" s="16">
        <v>0</v>
      </c>
      <c r="K16" s="16">
        <v>191</v>
      </c>
      <c r="L16" s="16">
        <v>0</v>
      </c>
      <c r="M16" s="16">
        <v>-10.24</v>
      </c>
      <c r="N16" s="16">
        <v>55</v>
      </c>
      <c r="O16" s="16">
        <v>1085.7</v>
      </c>
      <c r="P16" s="16">
        <v>9.5500000000000007</v>
      </c>
      <c r="Q16" s="16">
        <v>97.71</v>
      </c>
      <c r="R16" s="16">
        <v>0</v>
      </c>
      <c r="S16" s="16">
        <v>79</v>
      </c>
      <c r="T16" s="16">
        <v>0</v>
      </c>
      <c r="U16" s="16">
        <v>-10.24</v>
      </c>
      <c r="V16" s="16">
        <v>1317</v>
      </c>
      <c r="W16" s="16">
        <v>0</v>
      </c>
      <c r="X16" s="16">
        <v>1316.72</v>
      </c>
      <c r="Y16" s="17">
        <v>0</v>
      </c>
    </row>
    <row r="17" spans="1:25" x14ac:dyDescent="0.25">
      <c r="A17" s="15" t="s">
        <v>69</v>
      </c>
      <c r="B17" s="16" t="s">
        <v>70</v>
      </c>
      <c r="C17" s="16" t="s">
        <v>71</v>
      </c>
      <c r="D17" s="16" t="s">
        <v>72</v>
      </c>
      <c r="E17" s="16" t="s">
        <v>59</v>
      </c>
      <c r="F17" s="16" t="s">
        <v>60</v>
      </c>
      <c r="G17" s="16">
        <v>1690</v>
      </c>
      <c r="H17" s="16">
        <v>1434</v>
      </c>
      <c r="I17" s="16">
        <v>1</v>
      </c>
      <c r="J17" s="16">
        <v>0</v>
      </c>
      <c r="K17" s="16">
        <v>256</v>
      </c>
      <c r="L17" s="16">
        <v>0</v>
      </c>
      <c r="M17" s="16">
        <v>1316.72</v>
      </c>
      <c r="N17" s="16">
        <v>55</v>
      </c>
      <c r="O17" s="16">
        <v>1568.8</v>
      </c>
      <c r="P17" s="16">
        <v>0</v>
      </c>
      <c r="Q17" s="16">
        <v>141.19</v>
      </c>
      <c r="R17" s="16">
        <v>7.02</v>
      </c>
      <c r="S17" s="16">
        <v>263</v>
      </c>
      <c r="T17" s="16">
        <v>0</v>
      </c>
      <c r="U17" s="16">
        <v>1316.72</v>
      </c>
      <c r="V17" s="16">
        <v>3352</v>
      </c>
      <c r="W17" s="16">
        <v>0</v>
      </c>
      <c r="X17" s="16">
        <v>3284.73</v>
      </c>
      <c r="Y17" s="17">
        <v>0</v>
      </c>
    </row>
    <row r="18" spans="1:25" x14ac:dyDescent="0.25">
      <c r="A18" s="15" t="s">
        <v>73</v>
      </c>
      <c r="B18" s="16" t="s">
        <v>74</v>
      </c>
      <c r="C18" s="16" t="s">
        <v>75</v>
      </c>
      <c r="D18" s="16" t="s">
        <v>76</v>
      </c>
      <c r="E18" s="16" t="s">
        <v>59</v>
      </c>
      <c r="F18" s="16" t="s">
        <v>60</v>
      </c>
      <c r="G18" s="16">
        <v>1690</v>
      </c>
      <c r="H18" s="16">
        <v>1690</v>
      </c>
      <c r="I18" s="16">
        <v>1</v>
      </c>
      <c r="J18" s="16">
        <v>0</v>
      </c>
      <c r="K18" s="16">
        <v>0</v>
      </c>
      <c r="L18" s="16">
        <v>0</v>
      </c>
      <c r="M18" s="16">
        <v>3284.73</v>
      </c>
      <c r="N18" s="16">
        <v>0</v>
      </c>
      <c r="O18" s="16">
        <v>0</v>
      </c>
      <c r="P18" s="16">
        <v>0</v>
      </c>
      <c r="Q18" s="16">
        <v>0</v>
      </c>
      <c r="R18" s="16">
        <v>22.97</v>
      </c>
      <c r="S18" s="16">
        <v>0</v>
      </c>
      <c r="T18" s="16">
        <v>0</v>
      </c>
      <c r="U18" s="16">
        <v>3278</v>
      </c>
      <c r="V18" s="16">
        <v>3308</v>
      </c>
      <c r="W18" s="16">
        <v>0</v>
      </c>
      <c r="X18" s="16">
        <v>3307.7</v>
      </c>
      <c r="Y18" s="17">
        <v>0</v>
      </c>
    </row>
    <row r="19" spans="1:25" x14ac:dyDescent="0.25">
      <c r="A19" s="15" t="s">
        <v>77</v>
      </c>
      <c r="B19" s="16" t="s">
        <v>78</v>
      </c>
      <c r="C19" s="16" t="s">
        <v>79</v>
      </c>
      <c r="D19" s="16" t="s">
        <v>80</v>
      </c>
      <c r="E19" s="16" t="s">
        <v>59</v>
      </c>
      <c r="F19" s="16" t="s">
        <v>60</v>
      </c>
      <c r="G19" s="16">
        <v>1930</v>
      </c>
      <c r="H19" s="16">
        <v>1690</v>
      </c>
      <c r="I19" s="16">
        <v>1</v>
      </c>
      <c r="J19" s="16">
        <v>0</v>
      </c>
      <c r="K19" s="16">
        <v>240</v>
      </c>
      <c r="L19" s="16">
        <v>0</v>
      </c>
      <c r="M19" s="16">
        <v>3307.7</v>
      </c>
      <c r="N19" s="16">
        <v>110</v>
      </c>
      <c r="O19" s="16">
        <v>1220</v>
      </c>
      <c r="P19" s="16">
        <v>0</v>
      </c>
      <c r="Q19" s="16">
        <v>109.8</v>
      </c>
      <c r="R19" s="16">
        <v>33.869999999999997</v>
      </c>
      <c r="S19" s="16">
        <v>206</v>
      </c>
      <c r="T19" s="16">
        <v>0</v>
      </c>
      <c r="U19" s="16">
        <v>3277.71</v>
      </c>
      <c r="V19" s="16">
        <v>4987</v>
      </c>
      <c r="W19" s="16">
        <v>0</v>
      </c>
      <c r="X19" s="16">
        <v>4987.37</v>
      </c>
      <c r="Y19" s="17">
        <v>0</v>
      </c>
    </row>
    <row r="20" spans="1:25" x14ac:dyDescent="0.25">
      <c r="A20" s="15" t="s">
        <v>81</v>
      </c>
      <c r="B20" s="16" t="s">
        <v>82</v>
      </c>
      <c r="C20" s="16" t="s">
        <v>83</v>
      </c>
      <c r="D20" s="16" t="s">
        <v>84</v>
      </c>
      <c r="E20" s="16" t="s">
        <v>59</v>
      </c>
      <c r="F20" s="16" t="s">
        <v>60</v>
      </c>
      <c r="G20" s="16">
        <v>2087</v>
      </c>
      <c r="H20" s="16">
        <v>1930</v>
      </c>
      <c r="I20" s="16">
        <v>1</v>
      </c>
      <c r="J20" s="16">
        <v>0</v>
      </c>
      <c r="K20" s="16">
        <v>157</v>
      </c>
      <c r="L20" s="16">
        <v>0</v>
      </c>
      <c r="M20" s="16">
        <v>4987.37</v>
      </c>
      <c r="N20" s="16">
        <v>70</v>
      </c>
      <c r="O20" s="16">
        <v>847.6</v>
      </c>
      <c r="P20" s="16">
        <v>-59.66</v>
      </c>
      <c r="Q20" s="16">
        <v>76.28</v>
      </c>
      <c r="R20" s="16">
        <v>41</v>
      </c>
      <c r="S20" s="16">
        <v>263</v>
      </c>
      <c r="T20" s="16">
        <v>0</v>
      </c>
      <c r="U20" s="16">
        <v>4987.37</v>
      </c>
      <c r="V20" s="16">
        <v>6226</v>
      </c>
      <c r="W20" s="16">
        <v>0</v>
      </c>
      <c r="X20" s="16">
        <v>6225.59</v>
      </c>
      <c r="Y20" s="17">
        <v>0</v>
      </c>
    </row>
    <row r="21" spans="1:25" x14ac:dyDescent="0.25">
      <c r="A21" s="15" t="s">
        <v>85</v>
      </c>
      <c r="B21" s="16" t="s">
        <v>86</v>
      </c>
      <c r="C21" s="16" t="s">
        <v>87</v>
      </c>
      <c r="D21" s="16" t="s">
        <v>88</v>
      </c>
      <c r="E21" s="16" t="s">
        <v>59</v>
      </c>
      <c r="F21" s="16" t="s">
        <v>60</v>
      </c>
      <c r="G21" s="16">
        <v>2270</v>
      </c>
      <c r="H21" s="16">
        <v>2087</v>
      </c>
      <c r="I21" s="16">
        <v>1</v>
      </c>
      <c r="J21" s="16">
        <v>0</v>
      </c>
      <c r="K21" s="16">
        <v>183</v>
      </c>
      <c r="L21" s="16">
        <v>0</v>
      </c>
      <c r="M21" s="16">
        <v>6225.59</v>
      </c>
      <c r="N21" s="16">
        <v>70</v>
      </c>
      <c r="O21" s="16">
        <v>1024.4000000000001</v>
      </c>
      <c r="P21" s="16">
        <v>-69.540000000000006</v>
      </c>
      <c r="Q21" s="16">
        <v>92.2</v>
      </c>
      <c r="R21" s="16">
        <v>57.26</v>
      </c>
      <c r="S21" s="16">
        <v>263</v>
      </c>
      <c r="T21" s="16">
        <v>0</v>
      </c>
      <c r="U21" s="16">
        <v>6225.59</v>
      </c>
      <c r="V21" s="16">
        <v>7663</v>
      </c>
      <c r="W21" s="16">
        <v>0</v>
      </c>
      <c r="X21" s="16">
        <v>7662.91</v>
      </c>
      <c r="Y21" s="17">
        <v>0</v>
      </c>
    </row>
    <row r="22" spans="1:25" x14ac:dyDescent="0.25">
      <c r="A22" s="15" t="s">
        <v>89</v>
      </c>
      <c r="B22" s="16" t="s">
        <v>90</v>
      </c>
      <c r="C22" s="16" t="s">
        <v>91</v>
      </c>
      <c r="D22" s="16" t="s">
        <v>92</v>
      </c>
      <c r="E22" s="16" t="s">
        <v>59</v>
      </c>
      <c r="F22" s="16" t="s">
        <v>60</v>
      </c>
      <c r="G22" s="16">
        <v>2425</v>
      </c>
      <c r="H22" s="16">
        <v>2270</v>
      </c>
      <c r="I22" s="16">
        <v>1</v>
      </c>
      <c r="J22" s="16">
        <v>0</v>
      </c>
      <c r="K22" s="16">
        <v>155</v>
      </c>
      <c r="L22" s="16">
        <v>0</v>
      </c>
      <c r="M22" s="16">
        <v>7662.91</v>
      </c>
      <c r="N22" s="16">
        <v>70</v>
      </c>
      <c r="O22" s="16">
        <v>834</v>
      </c>
      <c r="P22" s="16">
        <v>-58.9</v>
      </c>
      <c r="Q22" s="16">
        <v>75.06</v>
      </c>
      <c r="R22" s="16">
        <v>42.5</v>
      </c>
      <c r="S22" s="16">
        <v>236.25</v>
      </c>
      <c r="T22" s="16">
        <v>0</v>
      </c>
      <c r="U22" s="16">
        <v>7662.91</v>
      </c>
      <c r="V22" s="16">
        <v>8862</v>
      </c>
      <c r="W22" s="16">
        <v>6000</v>
      </c>
      <c r="X22" s="16">
        <v>2861.82</v>
      </c>
      <c r="Y22" s="17">
        <v>0</v>
      </c>
    </row>
    <row r="23" spans="1:25" x14ac:dyDescent="0.25">
      <c r="A23" s="15" t="s">
        <v>93</v>
      </c>
      <c r="B23" s="16" t="s">
        <v>94</v>
      </c>
      <c r="C23" s="16" t="s">
        <v>95</v>
      </c>
      <c r="D23" s="16" t="s">
        <v>96</v>
      </c>
      <c r="E23" s="16" t="s">
        <v>59</v>
      </c>
      <c r="F23" s="16" t="s">
        <v>60</v>
      </c>
      <c r="G23" s="16">
        <v>2549</v>
      </c>
      <c r="H23" s="16">
        <v>2425</v>
      </c>
      <c r="I23" s="16">
        <v>1</v>
      </c>
      <c r="J23" s="16">
        <v>0</v>
      </c>
      <c r="K23" s="16">
        <v>124</v>
      </c>
      <c r="L23" s="16">
        <v>0</v>
      </c>
      <c r="M23" s="16">
        <v>2861.82</v>
      </c>
      <c r="N23" s="16">
        <v>70</v>
      </c>
      <c r="O23" s="16">
        <v>623.20000000000005</v>
      </c>
      <c r="P23" s="16">
        <v>-7.44</v>
      </c>
      <c r="Q23" s="16">
        <v>56.09</v>
      </c>
      <c r="R23" s="16">
        <v>24.74</v>
      </c>
      <c r="S23" s="16">
        <v>236.25</v>
      </c>
      <c r="T23" s="16">
        <v>0</v>
      </c>
      <c r="U23" s="16">
        <v>2861.82</v>
      </c>
      <c r="V23" s="16">
        <v>3865</v>
      </c>
      <c r="W23" s="16">
        <v>0</v>
      </c>
      <c r="X23" s="16">
        <v>3864.66</v>
      </c>
      <c r="Y23" s="17">
        <v>0</v>
      </c>
    </row>
    <row r="24" spans="1:25" x14ac:dyDescent="0.25">
      <c r="A24" s="15" t="s">
        <v>97</v>
      </c>
      <c r="B24" s="16" t="s">
        <v>98</v>
      </c>
      <c r="C24" s="16" t="s">
        <v>99</v>
      </c>
      <c r="D24" s="16" t="s">
        <v>100</v>
      </c>
      <c r="E24" s="16" t="s">
        <v>59</v>
      </c>
      <c r="F24" s="16" t="s">
        <v>60</v>
      </c>
      <c r="G24" s="16">
        <v>2664</v>
      </c>
      <c r="H24" s="16">
        <v>2549</v>
      </c>
      <c r="I24" s="16">
        <v>1</v>
      </c>
      <c r="J24" s="16">
        <v>0</v>
      </c>
      <c r="K24" s="16">
        <v>115</v>
      </c>
      <c r="L24" s="16">
        <v>0</v>
      </c>
      <c r="M24" s="16">
        <v>3864.66</v>
      </c>
      <c r="N24" s="16">
        <v>70</v>
      </c>
      <c r="O24" s="16">
        <v>562</v>
      </c>
      <c r="P24" s="16">
        <v>-6.9</v>
      </c>
      <c r="Q24" s="16">
        <v>50.58</v>
      </c>
      <c r="R24" s="16">
        <v>34.67</v>
      </c>
      <c r="S24" s="16">
        <v>475.98</v>
      </c>
      <c r="T24" s="16">
        <v>0</v>
      </c>
      <c r="U24" s="16">
        <v>3864.66</v>
      </c>
      <c r="V24" s="16">
        <v>5051</v>
      </c>
      <c r="W24" s="16">
        <v>0</v>
      </c>
      <c r="X24" s="16">
        <v>5050.99</v>
      </c>
      <c r="Y24" s="17">
        <v>0</v>
      </c>
    </row>
    <row r="25" spans="1:25" x14ac:dyDescent="0.25">
      <c r="A25" s="15" t="s">
        <v>101</v>
      </c>
      <c r="B25" s="16" t="s">
        <v>102</v>
      </c>
      <c r="C25" s="16" t="s">
        <v>103</v>
      </c>
      <c r="D25" s="16" t="s">
        <v>104</v>
      </c>
      <c r="E25" s="16" t="s">
        <v>59</v>
      </c>
      <c r="F25" s="16" t="s">
        <v>60</v>
      </c>
      <c r="G25" s="16">
        <v>2753</v>
      </c>
      <c r="H25" s="16">
        <v>2664</v>
      </c>
      <c r="I25" s="16">
        <v>1</v>
      </c>
      <c r="J25" s="16">
        <v>0</v>
      </c>
      <c r="K25" s="16">
        <v>89</v>
      </c>
      <c r="L25" s="16">
        <v>0</v>
      </c>
      <c r="M25" s="16">
        <v>5050.99</v>
      </c>
      <c r="N25" s="16">
        <v>70</v>
      </c>
      <c r="O25" s="16">
        <v>402.25</v>
      </c>
      <c r="P25" s="16">
        <v>-5.34</v>
      </c>
      <c r="Q25" s="16">
        <v>36.200000000000003</v>
      </c>
      <c r="R25" s="16">
        <v>44.11</v>
      </c>
      <c r="S25" s="16">
        <v>262.5</v>
      </c>
      <c r="T25" s="16">
        <v>0</v>
      </c>
      <c r="U25" s="16">
        <v>5050.99</v>
      </c>
      <c r="V25" s="16">
        <v>5861</v>
      </c>
      <c r="W25" s="16">
        <v>0</v>
      </c>
      <c r="X25" s="16">
        <v>5860.71</v>
      </c>
      <c r="Y25" s="17">
        <v>0</v>
      </c>
    </row>
    <row r="26" spans="1:25" x14ac:dyDescent="0.25">
      <c r="A26" s="15" t="s">
        <v>105</v>
      </c>
      <c r="B26" s="16" t="s">
        <v>106</v>
      </c>
      <c r="C26" s="16" t="s">
        <v>107</v>
      </c>
      <c r="D26" s="16" t="s">
        <v>108</v>
      </c>
      <c r="E26" s="16" t="s">
        <v>59</v>
      </c>
      <c r="F26" s="16" t="s">
        <v>60</v>
      </c>
      <c r="G26" s="16">
        <v>2906</v>
      </c>
      <c r="H26" s="16">
        <v>2753</v>
      </c>
      <c r="I26" s="16">
        <v>1</v>
      </c>
      <c r="J26" s="16">
        <v>0</v>
      </c>
      <c r="K26" s="16">
        <v>153</v>
      </c>
      <c r="L26" s="16">
        <v>0</v>
      </c>
      <c r="M26" s="16">
        <v>5860.71</v>
      </c>
      <c r="N26" s="16">
        <v>70</v>
      </c>
      <c r="O26" s="16">
        <v>820.4</v>
      </c>
      <c r="P26" s="16">
        <v>0</v>
      </c>
      <c r="Q26" s="16">
        <v>73.84</v>
      </c>
      <c r="R26" s="16">
        <v>55.48</v>
      </c>
      <c r="S26" s="16">
        <v>262.5</v>
      </c>
      <c r="T26" s="16">
        <v>0</v>
      </c>
      <c r="U26" s="16">
        <v>5860.71</v>
      </c>
      <c r="V26" s="16">
        <v>7143</v>
      </c>
      <c r="W26" s="16">
        <v>0</v>
      </c>
      <c r="X26" s="16">
        <v>7142.93</v>
      </c>
      <c r="Y26" s="17">
        <v>0</v>
      </c>
    </row>
    <row r="27" spans="1:25" x14ac:dyDescent="0.25">
      <c r="A27" s="15" t="s">
        <v>109</v>
      </c>
      <c r="B27" s="16" t="s">
        <v>110</v>
      </c>
      <c r="C27" s="16" t="s">
        <v>111</v>
      </c>
      <c r="D27" s="16" t="s">
        <v>112</v>
      </c>
      <c r="E27" s="16" t="s">
        <v>59</v>
      </c>
      <c r="F27" s="16" t="s">
        <v>60</v>
      </c>
      <c r="G27" s="16">
        <v>3080</v>
      </c>
      <c r="H27" s="16">
        <v>2906</v>
      </c>
      <c r="I27" s="16">
        <v>1</v>
      </c>
      <c r="J27" s="16">
        <v>0</v>
      </c>
      <c r="K27" s="16">
        <v>174</v>
      </c>
      <c r="L27" s="16">
        <v>0</v>
      </c>
      <c r="M27" s="16">
        <v>7142.93</v>
      </c>
      <c r="N27" s="16">
        <v>70</v>
      </c>
      <c r="O27" s="16">
        <v>963.2</v>
      </c>
      <c r="P27" s="16">
        <v>0</v>
      </c>
      <c r="Q27" s="16">
        <v>86.69</v>
      </c>
      <c r="R27" s="16">
        <v>66</v>
      </c>
      <c r="S27" s="16">
        <v>262.5</v>
      </c>
      <c r="T27" s="16">
        <v>0</v>
      </c>
      <c r="U27" s="16">
        <v>7142.93</v>
      </c>
      <c r="V27" s="16">
        <v>8591</v>
      </c>
      <c r="W27" s="16">
        <v>8000</v>
      </c>
      <c r="X27" s="16">
        <v>591.32000000000005</v>
      </c>
      <c r="Y27" s="17">
        <v>0</v>
      </c>
    </row>
    <row r="28" spans="1:25" x14ac:dyDescent="0.25">
      <c r="A28" s="15" t="s">
        <v>113</v>
      </c>
      <c r="B28" s="16" t="s">
        <v>114</v>
      </c>
      <c r="C28" s="16" t="s">
        <v>115</v>
      </c>
      <c r="D28" s="16" t="s">
        <v>116</v>
      </c>
      <c r="E28" s="16" t="s">
        <v>59</v>
      </c>
      <c r="F28" s="16" t="s">
        <v>60</v>
      </c>
      <c r="G28" s="16">
        <v>3233</v>
      </c>
      <c r="H28" s="16">
        <v>3080</v>
      </c>
      <c r="I28" s="16">
        <v>1</v>
      </c>
      <c r="J28" s="16">
        <v>0</v>
      </c>
      <c r="K28" s="16">
        <v>153</v>
      </c>
      <c r="L28" s="16">
        <v>0</v>
      </c>
      <c r="M28" s="16">
        <v>591.32000000000005</v>
      </c>
      <c r="N28" s="16">
        <v>70</v>
      </c>
      <c r="O28" s="16">
        <v>820.4</v>
      </c>
      <c r="P28" s="16">
        <v>0</v>
      </c>
      <c r="Q28" s="16">
        <v>73.84</v>
      </c>
      <c r="R28" s="16">
        <v>21.27</v>
      </c>
      <c r="S28" s="16">
        <v>262.5</v>
      </c>
      <c r="T28" s="16">
        <v>0</v>
      </c>
      <c r="U28" s="16">
        <v>591.32000000000005</v>
      </c>
      <c r="V28" s="16">
        <v>1839</v>
      </c>
      <c r="W28" s="16">
        <v>0</v>
      </c>
      <c r="X28" s="16">
        <v>1839</v>
      </c>
      <c r="Y28" s="17">
        <v>0</v>
      </c>
    </row>
    <row r="29" spans="1:25" x14ac:dyDescent="0.25">
      <c r="A29" s="15" t="s">
        <v>117</v>
      </c>
      <c r="B29" s="16" t="s">
        <v>118</v>
      </c>
      <c r="C29" s="16" t="s">
        <v>119</v>
      </c>
      <c r="D29" s="16" t="s">
        <v>120</v>
      </c>
      <c r="E29" s="16" t="s">
        <v>59</v>
      </c>
      <c r="F29" s="16" t="s">
        <v>60</v>
      </c>
      <c r="G29" s="16">
        <v>3403</v>
      </c>
      <c r="H29" s="16">
        <v>3233</v>
      </c>
      <c r="I29" s="16">
        <v>1</v>
      </c>
      <c r="J29" s="16">
        <v>0</v>
      </c>
      <c r="K29" s="16">
        <v>170</v>
      </c>
      <c r="L29" s="16">
        <v>0</v>
      </c>
      <c r="M29" s="16">
        <v>1839</v>
      </c>
      <c r="N29" s="16">
        <v>70</v>
      </c>
      <c r="O29" s="16">
        <v>936</v>
      </c>
      <c r="P29" s="16">
        <v>0</v>
      </c>
      <c r="Q29" s="16">
        <v>84.24</v>
      </c>
      <c r="R29" s="16">
        <v>13.06</v>
      </c>
      <c r="S29" s="16">
        <v>288.75</v>
      </c>
      <c r="T29" s="16">
        <v>0</v>
      </c>
      <c r="U29" s="16">
        <v>1839</v>
      </c>
      <c r="V29" s="16">
        <v>3231</v>
      </c>
      <c r="W29" s="16">
        <v>0</v>
      </c>
      <c r="X29" s="16">
        <v>3231</v>
      </c>
      <c r="Y29" s="17">
        <v>0</v>
      </c>
    </row>
    <row r="30" spans="1:25" x14ac:dyDescent="0.25">
      <c r="A30" s="15" t="s">
        <v>121</v>
      </c>
      <c r="B30" s="16" t="s">
        <v>122</v>
      </c>
      <c r="C30" s="16" t="s">
        <v>123</v>
      </c>
      <c r="D30" s="16" t="s">
        <v>124</v>
      </c>
      <c r="E30" s="16" t="s">
        <v>59</v>
      </c>
      <c r="F30" s="16" t="s">
        <v>60</v>
      </c>
      <c r="G30" s="16">
        <v>3529</v>
      </c>
      <c r="H30" s="16">
        <v>3403</v>
      </c>
      <c r="I30" s="16">
        <v>1</v>
      </c>
      <c r="J30" s="16">
        <v>0</v>
      </c>
      <c r="K30" s="16">
        <v>126</v>
      </c>
      <c r="L30" s="16">
        <v>0</v>
      </c>
      <c r="M30" s="16">
        <v>3231</v>
      </c>
      <c r="N30" s="16">
        <v>85</v>
      </c>
      <c r="O30" s="16">
        <v>643.1</v>
      </c>
      <c r="P30" s="16">
        <v>0</v>
      </c>
      <c r="Q30" s="16">
        <v>57.88</v>
      </c>
      <c r="R30" s="16">
        <v>25.53</v>
      </c>
      <c r="S30" s="16">
        <v>318.75</v>
      </c>
      <c r="T30" s="16">
        <v>0</v>
      </c>
      <c r="U30" s="16">
        <v>3231</v>
      </c>
      <c r="V30" s="16">
        <v>4361</v>
      </c>
      <c r="W30" s="16">
        <v>4200</v>
      </c>
      <c r="X30" s="16">
        <v>161</v>
      </c>
      <c r="Y30" s="17">
        <v>0</v>
      </c>
    </row>
    <row r="31" spans="1:25" x14ac:dyDescent="0.25">
      <c r="A31" s="15" t="s">
        <v>125</v>
      </c>
      <c r="B31" s="16" t="s">
        <v>126</v>
      </c>
      <c r="C31" s="16" t="s">
        <v>127</v>
      </c>
      <c r="D31" s="16" t="s">
        <v>128</v>
      </c>
      <c r="E31" s="16" t="s">
        <v>59</v>
      </c>
      <c r="F31" s="16" t="s">
        <v>60</v>
      </c>
      <c r="G31" s="16">
        <v>3647</v>
      </c>
      <c r="H31" s="16">
        <v>3529</v>
      </c>
      <c r="I31" s="16">
        <v>1</v>
      </c>
      <c r="J31" s="16">
        <v>0</v>
      </c>
      <c r="K31" s="16">
        <v>118</v>
      </c>
      <c r="L31" s="16">
        <v>0</v>
      </c>
      <c r="M31" s="16">
        <v>161</v>
      </c>
      <c r="N31" s="16">
        <v>85</v>
      </c>
      <c r="O31" s="16">
        <v>588.29999999999995</v>
      </c>
      <c r="P31" s="16">
        <v>0</v>
      </c>
      <c r="Q31" s="16">
        <v>52.95</v>
      </c>
      <c r="R31" s="16">
        <v>13.7</v>
      </c>
      <c r="S31" s="16">
        <v>318.75</v>
      </c>
      <c r="T31" s="16">
        <v>0</v>
      </c>
      <c r="U31" s="16">
        <v>161</v>
      </c>
      <c r="V31" s="16">
        <v>1159</v>
      </c>
      <c r="W31" s="16">
        <v>0</v>
      </c>
      <c r="X31" s="16">
        <v>1159</v>
      </c>
      <c r="Y31" s="17">
        <v>0</v>
      </c>
    </row>
    <row r="32" spans="1:25" x14ac:dyDescent="0.25">
      <c r="A32" s="15" t="s">
        <v>129</v>
      </c>
      <c r="B32" s="16" t="s">
        <v>130</v>
      </c>
      <c r="C32" s="16" t="s">
        <v>131</v>
      </c>
      <c r="D32" s="16" t="s">
        <v>132</v>
      </c>
      <c r="E32" s="16" t="s">
        <v>59</v>
      </c>
      <c r="F32" s="16" t="s">
        <v>60</v>
      </c>
      <c r="G32" s="16">
        <v>3761</v>
      </c>
      <c r="H32" s="16">
        <v>3647</v>
      </c>
      <c r="I32" s="16">
        <v>1</v>
      </c>
      <c r="J32" s="16">
        <v>0</v>
      </c>
      <c r="K32" s="16">
        <v>114</v>
      </c>
      <c r="L32" s="16">
        <v>0</v>
      </c>
      <c r="M32" s="16">
        <v>1159</v>
      </c>
      <c r="N32" s="16">
        <v>85</v>
      </c>
      <c r="O32" s="16">
        <v>560.9</v>
      </c>
      <c r="P32" s="16">
        <v>21.66</v>
      </c>
      <c r="Q32" s="16">
        <v>50.48</v>
      </c>
      <c r="R32" s="16">
        <v>6.5</v>
      </c>
      <c r="S32" s="16">
        <v>286.88</v>
      </c>
      <c r="T32" s="16">
        <v>0</v>
      </c>
      <c r="U32" s="16">
        <v>1159</v>
      </c>
      <c r="V32" s="16">
        <v>2170</v>
      </c>
      <c r="W32" s="16">
        <v>0</v>
      </c>
      <c r="X32" s="16">
        <v>2170</v>
      </c>
      <c r="Y32" s="17">
        <v>0</v>
      </c>
    </row>
    <row r="33" spans="1:25" x14ac:dyDescent="0.25">
      <c r="A33" s="15" t="s">
        <v>133</v>
      </c>
      <c r="B33" s="16" t="s">
        <v>134</v>
      </c>
      <c r="C33" s="16" t="s">
        <v>135</v>
      </c>
      <c r="D33" s="16" t="s">
        <v>136</v>
      </c>
      <c r="E33" s="16" t="s">
        <v>59</v>
      </c>
      <c r="F33" s="16" t="s">
        <v>60</v>
      </c>
      <c r="G33" s="16">
        <v>3869</v>
      </c>
      <c r="H33" s="16">
        <v>3761</v>
      </c>
      <c r="I33" s="16">
        <v>1</v>
      </c>
      <c r="J33" s="16">
        <v>0</v>
      </c>
      <c r="K33" s="16">
        <v>108</v>
      </c>
      <c r="L33" s="16">
        <v>0</v>
      </c>
      <c r="M33" s="16">
        <v>2170</v>
      </c>
      <c r="N33" s="16">
        <v>85</v>
      </c>
      <c r="O33" s="16">
        <v>519.79999999999995</v>
      </c>
      <c r="P33" s="16">
        <v>20.52</v>
      </c>
      <c r="Q33" s="16">
        <v>46.78</v>
      </c>
      <c r="R33" s="16">
        <v>17.52</v>
      </c>
      <c r="S33" s="16">
        <v>286.88</v>
      </c>
      <c r="T33" s="16">
        <v>0</v>
      </c>
      <c r="U33" s="16">
        <v>2170</v>
      </c>
      <c r="V33" s="16">
        <v>3146</v>
      </c>
      <c r="W33" s="16">
        <v>0</v>
      </c>
      <c r="X33" s="16">
        <v>3146</v>
      </c>
      <c r="Y33" s="17">
        <v>0</v>
      </c>
    </row>
    <row r="34" spans="1:25" x14ac:dyDescent="0.25">
      <c r="A34" s="15" t="s">
        <v>137</v>
      </c>
      <c r="B34" s="16" t="s">
        <v>138</v>
      </c>
      <c r="C34" s="16" t="s">
        <v>139</v>
      </c>
      <c r="D34" s="16" t="s">
        <v>140</v>
      </c>
      <c r="E34" s="16" t="s">
        <v>59</v>
      </c>
      <c r="F34" s="16" t="s">
        <v>60</v>
      </c>
      <c r="G34" s="16">
        <v>4002</v>
      </c>
      <c r="H34" s="16">
        <v>3869</v>
      </c>
      <c r="I34" s="16">
        <v>1</v>
      </c>
      <c r="J34" s="16">
        <v>0</v>
      </c>
      <c r="K34" s="16">
        <v>133</v>
      </c>
      <c r="L34" s="16">
        <v>0</v>
      </c>
      <c r="M34" s="16">
        <v>3146</v>
      </c>
      <c r="N34" s="16">
        <v>85</v>
      </c>
      <c r="O34" s="16">
        <v>691.05</v>
      </c>
      <c r="P34" s="16">
        <v>25.27</v>
      </c>
      <c r="Q34" s="16">
        <v>62.19</v>
      </c>
      <c r="R34" s="16">
        <v>27.64</v>
      </c>
      <c r="S34" s="16">
        <v>255</v>
      </c>
      <c r="T34" s="16">
        <v>0</v>
      </c>
      <c r="U34" s="16">
        <v>3146</v>
      </c>
      <c r="V34" s="16">
        <v>4292</v>
      </c>
      <c r="W34" s="16">
        <v>0</v>
      </c>
      <c r="X34" s="16">
        <v>4292</v>
      </c>
      <c r="Y34" s="17">
        <v>0</v>
      </c>
    </row>
    <row r="35" spans="1:25" x14ac:dyDescent="0.25">
      <c r="A35" s="18" t="s">
        <v>141</v>
      </c>
      <c r="B35" s="19" t="s">
        <v>142</v>
      </c>
      <c r="C35" s="19" t="s">
        <v>143</v>
      </c>
      <c r="D35" s="19" t="s">
        <v>144</v>
      </c>
      <c r="E35" s="19" t="s">
        <v>59</v>
      </c>
      <c r="F35" s="19" t="s">
        <v>60</v>
      </c>
      <c r="G35" s="19">
        <v>4161</v>
      </c>
      <c r="H35" s="19">
        <v>4002</v>
      </c>
      <c r="I35" s="19">
        <v>1</v>
      </c>
      <c r="J35" s="19">
        <v>0</v>
      </c>
      <c r="K35" s="19">
        <v>159</v>
      </c>
      <c r="L35" s="19">
        <v>0</v>
      </c>
      <c r="M35" s="19">
        <v>4292</v>
      </c>
      <c r="N35" s="19">
        <v>85</v>
      </c>
      <c r="O35" s="19">
        <v>869.15</v>
      </c>
      <c r="P35" s="19">
        <v>84.27</v>
      </c>
      <c r="Q35" s="19">
        <v>78.22</v>
      </c>
      <c r="R35" s="19">
        <v>37.049999999999997</v>
      </c>
      <c r="S35" s="19">
        <v>286.88</v>
      </c>
      <c r="T35" s="19">
        <v>0</v>
      </c>
      <c r="U35" s="19">
        <v>4292</v>
      </c>
      <c r="V35" s="19">
        <v>5733</v>
      </c>
      <c r="W35" s="19">
        <v>0</v>
      </c>
      <c r="X35" s="19">
        <v>5733</v>
      </c>
      <c r="Y35" s="20">
        <v>0</v>
      </c>
    </row>
  </sheetData>
  <mergeCells count="35">
    <mergeCell ref="E11"/>
    <mergeCell ref="F11"/>
    <mergeCell ref="G11"/>
    <mergeCell ref="H11:J11"/>
    <mergeCell ref="A12"/>
    <mergeCell ref="B12"/>
    <mergeCell ref="C12"/>
    <mergeCell ref="D12"/>
    <mergeCell ref="E12"/>
    <mergeCell ref="F12"/>
    <mergeCell ref="G12"/>
    <mergeCell ref="H12"/>
    <mergeCell ref="I12"/>
    <mergeCell ref="J12"/>
    <mergeCell ref="A9"/>
    <mergeCell ref="B9"/>
    <mergeCell ref="C9"/>
    <mergeCell ref="D9"/>
    <mergeCell ref="A11"/>
    <mergeCell ref="B11"/>
    <mergeCell ref="C11"/>
    <mergeCell ref="D11"/>
    <mergeCell ref="A3:K3"/>
    <mergeCell ref="A4:K4"/>
    <mergeCell ref="A8"/>
    <mergeCell ref="B8"/>
    <mergeCell ref="C8"/>
    <mergeCell ref="D8"/>
    <mergeCell ref="E8"/>
    <mergeCell ref="F8"/>
    <mergeCell ref="A1"/>
    <mergeCell ref="B1:C1"/>
    <mergeCell ref="D1"/>
    <mergeCell ref="E1:F1"/>
    <mergeCell ref="A2:K2"/>
  </mergeCells>
  <pageMargins left="0.75" right="0.75" top="0.75" bottom="0.5" header="0.5" footer="0.75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8"/>
  <sheetViews>
    <sheetView tabSelected="1" workbookViewId="0">
      <selection activeCell="J7" sqref="J7"/>
    </sheetView>
  </sheetViews>
  <sheetFormatPr defaultRowHeight="15" x14ac:dyDescent="0.25"/>
  <cols>
    <col min="5" max="5" width="18.85546875" customWidth="1"/>
    <col min="6" max="6" width="31.140625" customWidth="1"/>
    <col min="7" max="7" width="14.42578125" customWidth="1"/>
    <col min="8" max="8" width="15" customWidth="1"/>
  </cols>
  <sheetData>
    <row r="2" spans="2:18" x14ac:dyDescent="0.25">
      <c r="B2" s="21"/>
      <c r="C2" s="22"/>
      <c r="D2" s="21"/>
      <c r="E2" s="21"/>
      <c r="F2" s="23" t="s">
        <v>145</v>
      </c>
      <c r="G2" s="23"/>
      <c r="H2" s="23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2:18" ht="90" x14ac:dyDescent="0.25">
      <c r="B3" s="24" t="s">
        <v>146</v>
      </c>
      <c r="C3" s="25" t="s">
        <v>147</v>
      </c>
      <c r="D3" s="24"/>
      <c r="E3" s="24" t="s">
        <v>148</v>
      </c>
      <c r="F3" s="24" t="s">
        <v>149</v>
      </c>
      <c r="G3" s="24" t="s">
        <v>150</v>
      </c>
      <c r="H3" s="26" t="s">
        <v>151</v>
      </c>
      <c r="I3" s="24" t="s">
        <v>152</v>
      </c>
      <c r="J3" s="27" t="s">
        <v>153</v>
      </c>
      <c r="K3" s="28" t="s">
        <v>154</v>
      </c>
      <c r="L3" s="29" t="s">
        <v>155</v>
      </c>
      <c r="M3" s="30" t="s">
        <v>156</v>
      </c>
      <c r="N3" s="31" t="s">
        <v>157</v>
      </c>
      <c r="O3" s="24" t="s">
        <v>158</v>
      </c>
      <c r="P3" s="24" t="s">
        <v>159</v>
      </c>
      <c r="Q3" s="24" t="s">
        <v>160</v>
      </c>
      <c r="R3" s="24" t="s">
        <v>161</v>
      </c>
    </row>
    <row r="4" spans="2:18" ht="48" x14ac:dyDescent="0.25">
      <c r="B4" s="32">
        <v>1</v>
      </c>
      <c r="C4" s="33" t="s">
        <v>19</v>
      </c>
      <c r="D4" s="34"/>
      <c r="E4" s="35" t="s">
        <v>162</v>
      </c>
      <c r="F4" s="35" t="s">
        <v>163</v>
      </c>
      <c r="G4" s="34"/>
      <c r="H4" s="36" t="s">
        <v>164</v>
      </c>
      <c r="I4" s="32" t="s">
        <v>165</v>
      </c>
      <c r="J4" s="35" t="s">
        <v>166</v>
      </c>
      <c r="K4" s="37" t="s">
        <v>167</v>
      </c>
      <c r="L4" s="38">
        <v>44776</v>
      </c>
      <c r="M4" s="35"/>
      <c r="N4" s="35"/>
      <c r="O4" s="39"/>
      <c r="P4" s="40"/>
      <c r="Q4" s="41"/>
      <c r="R4" s="41"/>
    </row>
    <row r="5" spans="2:18" ht="15.75" x14ac:dyDescent="0.25">
      <c r="B5" s="21"/>
      <c r="C5" s="22"/>
      <c r="D5" s="21"/>
      <c r="E5" s="21"/>
      <c r="F5" s="21"/>
      <c r="G5" s="21"/>
      <c r="H5" s="22"/>
      <c r="I5" s="21"/>
      <c r="J5" s="21"/>
      <c r="K5" s="21"/>
      <c r="L5" s="21"/>
      <c r="M5" s="21"/>
      <c r="N5" s="21"/>
      <c r="O5" s="21"/>
      <c r="P5" s="42">
        <f>SUM(P4:P4)</f>
        <v>0</v>
      </c>
      <c r="Q5" s="21"/>
      <c r="R5" s="21"/>
    </row>
    <row r="6" spans="2:18" x14ac:dyDescent="0.25">
      <c r="B6" s="21"/>
      <c r="C6" s="22"/>
      <c r="D6" s="21"/>
      <c r="E6" s="21"/>
      <c r="F6" s="21"/>
      <c r="G6" s="21"/>
      <c r="H6" s="22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2:18" ht="38.25" x14ac:dyDescent="0.25">
      <c r="B7" s="21"/>
      <c r="C7" s="22"/>
      <c r="D7" s="21"/>
      <c r="E7" s="21"/>
      <c r="F7" s="43" t="s">
        <v>168</v>
      </c>
      <c r="G7" s="44" t="s">
        <v>169</v>
      </c>
      <c r="H7" s="44" t="s">
        <v>170</v>
      </c>
      <c r="I7" s="21"/>
      <c r="J7" s="21"/>
      <c r="K7" s="21"/>
      <c r="L7" s="21"/>
      <c r="M7" s="21"/>
      <c r="N7" s="21"/>
      <c r="O7" s="21"/>
      <c r="P7" s="21"/>
      <c r="Q7" s="21"/>
      <c r="R7" s="21"/>
    </row>
    <row r="8" spans="2:18" x14ac:dyDescent="0.25">
      <c r="B8" s="21"/>
      <c r="C8" s="22"/>
      <c r="D8" s="21"/>
      <c r="E8" s="21"/>
      <c r="F8" s="45" t="s">
        <v>14</v>
      </c>
      <c r="G8" s="46" t="s">
        <v>171</v>
      </c>
      <c r="H8" s="47">
        <v>0</v>
      </c>
      <c r="I8" s="21"/>
      <c r="J8" s="21"/>
      <c r="K8" s="21"/>
      <c r="L8" s="21"/>
      <c r="M8" s="21"/>
      <c r="N8" s="21"/>
      <c r="O8" s="21"/>
      <c r="P8" s="21"/>
      <c r="Q8" s="21"/>
      <c r="R8" s="21"/>
    </row>
    <row r="9" spans="2:18" x14ac:dyDescent="0.25">
      <c r="B9" s="21"/>
      <c r="C9" s="22"/>
      <c r="D9" s="21"/>
      <c r="E9" s="21"/>
      <c r="F9" s="48"/>
      <c r="G9" s="46" t="s">
        <v>172</v>
      </c>
      <c r="H9" s="47">
        <v>0</v>
      </c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2:18" x14ac:dyDescent="0.25">
      <c r="B10" s="21"/>
      <c r="C10" s="22"/>
      <c r="D10" s="21"/>
      <c r="E10" s="21"/>
      <c r="F10" s="48"/>
      <c r="G10" s="46" t="s">
        <v>173</v>
      </c>
      <c r="H10" s="47">
        <v>0</v>
      </c>
      <c r="I10" s="21"/>
      <c r="J10" s="21"/>
      <c r="K10" s="21" t="s">
        <v>174</v>
      </c>
      <c r="L10" s="49"/>
      <c r="M10" s="21"/>
      <c r="N10" s="21"/>
      <c r="O10" s="21"/>
      <c r="P10" s="21"/>
      <c r="Q10" s="21"/>
      <c r="R10" s="21"/>
    </row>
    <row r="11" spans="2:18" x14ac:dyDescent="0.25">
      <c r="B11" s="21"/>
      <c r="C11" s="22"/>
      <c r="D11" s="21"/>
      <c r="E11" s="21"/>
      <c r="F11" s="48"/>
      <c r="G11" s="46" t="s">
        <v>175</v>
      </c>
      <c r="H11" s="47">
        <v>0</v>
      </c>
      <c r="I11" s="21"/>
      <c r="J11" s="50" t="s">
        <v>176</v>
      </c>
      <c r="K11" s="50"/>
      <c r="L11" s="50"/>
      <c r="M11" s="21"/>
      <c r="N11" s="21"/>
      <c r="O11" s="21"/>
      <c r="P11" s="21"/>
      <c r="Q11" s="21"/>
      <c r="R11" s="21"/>
    </row>
    <row r="12" spans="2:18" x14ac:dyDescent="0.25">
      <c r="B12" s="21"/>
      <c r="C12" s="22"/>
      <c r="D12" s="21"/>
      <c r="E12" s="21"/>
      <c r="F12" s="48"/>
      <c r="G12" s="46" t="s">
        <v>162</v>
      </c>
      <c r="H12" s="47">
        <v>1</v>
      </c>
      <c r="I12" s="21"/>
      <c r="J12" s="21"/>
      <c r="K12" s="21" t="s">
        <v>177</v>
      </c>
      <c r="L12" s="21"/>
      <c r="M12" s="21"/>
      <c r="N12" s="21"/>
      <c r="O12" s="21"/>
      <c r="P12" s="21"/>
      <c r="Q12" s="21"/>
      <c r="R12" s="21"/>
    </row>
    <row r="13" spans="2:18" ht="15.75" x14ac:dyDescent="0.25">
      <c r="B13" s="21"/>
      <c r="C13" s="22"/>
      <c r="D13" s="21"/>
      <c r="E13" s="21"/>
      <c r="F13" s="51"/>
      <c r="G13" s="47"/>
      <c r="H13" s="52">
        <f>SUM(H8:H12)</f>
        <v>1</v>
      </c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2:18" x14ac:dyDescent="0.25">
      <c r="B14" s="21"/>
      <c r="C14" s="22"/>
      <c r="D14" s="21"/>
      <c r="E14" s="21"/>
      <c r="F14" s="21"/>
      <c r="G14" s="21"/>
      <c r="H14" s="22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2:18" x14ac:dyDescent="0.25">
      <c r="B15" s="21"/>
      <c r="C15" s="22"/>
      <c r="D15" s="21"/>
      <c r="E15" s="21"/>
      <c r="F15" s="21"/>
      <c r="G15" s="21"/>
      <c r="H15" s="22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2:18" x14ac:dyDescent="0.25">
      <c r="B16" s="21"/>
      <c r="C16" s="22"/>
      <c r="D16" s="21"/>
      <c r="E16" s="21"/>
      <c r="F16" s="21"/>
      <c r="G16" s="21"/>
      <c r="H16" s="22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2:18" x14ac:dyDescent="0.25">
      <c r="B17" s="21"/>
      <c r="C17" s="22"/>
      <c r="D17" s="21"/>
      <c r="E17" s="21"/>
      <c r="F17" s="21"/>
      <c r="G17" s="21"/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2:18" x14ac:dyDescent="0.25">
      <c r="B18" s="21"/>
      <c r="C18" s="22"/>
      <c r="D18" s="21"/>
      <c r="E18" s="21"/>
      <c r="F18" s="21"/>
      <c r="G18" s="21"/>
      <c r="H18" s="22"/>
      <c r="I18" s="21"/>
      <c r="J18" s="21"/>
      <c r="K18" s="21"/>
      <c r="L18" s="21"/>
      <c r="M18" s="21"/>
      <c r="N18" s="21"/>
      <c r="O18" s="21"/>
      <c r="P18" s="21"/>
      <c r="Q18" s="21"/>
      <c r="R18" s="21"/>
    </row>
  </sheetData>
  <mergeCells count="3">
    <mergeCell ref="F2:H2"/>
    <mergeCell ref="F8:F13"/>
    <mergeCell ref="J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KEB HARADANAHALLI</dc:creator>
  <cp:lastModifiedBy>KEB HARADANAHALLI</cp:lastModifiedBy>
  <dcterms:created xsi:type="dcterms:W3CDTF">2022-11-07T11:02:46Z</dcterms:created>
  <dcterms:modified xsi:type="dcterms:W3CDTF">2022-11-07T11:03:36Z</dcterms:modified>
</cp:coreProperties>
</file>