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390" yWindow="600" windowWidth="6375" windowHeight="4815" activeTab="3"/>
  </bookViews>
  <sheets>
    <sheet name="sheet1" sheetId="2" r:id="rId1"/>
    <sheet name="Sheet3" sheetId="4" r:id="rId2"/>
    <sheet name="Sheet5" sheetId="6" r:id="rId3"/>
    <sheet name="Sheet4" sheetId="5" r:id="rId4"/>
    <sheet name="Sheet2" sheetId="3" r:id="rId5"/>
  </sheets>
  <definedNames>
    <definedName name="_xlnm._FilterDatabase" localSheetId="4" hidden="1">Sheet2!$A$1:$EB$1</definedName>
  </definedNames>
  <calcPr calcId="145621"/>
</workbook>
</file>

<file path=xl/calcChain.xml><?xml version="1.0" encoding="utf-8"?>
<calcChain xmlns="http://schemas.openxmlformats.org/spreadsheetml/2006/main">
  <c r="J5" i="5" l="1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73" i="5"/>
  <c r="J74" i="5"/>
  <c r="J75" i="5"/>
  <c r="J76" i="5"/>
  <c r="J77" i="5"/>
  <c r="J78" i="5"/>
  <c r="J79" i="5"/>
  <c r="J80" i="5"/>
  <c r="J81" i="5"/>
  <c r="J82" i="5"/>
  <c r="J83" i="5"/>
  <c r="J84" i="5"/>
  <c r="J85" i="5"/>
  <c r="J86" i="5"/>
  <c r="J87" i="5"/>
  <c r="J88" i="5"/>
  <c r="J89" i="5"/>
  <c r="J90" i="5"/>
  <c r="J91" i="5"/>
  <c r="J92" i="5"/>
  <c r="J93" i="5"/>
  <c r="J94" i="5"/>
  <c r="J95" i="5"/>
  <c r="J96" i="5"/>
  <c r="J97" i="5"/>
  <c r="J98" i="5"/>
  <c r="J99" i="5"/>
  <c r="J100" i="5"/>
  <c r="J101" i="5"/>
  <c r="J102" i="5"/>
  <c r="J103" i="5"/>
  <c r="J104" i="5"/>
  <c r="J105" i="5"/>
  <c r="J106" i="5"/>
  <c r="J107" i="5"/>
  <c r="J108" i="5"/>
  <c r="J109" i="5"/>
  <c r="J110" i="5"/>
  <c r="J111" i="5"/>
  <c r="J112" i="5"/>
  <c r="J113" i="5"/>
  <c r="J114" i="5"/>
  <c r="J115" i="5"/>
  <c r="J116" i="5"/>
  <c r="J117" i="5"/>
  <c r="J118" i="5"/>
  <c r="J119" i="5"/>
  <c r="J120" i="5"/>
  <c r="J121" i="5"/>
  <c r="J122" i="5"/>
  <c r="J123" i="5"/>
  <c r="J124" i="5"/>
  <c r="J125" i="5"/>
  <c r="J126" i="5"/>
  <c r="J127" i="5"/>
  <c r="J128" i="5"/>
  <c r="J129" i="5"/>
  <c r="J130" i="5"/>
  <c r="J131" i="5"/>
  <c r="J132" i="5"/>
  <c r="J133" i="5"/>
  <c r="J134" i="5"/>
  <c r="J135" i="5"/>
  <c r="J136" i="5"/>
  <c r="J137" i="5"/>
  <c r="J138" i="5"/>
  <c r="J139" i="5"/>
  <c r="J140" i="5"/>
  <c r="J141" i="5"/>
  <c r="J142" i="5"/>
  <c r="J143" i="5"/>
  <c r="J144" i="5"/>
  <c r="J145" i="5"/>
  <c r="J146" i="5"/>
  <c r="J147" i="5"/>
  <c r="J148" i="5"/>
  <c r="J149" i="5"/>
  <c r="J150" i="5"/>
  <c r="J151" i="5"/>
  <c r="J152" i="5"/>
  <c r="J153" i="5"/>
  <c r="J154" i="5"/>
  <c r="J155" i="5"/>
  <c r="J156" i="5"/>
  <c r="J157" i="5"/>
  <c r="J158" i="5"/>
  <c r="J159" i="5"/>
  <c r="J160" i="5"/>
  <c r="J161" i="5"/>
  <c r="J162" i="5"/>
  <c r="J163" i="5"/>
  <c r="J164" i="5"/>
  <c r="J165" i="5"/>
  <c r="J166" i="5"/>
  <c r="J167" i="5"/>
  <c r="J168" i="5"/>
  <c r="J169" i="5"/>
  <c r="J170" i="5"/>
  <c r="J171" i="5"/>
  <c r="J172" i="5"/>
  <c r="J173" i="5"/>
  <c r="J174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I47" i="5"/>
  <c r="I48" i="5"/>
  <c r="I49" i="5"/>
  <c r="I50" i="5"/>
  <c r="I51" i="5"/>
  <c r="I52" i="5"/>
  <c r="I53" i="5"/>
  <c r="I54" i="5"/>
  <c r="I55" i="5"/>
  <c r="I56" i="5"/>
  <c r="I57" i="5"/>
  <c r="I58" i="5"/>
  <c r="I59" i="5"/>
  <c r="I60" i="5"/>
  <c r="I61" i="5"/>
  <c r="I62" i="5"/>
  <c r="I63" i="5"/>
  <c r="I64" i="5"/>
  <c r="I65" i="5"/>
  <c r="I66" i="5"/>
  <c r="I67" i="5"/>
  <c r="I68" i="5"/>
  <c r="I69" i="5"/>
  <c r="I70" i="5"/>
  <c r="I71" i="5"/>
  <c r="I72" i="5"/>
  <c r="I73" i="5"/>
  <c r="I74" i="5"/>
  <c r="I75" i="5"/>
  <c r="I76" i="5"/>
  <c r="I77" i="5"/>
  <c r="I78" i="5"/>
  <c r="I79" i="5"/>
  <c r="I80" i="5"/>
  <c r="I81" i="5"/>
  <c r="I82" i="5"/>
  <c r="I83" i="5"/>
  <c r="I84" i="5"/>
  <c r="I85" i="5"/>
  <c r="I86" i="5"/>
  <c r="I87" i="5"/>
  <c r="I88" i="5"/>
  <c r="I89" i="5"/>
  <c r="I90" i="5"/>
  <c r="I91" i="5"/>
  <c r="I92" i="5"/>
  <c r="I93" i="5"/>
  <c r="I94" i="5"/>
  <c r="I95" i="5"/>
  <c r="I96" i="5"/>
  <c r="I97" i="5"/>
  <c r="I98" i="5"/>
  <c r="I99" i="5"/>
  <c r="I100" i="5"/>
  <c r="I101" i="5"/>
  <c r="I102" i="5"/>
  <c r="I103" i="5"/>
  <c r="I104" i="5"/>
  <c r="I105" i="5"/>
  <c r="I106" i="5"/>
  <c r="I107" i="5"/>
  <c r="I108" i="5"/>
  <c r="I109" i="5"/>
  <c r="I110" i="5"/>
  <c r="I111" i="5"/>
  <c r="I112" i="5"/>
  <c r="I113" i="5"/>
  <c r="I114" i="5"/>
  <c r="I115" i="5"/>
  <c r="I116" i="5"/>
  <c r="I117" i="5"/>
  <c r="I118" i="5"/>
  <c r="I119" i="5"/>
  <c r="I120" i="5"/>
  <c r="I121" i="5"/>
  <c r="I122" i="5"/>
  <c r="I123" i="5"/>
  <c r="I124" i="5"/>
  <c r="I125" i="5"/>
  <c r="I126" i="5"/>
  <c r="I127" i="5"/>
  <c r="I128" i="5"/>
  <c r="I129" i="5"/>
  <c r="I130" i="5"/>
  <c r="I131" i="5"/>
  <c r="I132" i="5"/>
  <c r="I133" i="5"/>
  <c r="I134" i="5"/>
  <c r="I135" i="5"/>
  <c r="I136" i="5"/>
  <c r="I137" i="5"/>
  <c r="I138" i="5"/>
  <c r="I139" i="5"/>
  <c r="I140" i="5"/>
  <c r="I141" i="5"/>
  <c r="I142" i="5"/>
  <c r="I143" i="5"/>
  <c r="I144" i="5"/>
  <c r="I145" i="5"/>
  <c r="I146" i="5"/>
  <c r="I147" i="5"/>
  <c r="I148" i="5"/>
  <c r="I149" i="5"/>
  <c r="I150" i="5"/>
  <c r="I151" i="5"/>
  <c r="I152" i="5"/>
  <c r="I153" i="5"/>
  <c r="I154" i="5"/>
  <c r="I155" i="5"/>
  <c r="I156" i="5"/>
  <c r="I157" i="5"/>
  <c r="I158" i="5"/>
  <c r="I159" i="5"/>
  <c r="I160" i="5"/>
  <c r="I161" i="5"/>
  <c r="I162" i="5"/>
  <c r="I163" i="5"/>
  <c r="I164" i="5"/>
  <c r="I165" i="5"/>
  <c r="I166" i="5"/>
  <c r="I167" i="5"/>
  <c r="I168" i="5"/>
  <c r="I169" i="5"/>
  <c r="I170" i="5"/>
  <c r="I171" i="5"/>
  <c r="I172" i="5"/>
  <c r="I173" i="5"/>
  <c r="I174" i="5"/>
  <c r="I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158" i="5"/>
  <c r="E159" i="5"/>
  <c r="E160" i="5"/>
  <c r="E161" i="5"/>
  <c r="E162" i="5"/>
  <c r="E163" i="5"/>
  <c r="E164" i="5"/>
  <c r="E165" i="5"/>
  <c r="E166" i="5"/>
  <c r="E167" i="5"/>
  <c r="E168" i="5"/>
  <c r="E169" i="5"/>
  <c r="E170" i="5"/>
  <c r="E171" i="5"/>
  <c r="E172" i="5"/>
  <c r="E173" i="5"/>
  <c r="E174" i="5"/>
  <c r="E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5" i="5"/>
</calcChain>
</file>

<file path=xl/sharedStrings.xml><?xml version="1.0" encoding="utf-8"?>
<sst xmlns="http://schemas.openxmlformats.org/spreadsheetml/2006/main" count="2262" uniqueCount="95">
  <si>
    <t>SECTION</t>
  </si>
  <si>
    <t>MR CODE</t>
  </si>
  <si>
    <t>TARIFF</t>
  </si>
  <si>
    <t>SUB TARIFF</t>
  </si>
  <si>
    <t>TOTAL INSTALLATION</t>
  </si>
  <si>
    <t>LIVE INSTALLATION</t>
  </si>
  <si>
    <t>BILLED INSTALLATION</t>
  </si>
  <si>
    <t>UNITS</t>
  </si>
  <si>
    <t>OB</t>
  </si>
  <si>
    <t>DEMAND</t>
  </si>
  <si>
    <t>COLLECTION</t>
  </si>
  <si>
    <t>ADJ</t>
  </si>
  <si>
    <t>CB</t>
  </si>
  <si>
    <t>LD/PD INSTALLATION</t>
  </si>
  <si>
    <t>BILLING EFF</t>
  </si>
  <si>
    <t>COLL EFF</t>
  </si>
  <si>
    <t>NORMAL</t>
  </si>
  <si>
    <t>DISS</t>
  </si>
  <si>
    <t>IDLE/VACANT</t>
  </si>
  <si>
    <t>DL</t>
  </si>
  <si>
    <t>INVISIBLE</t>
  </si>
  <si>
    <t>MSNU</t>
  </si>
  <si>
    <t>STICKY</t>
  </si>
  <si>
    <t>MNR</t>
  </si>
  <si>
    <t>MBO</t>
  </si>
  <si>
    <t>DIAL OVER</t>
  </si>
  <si>
    <t>DC</t>
  </si>
  <si>
    <t>ABNORMAL CONSUMPTION</t>
  </si>
  <si>
    <t>SUBNORMAL CONSUMPTION</t>
  </si>
  <si>
    <t>ZERO CONSUMPTION</t>
  </si>
  <si>
    <t>HD- KOTE</t>
  </si>
  <si>
    <t>LT1</t>
  </si>
  <si>
    <t>LT1 - Bhagyajyothi &amp; Kutirajyothi (BV/KJ) ( Metered) Above  40 Units</t>
  </si>
  <si>
    <t>LT1 - Bhagyajyothi &amp; Kutirajyothi  (BV/KJ) ( Metered) Upto 7 Units(FC) )</t>
  </si>
  <si>
    <t>LT1 - Bhagyajyothi &amp; Kutirajyothi (BV/KJ) ( Metered) 8 to 40 Units</t>
  </si>
  <si>
    <t>LT2</t>
  </si>
  <si>
    <t>LT-2(a)(i) - Ltng.,heating &amp; Motive Power , BMA &amp; Municipal Corp</t>
  </si>
  <si>
    <t>LT-2(a)(ii) - Ltng. ,heating &amp; Motive Power , Rural Local  Bodies</t>
  </si>
  <si>
    <t>LT-2(b)(ii) - Ltng ,heating &amp; Motive Power , Pvt. Institu. in Village Pan.</t>
  </si>
  <si>
    <t>LT3</t>
  </si>
  <si>
    <t>LT-3(ii)(OL) - Comme. Ltng ,heating &amp; Motive Power , in Village Pan. ( Office Lighting)</t>
  </si>
  <si>
    <t xml:space="preserve">LT-3(ii) - Comme. Ltng ,heating &amp; Motive Power , in Village Pan. </t>
  </si>
  <si>
    <t>LT-3(i) - Comme. Ltng ,heating &amp; Motive Power , in ULB's &amp; CC</t>
  </si>
  <si>
    <t>LT4</t>
  </si>
  <si>
    <t>LT-4(a) - IP Sets -  &lt;=10HP, Urban feeders ( Un-Metered)</t>
  </si>
  <si>
    <t>LT-4(a) - IP Sets - &lt;=10Hp,    Rural Feeder  (Un-Metered)</t>
  </si>
  <si>
    <t>LT5</t>
  </si>
  <si>
    <t>LT5B - Heating &amp; Motive Power - other than BMA ,       &lt;= 5 HP</t>
  </si>
  <si>
    <t>LT5B - Heating &amp; Motive Power - other than BMA ,    5&lt;x&lt;40 HP</t>
  </si>
  <si>
    <t>LT5A - Heating &amp; Motive Power - other than BMA ,       &lt;= 5 HP</t>
  </si>
  <si>
    <t>LT6</t>
  </si>
  <si>
    <t>LT6 - Water Supply ( Grampanchayath)</t>
  </si>
  <si>
    <t>LT6 - Public Lighting  (Grampanchayath)</t>
  </si>
  <si>
    <t>LT4B - IP Sets - Above 10 HP</t>
  </si>
  <si>
    <t>LT6 - Water Supply ( CMC/TMC/TP)</t>
  </si>
  <si>
    <t>LT4C(ii) - IP Sets - Pvt Horticu. Nurseries,Coffee &amp; Tea Above 10 HP</t>
  </si>
  <si>
    <t>LT4C(i) - IP Sets - Pvt Horticu. Nurseries,Coffee &amp; Tea 10 HP &amp; below</t>
  </si>
  <si>
    <t>LT6 - Water Supply ( Others )</t>
  </si>
  <si>
    <t>LT-2(b)(i) - Ltng. ,heating &amp; Motive Power , Pvt. Institu. in ULB's &amp; CC</t>
  </si>
  <si>
    <t>LT5A - Heating &amp; Motive Power - other than BMA ,    5&lt;x&lt;40 HP</t>
  </si>
  <si>
    <t>LT5B - Heating &amp; Motive Power -other than BMA ,  40&lt;x&lt;67 HP</t>
  </si>
  <si>
    <t>LT6 - Public Lighting  (CMC/TMC/TP)</t>
  </si>
  <si>
    <t>LT7</t>
  </si>
  <si>
    <t>LT7(A) - Temporary Supply (28 days &amp; above renewal)</t>
  </si>
  <si>
    <t>HT1</t>
  </si>
  <si>
    <t>HT1 - Water Supply, Sewerage Pumping CMC/TMC</t>
  </si>
  <si>
    <t>HT2</t>
  </si>
  <si>
    <t>HT2C(i) - Govt., Chartable, Univercity &amp; ESI Hospital &amp; Hostels</t>
  </si>
  <si>
    <t>HT2B(i) - Industrial - other than under BMA - 11 KV</t>
  </si>
  <si>
    <t>HT2A(i) - Industrial - other than under BMA - 11 KV</t>
  </si>
  <si>
    <t>HT3</t>
  </si>
  <si>
    <t>HT3A(i) - Lift Irrigation Govt. Dept-11 KV</t>
  </si>
  <si>
    <t>LT6 - Public Lighting  (Others)</t>
  </si>
  <si>
    <t>LT-2(a)(i)(FL) - Ltng.,heating &amp; Motive Power , BMA &amp; Municipal Corp ( Free Lighting)</t>
  </si>
  <si>
    <t>LT-3(i)(OL) - Comme. Ltng ,heating &amp; Motive Power , in ULB's &amp; CC ( Office Lighting)</t>
  </si>
  <si>
    <t xml:space="preserve">HT1 Total: </t>
  </si>
  <si>
    <t xml:space="preserve">HT2 Total: </t>
  </si>
  <si>
    <t xml:space="preserve">HT3 Total: </t>
  </si>
  <si>
    <t xml:space="preserve">LT1 Total: </t>
  </si>
  <si>
    <t xml:space="preserve">LT2 Total: </t>
  </si>
  <si>
    <t xml:space="preserve">LT3 Total: </t>
  </si>
  <si>
    <t xml:space="preserve">LT4 Total: </t>
  </si>
  <si>
    <t xml:space="preserve">LT5 Total: </t>
  </si>
  <si>
    <t xml:space="preserve">LT6 Total: </t>
  </si>
  <si>
    <t xml:space="preserve">LT7 Total: </t>
  </si>
  <si>
    <t>Row Labels</t>
  </si>
  <si>
    <t>(blank)</t>
  </si>
  <si>
    <t>Grand Total</t>
  </si>
  <si>
    <t>Sum of OB</t>
  </si>
  <si>
    <t>Sum of DEMAND</t>
  </si>
  <si>
    <t>Sum of BILLED INSTALLATION</t>
  </si>
  <si>
    <t>Sum of COLLECTION</t>
  </si>
  <si>
    <t>Sum of ADJ</t>
  </si>
  <si>
    <t>coll total</t>
  </si>
  <si>
    <t xml:space="preserve">ob * demand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</si>
</sst>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.000"/>
  </numFmts>
  <fonts count="4" x14ac:knownFonts="1"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5D8AA8"/>
      </patternFill>
    </fill>
  </fills>
  <borders count="1">
    <border>
      <left/>
      <right/>
      <top/>
      <bottom/>
      <diagonal/>
    </border>
  </borders>
  <cellStyleXfs count="1">
    <xf numFmtId="0" fontId="0" fillId="0" borderId="0" applyBorder="0"/>
  </cellStyleXfs>
  <cellXfs count="9">
    <xf numFmtId="0" fontId="0" fillId="0" borderId="0" xfId="0" applyNumberFormat="1" applyFill="1" applyAlignment="1" applyProtection="1"/>
    <xf numFmtId="0" fontId="1" fillId="2" borderId="0" xfId="0" applyNumberFormat="1" applyFont="1" applyFill="1" applyAlignment="1" applyProtection="1"/>
    <xf numFmtId="0" fontId="2" fillId="2" borderId="0" xfId="0" applyNumberFormat="1" applyFont="1" applyFill="1" applyAlignment="1" applyProtection="1">
      <alignment horizontal="right"/>
    </xf>
    <xf numFmtId="0" fontId="0" fillId="0" borderId="0" xfId="0" pivotButton="1" applyNumberFormat="1" applyFill="1" applyAlignment="1" applyProtection="1"/>
    <xf numFmtId="0" fontId="0" fillId="0" borderId="0" xfId="0" applyNumberFormat="1" applyFill="1" applyAlignment="1" applyProtection="1">
      <alignment horizontal="left"/>
    </xf>
    <xf numFmtId="0" fontId="0" fillId="0" borderId="0" xfId="0" applyNumberFormat="1" applyFill="1" applyAlignment="1" applyProtection="1">
      <alignment horizontal="left" indent="1"/>
    </xf>
    <xf numFmtId="0" fontId="2" fillId="0" borderId="0" xfId="0" applyNumberFormat="1" applyFont="1" applyFill="1" applyAlignment="1" applyProtection="1"/>
    <xf numFmtId="0" fontId="3" fillId="0" borderId="0" xfId="0" applyNumberFormat="1" applyFont="1" applyFill="1" applyAlignment="1" applyProtection="1"/>
    <xf numFmtId="165" fontId="0" fillId="0" borderId="0" xfId="0" applyNumberFormat="1" applyFill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e1" displayName="Table1" ref="A1:AD336" totalsRowShown="0">
  <autoFilter ref="A1:AD336"/>
  <tableColumns count="30">
    <tableColumn id="1" name="SECTION"/>
    <tableColumn id="2" name="MR CODE"/>
    <tableColumn id="3" name="TARIFF"/>
    <tableColumn id="4" name="SUB TARIFF"/>
    <tableColumn id="5" name="TOTAL INSTALLATION"/>
    <tableColumn id="6" name="LIVE INSTALLATION"/>
    <tableColumn id="7" name="BILLED INSTALLATION"/>
    <tableColumn id="8" name="UNITS"/>
    <tableColumn id="9" name="OB"/>
    <tableColumn id="10" name="DEMAND"/>
    <tableColumn id="11" name="COLLECTION"/>
    <tableColumn id="12" name="ADJ"/>
    <tableColumn id="13" name="CB"/>
    <tableColumn id="14" name="LD/PD INSTALLATION"/>
    <tableColumn id="15" name="BILLING EFF"/>
    <tableColumn id="16" name="COLL EFF"/>
    <tableColumn id="17" name="NORMAL"/>
    <tableColumn id="18" name="DISS"/>
    <tableColumn id="19" name="IDLE/VACANT"/>
    <tableColumn id="20" name="DL"/>
    <tableColumn id="21" name="INVISIBLE"/>
    <tableColumn id="22" name="MSNU"/>
    <tableColumn id="23" name="STICKY"/>
    <tableColumn id="24" name="MNR"/>
    <tableColumn id="25" name="MBO"/>
    <tableColumn id="26" name="DIAL OVER"/>
    <tableColumn id="27" name="DC"/>
    <tableColumn id="28" name="ABNORMAL CONSUMPTION"/>
    <tableColumn id="29" name="SUBNORMAL CONSUMPTION"/>
    <tableColumn id="30" name="ZERO CONSUMPTION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AD17" totalsRowShown="0">
  <autoFilter ref="A1:AD17"/>
  <tableColumns count="30">
    <tableColumn id="1" name="SECTION"/>
    <tableColumn id="2" name="MR CODE"/>
    <tableColumn id="3" name="TARIFF"/>
    <tableColumn id="4" name="SUB TARIFF"/>
    <tableColumn id="5" name="TOTAL INSTALLATION"/>
    <tableColumn id="6" name="LIVE INSTALLATION"/>
    <tableColumn id="7" name="BILLED INSTALLATION"/>
    <tableColumn id="8" name="UNITS"/>
    <tableColumn id="9" name="OB"/>
    <tableColumn id="10" name="DEMAND"/>
    <tableColumn id="11" name="COLLECTION"/>
    <tableColumn id="12" name="ADJ"/>
    <tableColumn id="13" name="CB"/>
    <tableColumn id="14" name="LD/PD INSTALLATION"/>
    <tableColumn id="15" name="BILLING EFF"/>
    <tableColumn id="16" name="COLL EFF"/>
    <tableColumn id="17" name="NORMAL"/>
    <tableColumn id="18" name="DISS"/>
    <tableColumn id="19" name="IDLE/VACANT"/>
    <tableColumn id="20" name="DL"/>
    <tableColumn id="21" name="INVISIBLE"/>
    <tableColumn id="22" name="MSNU"/>
    <tableColumn id="23" name="STICKY"/>
    <tableColumn id="24" name="MNR"/>
    <tableColumn id="25" name="MBO"/>
    <tableColumn id="26" name="DIAL OVER"/>
    <tableColumn id="27" name="DC"/>
    <tableColumn id="28" name="ABNORMAL CONSUMPTION"/>
    <tableColumn id="29" name="SUBNORMAL CONSUMPTION"/>
    <tableColumn id="30" name="ZERO CONSUMP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6"/>
  <sheetViews>
    <sheetView workbookViewId="0">
      <selection sqref="A1:XFD1048576"/>
    </sheetView>
  </sheetViews>
  <sheetFormatPr defaultRowHeight="15" x14ac:dyDescent="0.25"/>
  <cols>
    <col min="1" max="1" width="12" customWidth="1"/>
    <col min="2" max="2" width="12.7109375" customWidth="1"/>
    <col min="3" max="3" width="10.42578125" customWidth="1"/>
    <col min="4" max="4" width="73.7109375" customWidth="1"/>
    <col min="5" max="5" width="22.85546875" customWidth="1"/>
    <col min="6" max="6" width="21" customWidth="1"/>
    <col min="7" max="7" width="23.140625" customWidth="1"/>
    <col min="8" max="8" width="9.7109375" customWidth="1"/>
    <col min="9" max="9" width="14" customWidth="1"/>
    <col min="10" max="10" width="12.5703125" customWidth="1"/>
    <col min="11" max="11" width="15.28515625" customWidth="1"/>
    <col min="12" max="12" width="12" customWidth="1"/>
    <col min="13" max="13" width="14" customWidth="1"/>
    <col min="14" max="14" width="22.7109375" customWidth="1"/>
    <col min="15" max="15" width="14.5703125" customWidth="1"/>
    <col min="16" max="17" width="12.28515625" customWidth="1"/>
    <col min="18" max="18" width="8.28515625" customWidth="1"/>
    <col min="19" max="19" width="16.140625" customWidth="1"/>
    <col min="20" max="20" width="6.7109375" customWidth="1"/>
    <col min="21" max="21" width="12.7109375" customWidth="1"/>
    <col min="22" max="22" width="10" customWidth="1"/>
    <col min="23" max="23" width="10.28515625" customWidth="1"/>
    <col min="24" max="25" width="8.85546875" customWidth="1"/>
    <col min="26" max="26" width="13.7109375" customWidth="1"/>
    <col min="27" max="27" width="7" customWidth="1"/>
    <col min="28" max="28" width="28.42578125" customWidth="1"/>
    <col min="29" max="29" width="29.5703125" customWidth="1"/>
    <col min="30" max="30" width="22.85546875" customWidth="1"/>
  </cols>
  <sheetData>
    <row r="1" spans="1:3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</row>
    <row r="2" spans="1:30" x14ac:dyDescent="0.25">
      <c r="A2" t="s">
        <v>30</v>
      </c>
      <c r="B2">
        <v>1142101</v>
      </c>
      <c r="C2" t="s">
        <v>31</v>
      </c>
      <c r="D2" t="s">
        <v>32</v>
      </c>
      <c r="E2">
        <v>2</v>
      </c>
      <c r="F2">
        <v>2</v>
      </c>
      <c r="G2">
        <v>2</v>
      </c>
      <c r="H2">
        <v>288</v>
      </c>
      <c r="I2">
        <v>-1450</v>
      </c>
      <c r="J2">
        <v>1916</v>
      </c>
      <c r="K2">
        <v>0</v>
      </c>
      <c r="L2">
        <v>0</v>
      </c>
      <c r="M2">
        <v>466</v>
      </c>
      <c r="N2">
        <v>0</v>
      </c>
      <c r="O2">
        <v>100</v>
      </c>
      <c r="P2">
        <v>0</v>
      </c>
      <c r="Q2">
        <v>2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2</v>
      </c>
      <c r="AD2">
        <v>0</v>
      </c>
    </row>
    <row r="3" spans="1:30" x14ac:dyDescent="0.25">
      <c r="A3" t="s">
        <v>30</v>
      </c>
      <c r="B3">
        <v>1142101</v>
      </c>
      <c r="C3" t="s">
        <v>31</v>
      </c>
      <c r="D3" t="s">
        <v>33</v>
      </c>
      <c r="E3">
        <v>299</v>
      </c>
      <c r="F3">
        <v>299</v>
      </c>
      <c r="G3">
        <v>206</v>
      </c>
      <c r="H3">
        <v>115</v>
      </c>
      <c r="I3">
        <v>167232.26</v>
      </c>
      <c r="J3">
        <v>15533.85</v>
      </c>
      <c r="K3">
        <v>0</v>
      </c>
      <c r="L3">
        <v>14441.85</v>
      </c>
      <c r="M3">
        <v>168324.26</v>
      </c>
      <c r="N3">
        <v>0</v>
      </c>
      <c r="O3">
        <v>0</v>
      </c>
      <c r="P3">
        <v>0</v>
      </c>
      <c r="Q3">
        <v>70</v>
      </c>
      <c r="R3">
        <v>26</v>
      </c>
      <c r="S3">
        <v>109</v>
      </c>
      <c r="T3">
        <v>0</v>
      </c>
      <c r="U3">
        <v>0</v>
      </c>
      <c r="V3">
        <v>0</v>
      </c>
      <c r="W3">
        <v>0</v>
      </c>
      <c r="X3">
        <v>1</v>
      </c>
      <c r="Y3">
        <v>0</v>
      </c>
      <c r="Z3">
        <v>0</v>
      </c>
      <c r="AA3">
        <v>0</v>
      </c>
      <c r="AB3">
        <v>77</v>
      </c>
      <c r="AC3">
        <v>1</v>
      </c>
      <c r="AD3">
        <v>135</v>
      </c>
    </row>
    <row r="4" spans="1:30" x14ac:dyDescent="0.25">
      <c r="A4" t="s">
        <v>30</v>
      </c>
      <c r="B4">
        <v>1142101</v>
      </c>
      <c r="C4" t="s">
        <v>31</v>
      </c>
      <c r="D4" t="s">
        <v>34</v>
      </c>
      <c r="E4">
        <v>162</v>
      </c>
      <c r="F4">
        <v>162</v>
      </c>
      <c r="G4">
        <v>162</v>
      </c>
      <c r="H4">
        <v>4579</v>
      </c>
      <c r="I4">
        <v>44172</v>
      </c>
      <c r="J4">
        <v>38814.94</v>
      </c>
      <c r="K4">
        <v>3050</v>
      </c>
      <c r="L4">
        <v>38015.94</v>
      </c>
      <c r="M4">
        <v>41921</v>
      </c>
      <c r="N4">
        <v>0</v>
      </c>
      <c r="O4">
        <v>100</v>
      </c>
      <c r="P4">
        <v>7.86</v>
      </c>
      <c r="Q4">
        <v>162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6</v>
      </c>
      <c r="AC4">
        <v>45</v>
      </c>
      <c r="AD4">
        <v>0</v>
      </c>
    </row>
    <row r="5" spans="1:30" x14ac:dyDescent="0.25">
      <c r="A5" t="s">
        <v>30</v>
      </c>
      <c r="B5">
        <v>1142101</v>
      </c>
      <c r="C5" t="s">
        <v>35</v>
      </c>
      <c r="D5" t="s">
        <v>36</v>
      </c>
      <c r="E5">
        <v>2</v>
      </c>
      <c r="F5">
        <v>2</v>
      </c>
      <c r="G5">
        <v>1</v>
      </c>
      <c r="H5">
        <v>41</v>
      </c>
      <c r="I5">
        <v>459</v>
      </c>
      <c r="J5">
        <v>402</v>
      </c>
      <c r="K5">
        <v>0</v>
      </c>
      <c r="L5">
        <v>0</v>
      </c>
      <c r="M5">
        <v>861</v>
      </c>
      <c r="N5">
        <v>0</v>
      </c>
      <c r="O5">
        <v>0</v>
      </c>
      <c r="P5">
        <v>0</v>
      </c>
      <c r="Q5">
        <v>1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</row>
    <row r="6" spans="1:30" x14ac:dyDescent="0.25">
      <c r="A6" t="s">
        <v>30</v>
      </c>
      <c r="B6">
        <v>1142101</v>
      </c>
      <c r="C6" t="s">
        <v>35</v>
      </c>
      <c r="D6" t="s">
        <v>37</v>
      </c>
      <c r="E6">
        <v>1249</v>
      </c>
      <c r="F6">
        <v>1206</v>
      </c>
      <c r="G6">
        <v>882</v>
      </c>
      <c r="H6">
        <v>19802</v>
      </c>
      <c r="I6">
        <v>731918.89</v>
      </c>
      <c r="J6">
        <v>176097</v>
      </c>
      <c r="K6">
        <v>15883</v>
      </c>
      <c r="L6">
        <v>0</v>
      </c>
      <c r="M6">
        <v>892132.89</v>
      </c>
      <c r="N6">
        <v>43</v>
      </c>
      <c r="O6">
        <v>0</v>
      </c>
      <c r="P6">
        <v>9.02</v>
      </c>
      <c r="Q6">
        <v>826</v>
      </c>
      <c r="R6">
        <v>32</v>
      </c>
      <c r="S6">
        <v>16</v>
      </c>
      <c r="T6">
        <v>4</v>
      </c>
      <c r="U6">
        <v>0</v>
      </c>
      <c r="V6">
        <v>0</v>
      </c>
      <c r="W6">
        <v>0</v>
      </c>
      <c r="X6">
        <v>4</v>
      </c>
      <c r="Y6">
        <v>0</v>
      </c>
      <c r="Z6">
        <v>0</v>
      </c>
      <c r="AA6">
        <v>0</v>
      </c>
      <c r="AB6">
        <v>153</v>
      </c>
      <c r="AC6">
        <v>120</v>
      </c>
      <c r="AD6">
        <v>57</v>
      </c>
    </row>
    <row r="7" spans="1:30" x14ac:dyDescent="0.25">
      <c r="A7" t="s">
        <v>30</v>
      </c>
      <c r="B7">
        <v>1142101</v>
      </c>
      <c r="C7" t="s">
        <v>35</v>
      </c>
      <c r="D7" t="s">
        <v>38</v>
      </c>
      <c r="E7">
        <v>7</v>
      </c>
      <c r="F7">
        <v>6</v>
      </c>
      <c r="G7">
        <v>4</v>
      </c>
      <c r="H7">
        <v>4</v>
      </c>
      <c r="I7">
        <v>731.21</v>
      </c>
      <c r="J7">
        <v>700</v>
      </c>
      <c r="K7">
        <v>280</v>
      </c>
      <c r="L7">
        <v>0</v>
      </c>
      <c r="M7">
        <v>1151.21</v>
      </c>
      <c r="N7">
        <v>1</v>
      </c>
      <c r="O7">
        <v>0</v>
      </c>
      <c r="P7">
        <v>40</v>
      </c>
      <c r="Q7">
        <v>2</v>
      </c>
      <c r="R7">
        <v>0</v>
      </c>
      <c r="S7">
        <v>2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1</v>
      </c>
      <c r="AC7">
        <v>1</v>
      </c>
      <c r="AD7">
        <v>2</v>
      </c>
    </row>
    <row r="8" spans="1:30" x14ac:dyDescent="0.25">
      <c r="A8" t="s">
        <v>30</v>
      </c>
      <c r="B8">
        <v>1142101</v>
      </c>
      <c r="C8" t="s">
        <v>39</v>
      </c>
      <c r="D8" t="s">
        <v>40</v>
      </c>
      <c r="E8">
        <v>1</v>
      </c>
      <c r="F8">
        <v>1</v>
      </c>
      <c r="G8">
        <v>1</v>
      </c>
      <c r="H8">
        <v>3</v>
      </c>
      <c r="I8">
        <v>-38</v>
      </c>
      <c r="J8">
        <v>141.4</v>
      </c>
      <c r="K8">
        <v>0</v>
      </c>
      <c r="L8">
        <v>141.4</v>
      </c>
      <c r="M8">
        <v>-38</v>
      </c>
      <c r="N8">
        <v>0</v>
      </c>
      <c r="O8">
        <v>100</v>
      </c>
      <c r="P8">
        <v>0</v>
      </c>
      <c r="Q8">
        <v>1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1</v>
      </c>
      <c r="AD8">
        <v>0</v>
      </c>
    </row>
    <row r="9" spans="1:30" x14ac:dyDescent="0.25">
      <c r="A9" t="s">
        <v>30</v>
      </c>
      <c r="B9">
        <v>1142101</v>
      </c>
      <c r="C9" t="s">
        <v>39</v>
      </c>
      <c r="D9" t="s">
        <v>41</v>
      </c>
      <c r="E9">
        <v>111</v>
      </c>
      <c r="F9">
        <v>97</v>
      </c>
      <c r="G9">
        <v>85</v>
      </c>
      <c r="H9">
        <v>15667</v>
      </c>
      <c r="I9">
        <v>88513.46</v>
      </c>
      <c r="J9">
        <v>167162</v>
      </c>
      <c r="K9">
        <v>17510</v>
      </c>
      <c r="L9">
        <v>0</v>
      </c>
      <c r="M9">
        <v>238165.46</v>
      </c>
      <c r="N9">
        <v>14</v>
      </c>
      <c r="O9">
        <v>0</v>
      </c>
      <c r="P9">
        <v>10.47</v>
      </c>
      <c r="Q9">
        <v>73</v>
      </c>
      <c r="R9">
        <v>4</v>
      </c>
      <c r="S9">
        <v>8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28</v>
      </c>
      <c r="AC9">
        <v>6</v>
      </c>
      <c r="AD9">
        <v>26</v>
      </c>
    </row>
    <row r="10" spans="1:30" x14ac:dyDescent="0.25">
      <c r="A10" t="s">
        <v>30</v>
      </c>
      <c r="B10">
        <v>1142101</v>
      </c>
      <c r="C10" t="s">
        <v>39</v>
      </c>
      <c r="D10" t="s">
        <v>42</v>
      </c>
      <c r="E10">
        <v>7</v>
      </c>
      <c r="F10">
        <v>7</v>
      </c>
      <c r="G10">
        <v>7</v>
      </c>
      <c r="H10">
        <v>2555</v>
      </c>
      <c r="I10">
        <v>0</v>
      </c>
      <c r="J10">
        <v>28743</v>
      </c>
      <c r="K10">
        <v>26596</v>
      </c>
      <c r="L10">
        <v>0</v>
      </c>
      <c r="M10">
        <v>2147</v>
      </c>
      <c r="N10">
        <v>0</v>
      </c>
      <c r="O10">
        <v>100</v>
      </c>
      <c r="P10">
        <v>92.53</v>
      </c>
      <c r="Q10">
        <v>7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2</v>
      </c>
      <c r="AC10">
        <v>0</v>
      </c>
      <c r="AD10">
        <v>2</v>
      </c>
    </row>
    <row r="11" spans="1:30" x14ac:dyDescent="0.25">
      <c r="A11" t="s">
        <v>30</v>
      </c>
      <c r="B11">
        <v>1142101</v>
      </c>
      <c r="C11" t="s">
        <v>43</v>
      </c>
      <c r="D11" t="s">
        <v>44</v>
      </c>
      <c r="E11">
        <v>110</v>
      </c>
      <c r="F11">
        <v>110</v>
      </c>
      <c r="G11">
        <v>0</v>
      </c>
      <c r="H11">
        <v>0</v>
      </c>
      <c r="I11">
        <v>-106103</v>
      </c>
      <c r="J11">
        <v>0</v>
      </c>
      <c r="K11">
        <v>0</v>
      </c>
      <c r="L11">
        <v>0</v>
      </c>
      <c r="M11">
        <v>-106103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</row>
    <row r="12" spans="1:30" x14ac:dyDescent="0.25">
      <c r="A12" t="s">
        <v>30</v>
      </c>
      <c r="B12">
        <v>1142101</v>
      </c>
      <c r="C12" t="s">
        <v>43</v>
      </c>
      <c r="D12" t="s">
        <v>45</v>
      </c>
      <c r="E12">
        <v>535</v>
      </c>
      <c r="F12">
        <v>535</v>
      </c>
      <c r="G12">
        <v>0</v>
      </c>
      <c r="H12">
        <v>0</v>
      </c>
      <c r="I12">
        <v>6972527.6900000004</v>
      </c>
      <c r="J12">
        <v>0</v>
      </c>
      <c r="K12">
        <v>0</v>
      </c>
      <c r="L12">
        <v>0</v>
      </c>
      <c r="M12">
        <v>6972527.6900000004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</row>
    <row r="13" spans="1:30" x14ac:dyDescent="0.25">
      <c r="A13" t="s">
        <v>30</v>
      </c>
      <c r="B13">
        <v>1142101</v>
      </c>
      <c r="C13" t="s">
        <v>46</v>
      </c>
      <c r="D13" t="s">
        <v>47</v>
      </c>
      <c r="E13">
        <v>28</v>
      </c>
      <c r="F13">
        <v>26</v>
      </c>
      <c r="G13">
        <v>5</v>
      </c>
      <c r="H13">
        <v>184</v>
      </c>
      <c r="I13">
        <v>16503</v>
      </c>
      <c r="J13">
        <v>1916</v>
      </c>
      <c r="K13">
        <v>85</v>
      </c>
      <c r="L13">
        <v>0</v>
      </c>
      <c r="M13">
        <v>18334</v>
      </c>
      <c r="N13">
        <v>2</v>
      </c>
      <c r="O13">
        <v>0</v>
      </c>
      <c r="P13">
        <v>4.4400000000000004</v>
      </c>
      <c r="Q13">
        <v>5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1</v>
      </c>
      <c r="AC13">
        <v>1</v>
      </c>
      <c r="AD13">
        <v>0</v>
      </c>
    </row>
    <row r="14" spans="1:30" x14ac:dyDescent="0.25">
      <c r="A14" t="s">
        <v>30</v>
      </c>
      <c r="B14">
        <v>1142101</v>
      </c>
      <c r="C14" t="s">
        <v>46</v>
      </c>
      <c r="D14" t="s">
        <v>48</v>
      </c>
      <c r="E14">
        <v>20</v>
      </c>
      <c r="F14">
        <v>13</v>
      </c>
      <c r="G14">
        <v>9</v>
      </c>
      <c r="H14">
        <v>2043</v>
      </c>
      <c r="I14">
        <v>9486.2099999999991</v>
      </c>
      <c r="J14">
        <v>25191</v>
      </c>
      <c r="K14">
        <v>0</v>
      </c>
      <c r="L14">
        <v>0</v>
      </c>
      <c r="M14">
        <v>34677.21</v>
      </c>
      <c r="N14">
        <v>6</v>
      </c>
      <c r="O14">
        <v>0</v>
      </c>
      <c r="P14">
        <v>0</v>
      </c>
      <c r="Q14">
        <v>9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2</v>
      </c>
      <c r="AC14">
        <v>0</v>
      </c>
      <c r="AD14">
        <v>0</v>
      </c>
    </row>
    <row r="15" spans="1:30" x14ac:dyDescent="0.25">
      <c r="A15" t="s">
        <v>30</v>
      </c>
      <c r="B15">
        <v>1142101</v>
      </c>
      <c r="C15" t="s">
        <v>46</v>
      </c>
      <c r="D15" t="s">
        <v>49</v>
      </c>
      <c r="E15">
        <v>1</v>
      </c>
      <c r="F15">
        <v>1</v>
      </c>
      <c r="G15">
        <v>0</v>
      </c>
      <c r="H15">
        <v>0</v>
      </c>
      <c r="I15">
        <v>298</v>
      </c>
      <c r="J15">
        <v>0</v>
      </c>
      <c r="K15">
        <v>0</v>
      </c>
      <c r="L15">
        <v>0</v>
      </c>
      <c r="M15">
        <v>298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</row>
    <row r="16" spans="1:30" x14ac:dyDescent="0.25">
      <c r="A16" t="s">
        <v>30</v>
      </c>
      <c r="B16">
        <v>1142101</v>
      </c>
      <c r="C16" t="s">
        <v>50</v>
      </c>
      <c r="D16" t="s">
        <v>51</v>
      </c>
      <c r="E16">
        <v>30</v>
      </c>
      <c r="F16">
        <v>30</v>
      </c>
      <c r="G16">
        <v>6</v>
      </c>
      <c r="H16">
        <v>2521</v>
      </c>
      <c r="I16">
        <v>3047421</v>
      </c>
      <c r="J16">
        <v>25041</v>
      </c>
      <c r="K16">
        <v>0</v>
      </c>
      <c r="L16">
        <v>0</v>
      </c>
      <c r="M16">
        <v>3072462</v>
      </c>
      <c r="N16">
        <v>0</v>
      </c>
      <c r="O16">
        <v>0</v>
      </c>
      <c r="P16">
        <v>0</v>
      </c>
      <c r="Q16">
        <v>2</v>
      </c>
      <c r="R16">
        <v>1</v>
      </c>
      <c r="S16">
        <v>3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1</v>
      </c>
      <c r="AC16">
        <v>0</v>
      </c>
      <c r="AD16">
        <v>4</v>
      </c>
    </row>
    <row r="17" spans="1:30" x14ac:dyDescent="0.25">
      <c r="A17" t="s">
        <v>30</v>
      </c>
      <c r="B17">
        <v>1142101</v>
      </c>
      <c r="C17" t="s">
        <v>50</v>
      </c>
      <c r="D17" t="s">
        <v>52</v>
      </c>
      <c r="E17">
        <v>11</v>
      </c>
      <c r="F17">
        <v>11</v>
      </c>
      <c r="G17">
        <v>5</v>
      </c>
      <c r="H17">
        <v>793</v>
      </c>
      <c r="I17">
        <v>1918644</v>
      </c>
      <c r="J17">
        <v>24030</v>
      </c>
      <c r="K17">
        <v>0</v>
      </c>
      <c r="L17">
        <v>0</v>
      </c>
      <c r="M17">
        <v>1942674</v>
      </c>
      <c r="N17">
        <v>0</v>
      </c>
      <c r="O17">
        <v>0</v>
      </c>
      <c r="P17">
        <v>0</v>
      </c>
      <c r="Q17">
        <v>3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1</v>
      </c>
      <c r="Z17">
        <v>0</v>
      </c>
      <c r="AA17">
        <v>1</v>
      </c>
      <c r="AB17">
        <v>2</v>
      </c>
      <c r="AC17">
        <v>1</v>
      </c>
      <c r="AD17">
        <v>0</v>
      </c>
    </row>
    <row r="18" spans="1:30" x14ac:dyDescent="0.25">
      <c r="A18" t="s">
        <v>30</v>
      </c>
      <c r="B18">
        <v>1142102</v>
      </c>
      <c r="C18" t="s">
        <v>31</v>
      </c>
      <c r="D18" t="s">
        <v>33</v>
      </c>
      <c r="E18">
        <v>408</v>
      </c>
      <c r="F18">
        <v>408</v>
      </c>
      <c r="G18">
        <v>197</v>
      </c>
      <c r="H18">
        <v>233</v>
      </c>
      <c r="I18">
        <v>57946</v>
      </c>
      <c r="J18">
        <v>14384.47</v>
      </c>
      <c r="K18">
        <v>0</v>
      </c>
      <c r="L18">
        <v>14084.47</v>
      </c>
      <c r="M18">
        <v>58246</v>
      </c>
      <c r="N18">
        <v>0</v>
      </c>
      <c r="O18">
        <v>0</v>
      </c>
      <c r="P18">
        <v>0</v>
      </c>
      <c r="Q18">
        <v>46</v>
      </c>
      <c r="R18">
        <v>21</v>
      </c>
      <c r="S18">
        <v>130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41</v>
      </c>
      <c r="AC18">
        <v>6</v>
      </c>
      <c r="AD18">
        <v>153</v>
      </c>
    </row>
    <row r="19" spans="1:30" x14ac:dyDescent="0.25">
      <c r="A19" t="s">
        <v>30</v>
      </c>
      <c r="B19">
        <v>1142102</v>
      </c>
      <c r="C19" t="s">
        <v>31</v>
      </c>
      <c r="D19" t="s">
        <v>34</v>
      </c>
      <c r="E19">
        <v>205</v>
      </c>
      <c r="F19">
        <v>205</v>
      </c>
      <c r="G19">
        <v>205</v>
      </c>
      <c r="H19">
        <v>4680</v>
      </c>
      <c r="I19">
        <v>-1473.24</v>
      </c>
      <c r="J19">
        <v>38946.97</v>
      </c>
      <c r="K19">
        <v>0</v>
      </c>
      <c r="L19">
        <v>38890.97</v>
      </c>
      <c r="M19">
        <v>-1417.24</v>
      </c>
      <c r="N19">
        <v>0</v>
      </c>
      <c r="O19">
        <v>100</v>
      </c>
      <c r="P19">
        <v>0</v>
      </c>
      <c r="Q19">
        <v>202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3</v>
      </c>
      <c r="Y19">
        <v>0</v>
      </c>
      <c r="Z19">
        <v>0</v>
      </c>
      <c r="AA19">
        <v>0</v>
      </c>
      <c r="AB19">
        <v>8</v>
      </c>
      <c r="AC19">
        <v>27</v>
      </c>
      <c r="AD19">
        <v>0</v>
      </c>
    </row>
    <row r="20" spans="1:30" x14ac:dyDescent="0.25">
      <c r="A20" t="s">
        <v>30</v>
      </c>
      <c r="B20">
        <v>1142102</v>
      </c>
      <c r="C20" t="s">
        <v>31</v>
      </c>
      <c r="D20" t="s">
        <v>32</v>
      </c>
      <c r="E20">
        <v>12</v>
      </c>
      <c r="F20">
        <v>12</v>
      </c>
      <c r="G20">
        <v>12</v>
      </c>
      <c r="H20">
        <v>703</v>
      </c>
      <c r="I20">
        <v>-137</v>
      </c>
      <c r="J20">
        <v>4543</v>
      </c>
      <c r="K20">
        <v>280</v>
      </c>
      <c r="L20">
        <v>0</v>
      </c>
      <c r="M20">
        <v>4126</v>
      </c>
      <c r="N20">
        <v>0</v>
      </c>
      <c r="O20">
        <v>100</v>
      </c>
      <c r="P20">
        <v>6.16</v>
      </c>
      <c r="Q20">
        <v>12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</row>
    <row r="21" spans="1:30" x14ac:dyDescent="0.25">
      <c r="A21" t="s">
        <v>30</v>
      </c>
      <c r="B21">
        <v>1142102</v>
      </c>
      <c r="C21" t="s">
        <v>35</v>
      </c>
      <c r="D21" t="s">
        <v>36</v>
      </c>
      <c r="E21">
        <v>3</v>
      </c>
      <c r="F21">
        <v>3</v>
      </c>
      <c r="G21">
        <v>2</v>
      </c>
      <c r="H21">
        <v>41</v>
      </c>
      <c r="I21">
        <v>340</v>
      </c>
      <c r="J21">
        <v>393</v>
      </c>
      <c r="K21">
        <v>132</v>
      </c>
      <c r="L21">
        <v>0</v>
      </c>
      <c r="M21">
        <v>601</v>
      </c>
      <c r="N21">
        <v>0</v>
      </c>
      <c r="O21">
        <v>0</v>
      </c>
      <c r="P21">
        <v>33.590000000000003</v>
      </c>
      <c r="Q21">
        <v>2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1</v>
      </c>
      <c r="AC21">
        <v>0</v>
      </c>
      <c r="AD21">
        <v>0</v>
      </c>
    </row>
    <row r="22" spans="1:30" x14ac:dyDescent="0.25">
      <c r="A22" t="s">
        <v>30</v>
      </c>
      <c r="B22">
        <v>1142102</v>
      </c>
      <c r="C22" t="s">
        <v>35</v>
      </c>
      <c r="D22" t="s">
        <v>37</v>
      </c>
      <c r="E22">
        <v>1204</v>
      </c>
      <c r="F22">
        <v>1173</v>
      </c>
      <c r="G22">
        <v>641</v>
      </c>
      <c r="H22">
        <v>10710</v>
      </c>
      <c r="I22">
        <v>1388693.03</v>
      </c>
      <c r="J22">
        <v>102966</v>
      </c>
      <c r="K22">
        <v>35198</v>
      </c>
      <c r="L22">
        <v>0</v>
      </c>
      <c r="M22">
        <v>1456461.03</v>
      </c>
      <c r="N22">
        <v>30</v>
      </c>
      <c r="O22">
        <v>0</v>
      </c>
      <c r="P22">
        <v>34.18</v>
      </c>
      <c r="Q22">
        <v>558</v>
      </c>
      <c r="R22">
        <v>27</v>
      </c>
      <c r="S22">
        <v>34</v>
      </c>
      <c r="T22">
        <v>20</v>
      </c>
      <c r="U22">
        <v>0</v>
      </c>
      <c r="V22">
        <v>0</v>
      </c>
      <c r="W22">
        <v>0</v>
      </c>
      <c r="X22">
        <v>1</v>
      </c>
      <c r="Y22">
        <v>1</v>
      </c>
      <c r="Z22">
        <v>0</v>
      </c>
      <c r="AA22">
        <v>0</v>
      </c>
      <c r="AB22">
        <v>67</v>
      </c>
      <c r="AC22">
        <v>91</v>
      </c>
      <c r="AD22">
        <v>73</v>
      </c>
    </row>
    <row r="23" spans="1:30" x14ac:dyDescent="0.25">
      <c r="A23" t="s">
        <v>30</v>
      </c>
      <c r="B23">
        <v>1142102</v>
      </c>
      <c r="C23" t="s">
        <v>39</v>
      </c>
      <c r="D23" t="s">
        <v>41</v>
      </c>
      <c r="E23">
        <v>23</v>
      </c>
      <c r="F23">
        <v>18</v>
      </c>
      <c r="G23">
        <v>11</v>
      </c>
      <c r="H23">
        <v>4552</v>
      </c>
      <c r="I23">
        <v>-5288.23</v>
      </c>
      <c r="J23">
        <v>49571</v>
      </c>
      <c r="K23">
        <v>12178</v>
      </c>
      <c r="L23">
        <v>0</v>
      </c>
      <c r="M23">
        <v>32104.77</v>
      </c>
      <c r="N23">
        <v>5</v>
      </c>
      <c r="O23">
        <v>0</v>
      </c>
      <c r="P23">
        <v>24.57</v>
      </c>
      <c r="Q23">
        <v>9</v>
      </c>
      <c r="R23">
        <v>0</v>
      </c>
      <c r="S23">
        <v>1</v>
      </c>
      <c r="T23">
        <v>1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3</v>
      </c>
      <c r="AC23">
        <v>0</v>
      </c>
      <c r="AD23">
        <v>3</v>
      </c>
    </row>
    <row r="24" spans="1:30" x14ac:dyDescent="0.25">
      <c r="A24" t="s">
        <v>30</v>
      </c>
      <c r="B24">
        <v>1142102</v>
      </c>
      <c r="C24" t="s">
        <v>43</v>
      </c>
      <c r="D24" t="s">
        <v>45</v>
      </c>
      <c r="E24">
        <v>508</v>
      </c>
      <c r="F24">
        <v>508</v>
      </c>
      <c r="G24">
        <v>0</v>
      </c>
      <c r="H24">
        <v>0</v>
      </c>
      <c r="I24">
        <v>2457430.06</v>
      </c>
      <c r="J24">
        <v>0</v>
      </c>
      <c r="K24">
        <v>0</v>
      </c>
      <c r="L24">
        <v>0</v>
      </c>
      <c r="M24">
        <v>2457430.06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</row>
    <row r="25" spans="1:30" x14ac:dyDescent="0.25">
      <c r="A25" t="s">
        <v>30</v>
      </c>
      <c r="B25">
        <v>1142102</v>
      </c>
      <c r="C25" t="s">
        <v>43</v>
      </c>
      <c r="D25" t="s">
        <v>44</v>
      </c>
      <c r="E25">
        <v>62</v>
      </c>
      <c r="F25">
        <v>62</v>
      </c>
      <c r="G25">
        <v>0</v>
      </c>
      <c r="H25">
        <v>0</v>
      </c>
      <c r="I25">
        <v>-81940.98</v>
      </c>
      <c r="J25">
        <v>0</v>
      </c>
      <c r="K25">
        <v>0</v>
      </c>
      <c r="L25">
        <v>0</v>
      </c>
      <c r="M25">
        <v>-81940.98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</row>
    <row r="26" spans="1:30" x14ac:dyDescent="0.25">
      <c r="A26" t="s">
        <v>30</v>
      </c>
      <c r="B26">
        <v>1142102</v>
      </c>
      <c r="C26" t="s">
        <v>43</v>
      </c>
      <c r="D26" t="s">
        <v>53</v>
      </c>
      <c r="E26">
        <v>2</v>
      </c>
      <c r="F26">
        <v>2</v>
      </c>
      <c r="G26">
        <v>0</v>
      </c>
      <c r="H26">
        <v>0</v>
      </c>
      <c r="I26">
        <v>5534</v>
      </c>
      <c r="J26">
        <v>0</v>
      </c>
      <c r="K26">
        <v>0</v>
      </c>
      <c r="L26">
        <v>0</v>
      </c>
      <c r="M26">
        <v>5534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</row>
    <row r="27" spans="1:30" x14ac:dyDescent="0.25">
      <c r="A27" t="s">
        <v>30</v>
      </c>
      <c r="B27">
        <v>1142102</v>
      </c>
      <c r="C27" t="s">
        <v>46</v>
      </c>
      <c r="D27" t="s">
        <v>47</v>
      </c>
      <c r="E27">
        <v>4</v>
      </c>
      <c r="F27">
        <v>3</v>
      </c>
      <c r="G27">
        <v>3</v>
      </c>
      <c r="H27">
        <v>70</v>
      </c>
      <c r="I27">
        <v>4383.7700000000004</v>
      </c>
      <c r="J27">
        <v>775</v>
      </c>
      <c r="K27">
        <v>180</v>
      </c>
      <c r="L27">
        <v>0</v>
      </c>
      <c r="M27">
        <v>4978.7700000000004</v>
      </c>
      <c r="N27">
        <v>1</v>
      </c>
      <c r="O27">
        <v>100</v>
      </c>
      <c r="P27">
        <v>23.23</v>
      </c>
      <c r="Q27">
        <v>3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1</v>
      </c>
      <c r="AC27">
        <v>0</v>
      </c>
      <c r="AD27">
        <v>0</v>
      </c>
    </row>
    <row r="28" spans="1:30" x14ac:dyDescent="0.25">
      <c r="A28" t="s">
        <v>30</v>
      </c>
      <c r="B28">
        <v>1142102</v>
      </c>
      <c r="C28" t="s">
        <v>46</v>
      </c>
      <c r="D28" t="s">
        <v>48</v>
      </c>
      <c r="E28">
        <v>5</v>
      </c>
      <c r="F28">
        <v>5</v>
      </c>
      <c r="G28">
        <v>3</v>
      </c>
      <c r="H28">
        <v>277</v>
      </c>
      <c r="I28">
        <v>-321</v>
      </c>
      <c r="J28">
        <v>5002</v>
      </c>
      <c r="K28">
        <v>0</v>
      </c>
      <c r="L28">
        <v>0</v>
      </c>
      <c r="M28">
        <v>4681</v>
      </c>
      <c r="N28">
        <v>0</v>
      </c>
      <c r="O28">
        <v>0</v>
      </c>
      <c r="P28">
        <v>0</v>
      </c>
      <c r="Q28">
        <v>3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2</v>
      </c>
      <c r="AD28">
        <v>0</v>
      </c>
    </row>
    <row r="29" spans="1:30" x14ac:dyDescent="0.25">
      <c r="A29" t="s">
        <v>30</v>
      </c>
      <c r="B29">
        <v>1142102</v>
      </c>
      <c r="C29" t="s">
        <v>50</v>
      </c>
      <c r="D29" t="s">
        <v>52</v>
      </c>
      <c r="E29">
        <v>16</v>
      </c>
      <c r="F29">
        <v>16</v>
      </c>
      <c r="G29">
        <v>16</v>
      </c>
      <c r="H29">
        <v>2443</v>
      </c>
      <c r="I29">
        <v>3091397</v>
      </c>
      <c r="J29">
        <v>50711</v>
      </c>
      <c r="K29">
        <v>0</v>
      </c>
      <c r="L29">
        <v>0</v>
      </c>
      <c r="M29">
        <v>3142108</v>
      </c>
      <c r="N29">
        <v>0</v>
      </c>
      <c r="O29">
        <v>100</v>
      </c>
      <c r="P29">
        <v>0</v>
      </c>
      <c r="Q29">
        <v>13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3</v>
      </c>
      <c r="AB29">
        <v>3</v>
      </c>
      <c r="AC29">
        <v>0</v>
      </c>
      <c r="AD29">
        <v>0</v>
      </c>
    </row>
    <row r="30" spans="1:30" x14ac:dyDescent="0.25">
      <c r="A30" t="s">
        <v>30</v>
      </c>
      <c r="B30">
        <v>1142102</v>
      </c>
      <c r="C30" t="s">
        <v>50</v>
      </c>
      <c r="D30" t="s">
        <v>51</v>
      </c>
      <c r="E30">
        <v>32</v>
      </c>
      <c r="F30">
        <v>32</v>
      </c>
      <c r="G30">
        <v>32</v>
      </c>
      <c r="H30">
        <v>8698</v>
      </c>
      <c r="I30">
        <v>1758302</v>
      </c>
      <c r="J30">
        <v>91395</v>
      </c>
      <c r="K30">
        <v>0</v>
      </c>
      <c r="L30">
        <v>0</v>
      </c>
      <c r="M30">
        <v>1849697</v>
      </c>
      <c r="N30">
        <v>0</v>
      </c>
      <c r="O30">
        <v>100</v>
      </c>
      <c r="P30">
        <v>0</v>
      </c>
      <c r="Q30">
        <v>15</v>
      </c>
      <c r="R30">
        <v>3</v>
      </c>
      <c r="S30">
        <v>14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8</v>
      </c>
      <c r="AC30">
        <v>3</v>
      </c>
      <c r="AD30">
        <v>17</v>
      </c>
    </row>
    <row r="31" spans="1:30" x14ac:dyDescent="0.25">
      <c r="A31" t="s">
        <v>30</v>
      </c>
      <c r="B31">
        <v>1142102</v>
      </c>
      <c r="C31" t="s">
        <v>50</v>
      </c>
      <c r="D31" t="s">
        <v>54</v>
      </c>
      <c r="E31">
        <v>2</v>
      </c>
      <c r="F31">
        <v>2</v>
      </c>
      <c r="G31">
        <v>2</v>
      </c>
      <c r="H31">
        <v>482</v>
      </c>
      <c r="I31">
        <v>-107792</v>
      </c>
      <c r="J31">
        <v>3818</v>
      </c>
      <c r="K31">
        <v>0</v>
      </c>
      <c r="L31">
        <v>0</v>
      </c>
      <c r="M31">
        <v>-103974</v>
      </c>
      <c r="N31">
        <v>0</v>
      </c>
      <c r="O31">
        <v>100</v>
      </c>
      <c r="P31">
        <v>0</v>
      </c>
      <c r="Q31">
        <v>1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1</v>
      </c>
      <c r="Y31">
        <v>0</v>
      </c>
      <c r="Z31">
        <v>0</v>
      </c>
      <c r="AA31">
        <v>0</v>
      </c>
      <c r="AB31">
        <v>1</v>
      </c>
      <c r="AC31">
        <v>0</v>
      </c>
      <c r="AD31">
        <v>0</v>
      </c>
    </row>
    <row r="32" spans="1:30" x14ac:dyDescent="0.25">
      <c r="A32" t="s">
        <v>30</v>
      </c>
      <c r="B32">
        <v>1142103</v>
      </c>
      <c r="C32" t="s">
        <v>31</v>
      </c>
      <c r="D32" t="s">
        <v>33</v>
      </c>
      <c r="E32">
        <v>298</v>
      </c>
      <c r="F32">
        <v>239</v>
      </c>
      <c r="G32">
        <v>119</v>
      </c>
      <c r="H32">
        <v>310</v>
      </c>
      <c r="I32">
        <v>459241.61</v>
      </c>
      <c r="J32">
        <v>9472.9</v>
      </c>
      <c r="K32">
        <v>70</v>
      </c>
      <c r="L32">
        <v>8388.9</v>
      </c>
      <c r="M32">
        <v>460255.61</v>
      </c>
      <c r="N32">
        <v>5</v>
      </c>
      <c r="O32">
        <v>0</v>
      </c>
      <c r="P32">
        <v>0.74</v>
      </c>
      <c r="Q32">
        <v>73</v>
      </c>
      <c r="R32">
        <v>17</v>
      </c>
      <c r="S32">
        <v>29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43</v>
      </c>
      <c r="AC32">
        <v>6</v>
      </c>
      <c r="AD32">
        <v>50</v>
      </c>
    </row>
    <row r="33" spans="1:30" x14ac:dyDescent="0.25">
      <c r="A33" t="s">
        <v>30</v>
      </c>
      <c r="B33">
        <v>1142103</v>
      </c>
      <c r="C33" t="s">
        <v>31</v>
      </c>
      <c r="D33" t="s">
        <v>32</v>
      </c>
      <c r="E33">
        <v>44</v>
      </c>
      <c r="F33">
        <v>44</v>
      </c>
      <c r="G33">
        <v>44</v>
      </c>
      <c r="H33">
        <v>2644</v>
      </c>
      <c r="I33">
        <v>18822</v>
      </c>
      <c r="J33">
        <v>17268</v>
      </c>
      <c r="K33">
        <v>1419</v>
      </c>
      <c r="L33">
        <v>0</v>
      </c>
      <c r="M33">
        <v>34671</v>
      </c>
      <c r="N33">
        <v>0</v>
      </c>
      <c r="O33">
        <v>100</v>
      </c>
      <c r="P33">
        <v>8.2200000000000006</v>
      </c>
      <c r="Q33">
        <v>44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11</v>
      </c>
      <c r="AD33">
        <v>0</v>
      </c>
    </row>
    <row r="34" spans="1:30" x14ac:dyDescent="0.25">
      <c r="A34" t="s">
        <v>30</v>
      </c>
      <c r="B34">
        <v>1142103</v>
      </c>
      <c r="C34" t="s">
        <v>31</v>
      </c>
      <c r="D34" t="s">
        <v>34</v>
      </c>
      <c r="E34">
        <v>334</v>
      </c>
      <c r="F34">
        <v>334</v>
      </c>
      <c r="G34">
        <v>334</v>
      </c>
      <c r="H34">
        <v>7143</v>
      </c>
      <c r="I34">
        <v>72796.850000000006</v>
      </c>
      <c r="J34">
        <v>60379.98</v>
      </c>
      <c r="K34">
        <v>1248</v>
      </c>
      <c r="L34">
        <v>59332.98</v>
      </c>
      <c r="M34">
        <v>72595.850000000006</v>
      </c>
      <c r="N34">
        <v>0</v>
      </c>
      <c r="O34">
        <v>100</v>
      </c>
      <c r="P34">
        <v>2.0699999999999998</v>
      </c>
      <c r="Q34">
        <v>333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1</v>
      </c>
      <c r="Y34">
        <v>0</v>
      </c>
      <c r="Z34">
        <v>0</v>
      </c>
      <c r="AA34">
        <v>0</v>
      </c>
      <c r="AB34">
        <v>12</v>
      </c>
      <c r="AC34">
        <v>44</v>
      </c>
      <c r="AD34">
        <v>0</v>
      </c>
    </row>
    <row r="35" spans="1:30" x14ac:dyDescent="0.25">
      <c r="A35" t="s">
        <v>30</v>
      </c>
      <c r="B35">
        <v>1142103</v>
      </c>
      <c r="C35" t="s">
        <v>35</v>
      </c>
      <c r="D35" t="s">
        <v>37</v>
      </c>
      <c r="E35">
        <v>880</v>
      </c>
      <c r="F35">
        <v>843</v>
      </c>
      <c r="G35">
        <v>741</v>
      </c>
      <c r="H35">
        <v>17782</v>
      </c>
      <c r="I35">
        <v>405042.36</v>
      </c>
      <c r="J35">
        <v>152308</v>
      </c>
      <c r="K35">
        <v>45983</v>
      </c>
      <c r="L35">
        <v>0</v>
      </c>
      <c r="M35">
        <v>511367.36</v>
      </c>
      <c r="N35">
        <v>12</v>
      </c>
      <c r="O35">
        <v>0</v>
      </c>
      <c r="P35">
        <v>30.19</v>
      </c>
      <c r="Q35">
        <v>674</v>
      </c>
      <c r="R35">
        <v>21</v>
      </c>
      <c r="S35">
        <v>30</v>
      </c>
      <c r="T35">
        <v>11</v>
      </c>
      <c r="U35">
        <v>0</v>
      </c>
      <c r="V35">
        <v>0</v>
      </c>
      <c r="W35">
        <v>0</v>
      </c>
      <c r="X35">
        <v>5</v>
      </c>
      <c r="Y35">
        <v>0</v>
      </c>
      <c r="Z35">
        <v>0</v>
      </c>
      <c r="AA35">
        <v>0</v>
      </c>
      <c r="AB35">
        <v>75</v>
      </c>
      <c r="AC35">
        <v>50</v>
      </c>
      <c r="AD35">
        <v>53</v>
      </c>
    </row>
    <row r="36" spans="1:30" x14ac:dyDescent="0.25">
      <c r="A36" t="s">
        <v>30</v>
      </c>
      <c r="B36">
        <v>1142103</v>
      </c>
      <c r="C36" t="s">
        <v>35</v>
      </c>
      <c r="D36" t="s">
        <v>36</v>
      </c>
      <c r="E36">
        <v>9</v>
      </c>
      <c r="F36">
        <v>8</v>
      </c>
      <c r="G36">
        <v>7</v>
      </c>
      <c r="H36">
        <v>238</v>
      </c>
      <c r="I36">
        <v>10584.32</v>
      </c>
      <c r="J36">
        <v>2043</v>
      </c>
      <c r="K36">
        <v>470</v>
      </c>
      <c r="L36">
        <v>0</v>
      </c>
      <c r="M36">
        <v>12157.32</v>
      </c>
      <c r="N36">
        <v>0</v>
      </c>
      <c r="O36">
        <v>0</v>
      </c>
      <c r="P36">
        <v>23.01</v>
      </c>
      <c r="Q36">
        <v>6</v>
      </c>
      <c r="R36">
        <v>1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3</v>
      </c>
      <c r="AC36">
        <v>0</v>
      </c>
      <c r="AD36">
        <v>1</v>
      </c>
    </row>
    <row r="37" spans="1:30" x14ac:dyDescent="0.25">
      <c r="A37" t="s">
        <v>30</v>
      </c>
      <c r="B37">
        <v>1142103</v>
      </c>
      <c r="C37" t="s">
        <v>39</v>
      </c>
      <c r="D37" t="s">
        <v>41</v>
      </c>
      <c r="E37">
        <v>56</v>
      </c>
      <c r="F37">
        <v>54</v>
      </c>
      <c r="G37">
        <v>53</v>
      </c>
      <c r="H37">
        <v>7952</v>
      </c>
      <c r="I37">
        <v>23408.89</v>
      </c>
      <c r="J37">
        <v>90633</v>
      </c>
      <c r="K37">
        <v>13141</v>
      </c>
      <c r="L37">
        <v>0</v>
      </c>
      <c r="M37">
        <v>100900.89</v>
      </c>
      <c r="N37">
        <v>1</v>
      </c>
      <c r="O37">
        <v>0</v>
      </c>
      <c r="P37">
        <v>14.5</v>
      </c>
      <c r="Q37">
        <v>39</v>
      </c>
      <c r="R37">
        <v>1</v>
      </c>
      <c r="S37">
        <v>13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8</v>
      </c>
      <c r="AC37">
        <v>5</v>
      </c>
      <c r="AD37">
        <v>15</v>
      </c>
    </row>
    <row r="38" spans="1:30" x14ac:dyDescent="0.25">
      <c r="A38" t="s">
        <v>30</v>
      </c>
      <c r="B38">
        <v>1142103</v>
      </c>
      <c r="C38" t="s">
        <v>39</v>
      </c>
      <c r="D38" t="s">
        <v>42</v>
      </c>
      <c r="E38">
        <v>2</v>
      </c>
      <c r="F38">
        <v>2</v>
      </c>
      <c r="G38">
        <v>1</v>
      </c>
      <c r="H38">
        <v>27</v>
      </c>
      <c r="I38">
        <v>29</v>
      </c>
      <c r="J38">
        <v>379</v>
      </c>
      <c r="K38">
        <v>380</v>
      </c>
      <c r="L38">
        <v>0</v>
      </c>
      <c r="M38">
        <v>28</v>
      </c>
      <c r="N38">
        <v>0</v>
      </c>
      <c r="O38">
        <v>0</v>
      </c>
      <c r="P38">
        <v>100.26</v>
      </c>
      <c r="Q38">
        <v>1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</row>
    <row r="39" spans="1:30" x14ac:dyDescent="0.25">
      <c r="A39" t="s">
        <v>30</v>
      </c>
      <c r="B39">
        <v>1142103</v>
      </c>
      <c r="C39" t="s">
        <v>43</v>
      </c>
      <c r="D39" t="s">
        <v>55</v>
      </c>
      <c r="E39">
        <v>1</v>
      </c>
      <c r="F39">
        <v>1</v>
      </c>
      <c r="G39">
        <v>1</v>
      </c>
      <c r="H39">
        <v>19</v>
      </c>
      <c r="I39">
        <v>0</v>
      </c>
      <c r="J39">
        <v>284</v>
      </c>
      <c r="K39">
        <v>284</v>
      </c>
      <c r="L39">
        <v>0</v>
      </c>
      <c r="M39">
        <v>0</v>
      </c>
      <c r="N39">
        <v>0</v>
      </c>
      <c r="O39">
        <v>100</v>
      </c>
      <c r="P39">
        <v>100</v>
      </c>
      <c r="Q39">
        <v>1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</row>
    <row r="40" spans="1:30" x14ac:dyDescent="0.25">
      <c r="A40" t="s">
        <v>30</v>
      </c>
      <c r="B40">
        <v>1142103</v>
      </c>
      <c r="C40" t="s">
        <v>43</v>
      </c>
      <c r="D40" t="s">
        <v>56</v>
      </c>
      <c r="E40">
        <v>1</v>
      </c>
      <c r="F40">
        <v>1</v>
      </c>
      <c r="G40">
        <v>1</v>
      </c>
      <c r="H40">
        <v>0</v>
      </c>
      <c r="I40">
        <v>0</v>
      </c>
      <c r="J40">
        <v>100</v>
      </c>
      <c r="K40">
        <v>0</v>
      </c>
      <c r="L40">
        <v>0</v>
      </c>
      <c r="M40">
        <v>100</v>
      </c>
      <c r="N40">
        <v>0</v>
      </c>
      <c r="O40">
        <v>100</v>
      </c>
      <c r="P40">
        <v>0</v>
      </c>
      <c r="Q40">
        <v>0</v>
      </c>
      <c r="R40">
        <v>0</v>
      </c>
      <c r="S40">
        <v>1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1</v>
      </c>
    </row>
    <row r="41" spans="1:30" x14ac:dyDescent="0.25">
      <c r="A41" t="s">
        <v>30</v>
      </c>
      <c r="B41">
        <v>1142103</v>
      </c>
      <c r="C41" t="s">
        <v>43</v>
      </c>
      <c r="D41" t="s">
        <v>45</v>
      </c>
      <c r="E41">
        <v>270</v>
      </c>
      <c r="F41">
        <v>270</v>
      </c>
      <c r="G41">
        <v>0</v>
      </c>
      <c r="H41">
        <v>0</v>
      </c>
      <c r="I41">
        <v>1917474.03</v>
      </c>
      <c r="J41">
        <v>0</v>
      </c>
      <c r="K41">
        <v>0</v>
      </c>
      <c r="L41">
        <v>0</v>
      </c>
      <c r="M41">
        <v>1917474.03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</row>
    <row r="42" spans="1:30" x14ac:dyDescent="0.25">
      <c r="A42" t="s">
        <v>30</v>
      </c>
      <c r="B42">
        <v>1142103</v>
      </c>
      <c r="C42" t="s">
        <v>43</v>
      </c>
      <c r="D42" t="s">
        <v>44</v>
      </c>
      <c r="E42">
        <v>51</v>
      </c>
      <c r="F42">
        <v>51</v>
      </c>
      <c r="G42">
        <v>0</v>
      </c>
      <c r="H42">
        <v>0</v>
      </c>
      <c r="I42">
        <v>-80129</v>
      </c>
      <c r="J42">
        <v>0</v>
      </c>
      <c r="K42">
        <v>0</v>
      </c>
      <c r="L42">
        <v>0</v>
      </c>
      <c r="M42">
        <v>-80129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</row>
    <row r="43" spans="1:30" x14ac:dyDescent="0.25">
      <c r="A43" t="s">
        <v>30</v>
      </c>
      <c r="B43">
        <v>1142103</v>
      </c>
      <c r="C43" t="s">
        <v>46</v>
      </c>
      <c r="D43" t="s">
        <v>48</v>
      </c>
      <c r="E43">
        <v>12</v>
      </c>
      <c r="F43">
        <v>11</v>
      </c>
      <c r="G43">
        <v>9</v>
      </c>
      <c r="H43">
        <v>1793</v>
      </c>
      <c r="I43">
        <v>10520.94</v>
      </c>
      <c r="J43">
        <v>27225</v>
      </c>
      <c r="K43">
        <v>0</v>
      </c>
      <c r="L43">
        <v>0</v>
      </c>
      <c r="M43">
        <v>37745.94</v>
      </c>
      <c r="N43">
        <v>1</v>
      </c>
      <c r="O43">
        <v>0</v>
      </c>
      <c r="P43">
        <v>0</v>
      </c>
      <c r="Q43">
        <v>7</v>
      </c>
      <c r="R43">
        <v>1</v>
      </c>
      <c r="S43">
        <v>1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1</v>
      </c>
      <c r="AC43">
        <v>0</v>
      </c>
      <c r="AD43">
        <v>2</v>
      </c>
    </row>
    <row r="44" spans="1:30" x14ac:dyDescent="0.25">
      <c r="A44" t="s">
        <v>30</v>
      </c>
      <c r="B44">
        <v>1142103</v>
      </c>
      <c r="C44" t="s">
        <v>46</v>
      </c>
      <c r="D44" t="s">
        <v>47</v>
      </c>
      <c r="E44">
        <v>7</v>
      </c>
      <c r="F44">
        <v>7</v>
      </c>
      <c r="G44">
        <v>5</v>
      </c>
      <c r="H44">
        <v>121</v>
      </c>
      <c r="I44">
        <v>766</v>
      </c>
      <c r="J44">
        <v>2096</v>
      </c>
      <c r="K44">
        <v>770</v>
      </c>
      <c r="L44">
        <v>0</v>
      </c>
      <c r="M44">
        <v>2092</v>
      </c>
      <c r="N44">
        <v>0</v>
      </c>
      <c r="O44">
        <v>0</v>
      </c>
      <c r="P44">
        <v>36.74</v>
      </c>
      <c r="Q44">
        <v>5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2</v>
      </c>
      <c r="AC44">
        <v>0</v>
      </c>
      <c r="AD44">
        <v>0</v>
      </c>
    </row>
    <row r="45" spans="1:30" x14ac:dyDescent="0.25">
      <c r="A45" t="s">
        <v>30</v>
      </c>
      <c r="B45">
        <v>1142103</v>
      </c>
      <c r="C45" t="s">
        <v>50</v>
      </c>
      <c r="D45" t="s">
        <v>51</v>
      </c>
      <c r="E45">
        <v>15</v>
      </c>
      <c r="F45">
        <v>15</v>
      </c>
      <c r="G45">
        <v>14</v>
      </c>
      <c r="H45">
        <v>14645</v>
      </c>
      <c r="I45">
        <v>1227159</v>
      </c>
      <c r="J45">
        <v>105646</v>
      </c>
      <c r="K45">
        <v>0</v>
      </c>
      <c r="L45">
        <v>0</v>
      </c>
      <c r="M45">
        <v>1332805</v>
      </c>
      <c r="N45">
        <v>0</v>
      </c>
      <c r="O45">
        <v>0</v>
      </c>
      <c r="P45">
        <v>0</v>
      </c>
      <c r="Q45">
        <v>8</v>
      </c>
      <c r="R45">
        <v>0</v>
      </c>
      <c r="S45">
        <v>5</v>
      </c>
      <c r="T45">
        <v>0</v>
      </c>
      <c r="U45">
        <v>0</v>
      </c>
      <c r="V45">
        <v>0</v>
      </c>
      <c r="W45">
        <v>0</v>
      </c>
      <c r="X45">
        <v>1</v>
      </c>
      <c r="Y45">
        <v>0</v>
      </c>
      <c r="Z45">
        <v>0</v>
      </c>
      <c r="AA45">
        <v>0</v>
      </c>
      <c r="AB45">
        <v>1</v>
      </c>
      <c r="AC45">
        <v>3</v>
      </c>
      <c r="AD45">
        <v>5</v>
      </c>
    </row>
    <row r="46" spans="1:30" x14ac:dyDescent="0.25">
      <c r="A46" t="s">
        <v>30</v>
      </c>
      <c r="B46">
        <v>1142103</v>
      </c>
      <c r="C46" t="s">
        <v>50</v>
      </c>
      <c r="D46" t="s">
        <v>57</v>
      </c>
      <c r="E46">
        <v>1</v>
      </c>
      <c r="F46">
        <v>1</v>
      </c>
      <c r="G46">
        <v>1</v>
      </c>
      <c r="H46">
        <v>36</v>
      </c>
      <c r="I46">
        <v>0</v>
      </c>
      <c r="J46">
        <v>643</v>
      </c>
      <c r="K46">
        <v>0</v>
      </c>
      <c r="L46">
        <v>0</v>
      </c>
      <c r="M46">
        <v>643</v>
      </c>
      <c r="N46">
        <v>0</v>
      </c>
      <c r="O46">
        <v>100</v>
      </c>
      <c r="P46">
        <v>0</v>
      </c>
      <c r="Q46">
        <v>1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</row>
    <row r="47" spans="1:30" x14ac:dyDescent="0.25">
      <c r="A47" t="s">
        <v>30</v>
      </c>
      <c r="B47">
        <v>1142103</v>
      </c>
      <c r="C47" t="s">
        <v>50</v>
      </c>
      <c r="D47" t="s">
        <v>52</v>
      </c>
      <c r="E47">
        <v>15</v>
      </c>
      <c r="F47">
        <v>12</v>
      </c>
      <c r="G47">
        <v>1</v>
      </c>
      <c r="H47">
        <v>564</v>
      </c>
      <c r="I47">
        <v>596394.53</v>
      </c>
      <c r="J47">
        <v>5418</v>
      </c>
      <c r="K47">
        <v>0</v>
      </c>
      <c r="L47">
        <v>0</v>
      </c>
      <c r="M47">
        <v>601812.53</v>
      </c>
      <c r="N47">
        <v>3</v>
      </c>
      <c r="O47">
        <v>0</v>
      </c>
      <c r="P47">
        <v>0</v>
      </c>
      <c r="Q47">
        <v>1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1</v>
      </c>
      <c r="AD47">
        <v>0</v>
      </c>
    </row>
    <row r="48" spans="1:30" x14ac:dyDescent="0.25">
      <c r="A48" t="s">
        <v>30</v>
      </c>
      <c r="B48">
        <v>1142103</v>
      </c>
      <c r="C48" t="s">
        <v>50</v>
      </c>
      <c r="D48" t="s">
        <v>54</v>
      </c>
      <c r="E48">
        <v>7</v>
      </c>
      <c r="F48">
        <v>7</v>
      </c>
      <c r="G48">
        <v>0</v>
      </c>
      <c r="H48">
        <v>0</v>
      </c>
      <c r="I48">
        <v>-52034</v>
      </c>
      <c r="J48">
        <v>0</v>
      </c>
      <c r="K48">
        <v>0</v>
      </c>
      <c r="L48">
        <v>0</v>
      </c>
      <c r="M48">
        <v>-52034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</row>
    <row r="49" spans="1:30" x14ac:dyDescent="0.25">
      <c r="A49" t="s">
        <v>30</v>
      </c>
      <c r="B49">
        <v>1142104</v>
      </c>
      <c r="C49" t="s">
        <v>31</v>
      </c>
      <c r="D49" t="s">
        <v>33</v>
      </c>
      <c r="E49">
        <v>174</v>
      </c>
      <c r="F49">
        <v>167</v>
      </c>
      <c r="G49">
        <v>43</v>
      </c>
      <c r="H49">
        <v>80</v>
      </c>
      <c r="I49">
        <v>41012.730000000003</v>
      </c>
      <c r="J49">
        <v>3112.2</v>
      </c>
      <c r="K49">
        <v>305</v>
      </c>
      <c r="L49">
        <v>3025.2</v>
      </c>
      <c r="M49">
        <v>40794.730000000003</v>
      </c>
      <c r="N49">
        <v>7</v>
      </c>
      <c r="O49">
        <v>0</v>
      </c>
      <c r="P49">
        <v>9.8000000000000007</v>
      </c>
      <c r="Q49">
        <v>26</v>
      </c>
      <c r="R49">
        <v>5</v>
      </c>
      <c r="S49">
        <v>12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17</v>
      </c>
      <c r="AC49">
        <v>3</v>
      </c>
      <c r="AD49">
        <v>17</v>
      </c>
    </row>
    <row r="50" spans="1:30" x14ac:dyDescent="0.25">
      <c r="A50" t="s">
        <v>30</v>
      </c>
      <c r="B50">
        <v>1142104</v>
      </c>
      <c r="C50" t="s">
        <v>31</v>
      </c>
      <c r="D50" t="s">
        <v>34</v>
      </c>
      <c r="E50">
        <v>139</v>
      </c>
      <c r="F50">
        <v>139</v>
      </c>
      <c r="G50">
        <v>139</v>
      </c>
      <c r="H50">
        <v>3466</v>
      </c>
      <c r="I50">
        <v>16687</v>
      </c>
      <c r="J50">
        <v>29107.8</v>
      </c>
      <c r="K50">
        <v>0</v>
      </c>
      <c r="L50">
        <v>28767.8</v>
      </c>
      <c r="M50">
        <v>17027</v>
      </c>
      <c r="N50">
        <v>0</v>
      </c>
      <c r="O50">
        <v>100</v>
      </c>
      <c r="P50">
        <v>0</v>
      </c>
      <c r="Q50">
        <v>139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6</v>
      </c>
      <c r="AC50">
        <v>17</v>
      </c>
      <c r="AD50">
        <v>0</v>
      </c>
    </row>
    <row r="51" spans="1:30" x14ac:dyDescent="0.25">
      <c r="A51" t="s">
        <v>30</v>
      </c>
      <c r="B51">
        <v>1142104</v>
      </c>
      <c r="C51" t="s">
        <v>31</v>
      </c>
      <c r="D51" t="s">
        <v>32</v>
      </c>
      <c r="E51">
        <v>9</v>
      </c>
      <c r="F51">
        <v>9</v>
      </c>
      <c r="G51">
        <v>9</v>
      </c>
      <c r="H51">
        <v>584</v>
      </c>
      <c r="I51">
        <v>3438</v>
      </c>
      <c r="J51">
        <v>3775</v>
      </c>
      <c r="K51">
        <v>0</v>
      </c>
      <c r="L51">
        <v>0</v>
      </c>
      <c r="M51">
        <v>7213</v>
      </c>
      <c r="N51">
        <v>0</v>
      </c>
      <c r="O51">
        <v>100</v>
      </c>
      <c r="P51">
        <v>0</v>
      </c>
      <c r="Q51">
        <v>9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1</v>
      </c>
      <c r="AD51">
        <v>0</v>
      </c>
    </row>
    <row r="52" spans="1:30" x14ac:dyDescent="0.25">
      <c r="A52" t="s">
        <v>30</v>
      </c>
      <c r="B52">
        <v>1142104</v>
      </c>
      <c r="C52" t="s">
        <v>35</v>
      </c>
      <c r="D52" t="s">
        <v>58</v>
      </c>
      <c r="E52">
        <v>1</v>
      </c>
      <c r="F52">
        <v>1</v>
      </c>
      <c r="G52">
        <v>1</v>
      </c>
      <c r="H52">
        <v>56</v>
      </c>
      <c r="I52">
        <v>1035</v>
      </c>
      <c r="J52">
        <v>614</v>
      </c>
      <c r="K52">
        <v>0</v>
      </c>
      <c r="L52">
        <v>0</v>
      </c>
      <c r="M52">
        <v>1649</v>
      </c>
      <c r="N52">
        <v>0</v>
      </c>
      <c r="O52">
        <v>100</v>
      </c>
      <c r="P52">
        <v>0</v>
      </c>
      <c r="Q52">
        <v>1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</row>
    <row r="53" spans="1:30" x14ac:dyDescent="0.25">
      <c r="A53" t="s">
        <v>30</v>
      </c>
      <c r="B53">
        <v>1142104</v>
      </c>
      <c r="C53" t="s">
        <v>35</v>
      </c>
      <c r="D53" t="s">
        <v>36</v>
      </c>
      <c r="E53">
        <v>266</v>
      </c>
      <c r="F53">
        <v>265</v>
      </c>
      <c r="G53">
        <v>210</v>
      </c>
      <c r="H53">
        <v>8272</v>
      </c>
      <c r="I53">
        <v>66300.09</v>
      </c>
      <c r="J53">
        <v>71173</v>
      </c>
      <c r="K53">
        <v>15940</v>
      </c>
      <c r="L53">
        <v>0</v>
      </c>
      <c r="M53">
        <v>121533.09</v>
      </c>
      <c r="N53">
        <v>1</v>
      </c>
      <c r="O53">
        <v>0</v>
      </c>
      <c r="P53">
        <v>22.4</v>
      </c>
      <c r="Q53">
        <v>186</v>
      </c>
      <c r="R53">
        <v>1</v>
      </c>
      <c r="S53">
        <v>22</v>
      </c>
      <c r="T53">
        <v>1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19</v>
      </c>
      <c r="AC53">
        <v>15</v>
      </c>
      <c r="AD53">
        <v>23</v>
      </c>
    </row>
    <row r="54" spans="1:30" x14ac:dyDescent="0.25">
      <c r="A54" t="s">
        <v>30</v>
      </c>
      <c r="B54">
        <v>1142104</v>
      </c>
      <c r="C54" t="s">
        <v>35</v>
      </c>
      <c r="D54" t="s">
        <v>37</v>
      </c>
      <c r="E54">
        <v>957</v>
      </c>
      <c r="F54">
        <v>931</v>
      </c>
      <c r="G54">
        <v>846</v>
      </c>
      <c r="H54">
        <v>35738</v>
      </c>
      <c r="I54">
        <v>363653.84</v>
      </c>
      <c r="J54">
        <v>289787</v>
      </c>
      <c r="K54">
        <v>48779</v>
      </c>
      <c r="L54">
        <v>0</v>
      </c>
      <c r="M54">
        <v>604661.84</v>
      </c>
      <c r="N54">
        <v>21</v>
      </c>
      <c r="O54">
        <v>0</v>
      </c>
      <c r="P54">
        <v>16.829999999999998</v>
      </c>
      <c r="Q54">
        <v>746</v>
      </c>
      <c r="R54">
        <v>5</v>
      </c>
      <c r="S54">
        <v>74</v>
      </c>
      <c r="T54">
        <v>16</v>
      </c>
      <c r="U54">
        <v>1</v>
      </c>
      <c r="V54">
        <v>0</v>
      </c>
      <c r="W54">
        <v>0</v>
      </c>
      <c r="X54">
        <v>2</v>
      </c>
      <c r="Y54">
        <v>1</v>
      </c>
      <c r="Z54">
        <v>1</v>
      </c>
      <c r="AA54">
        <v>0</v>
      </c>
      <c r="AB54">
        <v>85</v>
      </c>
      <c r="AC54">
        <v>66</v>
      </c>
      <c r="AD54">
        <v>79</v>
      </c>
    </row>
    <row r="55" spans="1:30" x14ac:dyDescent="0.25">
      <c r="A55" t="s">
        <v>30</v>
      </c>
      <c r="B55">
        <v>1142104</v>
      </c>
      <c r="C55" t="s">
        <v>35</v>
      </c>
      <c r="D55" t="s">
        <v>38</v>
      </c>
      <c r="E55">
        <v>1</v>
      </c>
      <c r="F55">
        <v>1</v>
      </c>
      <c r="G55">
        <v>1</v>
      </c>
      <c r="H55">
        <v>4</v>
      </c>
      <c r="I55">
        <v>150</v>
      </c>
      <c r="J55">
        <v>166</v>
      </c>
      <c r="K55">
        <v>0</v>
      </c>
      <c r="L55">
        <v>0</v>
      </c>
      <c r="M55">
        <v>316</v>
      </c>
      <c r="N55">
        <v>0</v>
      </c>
      <c r="O55">
        <v>100</v>
      </c>
      <c r="P55">
        <v>0</v>
      </c>
      <c r="Q55">
        <v>1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</row>
    <row r="56" spans="1:30" x14ac:dyDescent="0.25">
      <c r="A56" t="s">
        <v>30</v>
      </c>
      <c r="B56">
        <v>1142104</v>
      </c>
      <c r="C56" t="s">
        <v>39</v>
      </c>
      <c r="D56" t="s">
        <v>41</v>
      </c>
      <c r="E56">
        <v>530</v>
      </c>
      <c r="F56">
        <v>516</v>
      </c>
      <c r="G56">
        <v>513</v>
      </c>
      <c r="H56">
        <v>33000</v>
      </c>
      <c r="I56">
        <v>109043.28</v>
      </c>
      <c r="J56">
        <v>410700.41</v>
      </c>
      <c r="K56">
        <v>96600</v>
      </c>
      <c r="L56">
        <v>0</v>
      </c>
      <c r="M56">
        <v>423143.69</v>
      </c>
      <c r="N56">
        <v>14</v>
      </c>
      <c r="O56">
        <v>0</v>
      </c>
      <c r="P56">
        <v>23.52</v>
      </c>
      <c r="Q56">
        <v>358</v>
      </c>
      <c r="R56">
        <v>1</v>
      </c>
      <c r="S56">
        <v>150</v>
      </c>
      <c r="T56">
        <v>0</v>
      </c>
      <c r="U56">
        <v>1</v>
      </c>
      <c r="V56">
        <v>0</v>
      </c>
      <c r="W56">
        <v>0</v>
      </c>
      <c r="X56">
        <v>3</v>
      </c>
      <c r="Y56">
        <v>0</v>
      </c>
      <c r="Z56">
        <v>0</v>
      </c>
      <c r="AA56">
        <v>0</v>
      </c>
      <c r="AB56">
        <v>34</v>
      </c>
      <c r="AC56">
        <v>23</v>
      </c>
      <c r="AD56">
        <v>151</v>
      </c>
    </row>
    <row r="57" spans="1:30" x14ac:dyDescent="0.25">
      <c r="A57" t="s">
        <v>30</v>
      </c>
      <c r="B57">
        <v>1142104</v>
      </c>
      <c r="C57" t="s">
        <v>39</v>
      </c>
      <c r="D57" t="s">
        <v>40</v>
      </c>
      <c r="E57">
        <v>1</v>
      </c>
      <c r="F57">
        <v>1</v>
      </c>
      <c r="G57">
        <v>1</v>
      </c>
      <c r="H57">
        <v>0</v>
      </c>
      <c r="I57">
        <v>-172.51</v>
      </c>
      <c r="J57">
        <v>344.51</v>
      </c>
      <c r="K57">
        <v>0</v>
      </c>
      <c r="L57">
        <v>344.51</v>
      </c>
      <c r="M57">
        <v>-172.51</v>
      </c>
      <c r="N57">
        <v>0</v>
      </c>
      <c r="O57">
        <v>100</v>
      </c>
      <c r="P57">
        <v>0</v>
      </c>
      <c r="Q57">
        <v>0</v>
      </c>
      <c r="R57">
        <v>0</v>
      </c>
      <c r="S57">
        <v>1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1</v>
      </c>
    </row>
    <row r="58" spans="1:30" x14ac:dyDescent="0.25">
      <c r="A58" t="s">
        <v>30</v>
      </c>
      <c r="B58">
        <v>1142104</v>
      </c>
      <c r="C58" t="s">
        <v>39</v>
      </c>
      <c r="D58" t="s">
        <v>42</v>
      </c>
      <c r="E58">
        <v>126</v>
      </c>
      <c r="F58">
        <v>125</v>
      </c>
      <c r="G58">
        <v>118</v>
      </c>
      <c r="H58">
        <v>7104</v>
      </c>
      <c r="I58">
        <v>20390.23</v>
      </c>
      <c r="J58">
        <v>100947</v>
      </c>
      <c r="K58">
        <v>17731</v>
      </c>
      <c r="L58">
        <v>0</v>
      </c>
      <c r="M58">
        <v>103606.23</v>
      </c>
      <c r="N58">
        <v>1</v>
      </c>
      <c r="O58">
        <v>0</v>
      </c>
      <c r="P58">
        <v>17.559999999999999</v>
      </c>
      <c r="Q58">
        <v>86</v>
      </c>
      <c r="R58">
        <v>1</v>
      </c>
      <c r="S58">
        <v>30</v>
      </c>
      <c r="T58">
        <v>1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6</v>
      </c>
      <c r="AC58">
        <v>3</v>
      </c>
      <c r="AD58">
        <v>31</v>
      </c>
    </row>
    <row r="59" spans="1:30" x14ac:dyDescent="0.25">
      <c r="A59" t="s">
        <v>30</v>
      </c>
      <c r="B59">
        <v>1142104</v>
      </c>
      <c r="C59" t="s">
        <v>43</v>
      </c>
      <c r="D59" t="s">
        <v>45</v>
      </c>
      <c r="E59">
        <v>127</v>
      </c>
      <c r="F59">
        <v>127</v>
      </c>
      <c r="G59">
        <v>0</v>
      </c>
      <c r="H59">
        <v>0</v>
      </c>
      <c r="I59">
        <v>3353840.79</v>
      </c>
      <c r="J59">
        <v>0</v>
      </c>
      <c r="K59">
        <v>0</v>
      </c>
      <c r="L59">
        <v>0</v>
      </c>
      <c r="M59">
        <v>3353840.79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</row>
    <row r="60" spans="1:30" x14ac:dyDescent="0.25">
      <c r="A60" t="s">
        <v>30</v>
      </c>
      <c r="B60">
        <v>1142104</v>
      </c>
      <c r="C60" t="s">
        <v>43</v>
      </c>
      <c r="D60" t="s">
        <v>56</v>
      </c>
      <c r="E60">
        <v>6</v>
      </c>
      <c r="F60">
        <v>5</v>
      </c>
      <c r="G60">
        <v>4</v>
      </c>
      <c r="H60">
        <v>39</v>
      </c>
      <c r="I60">
        <v>599</v>
      </c>
      <c r="J60">
        <v>1024</v>
      </c>
      <c r="K60">
        <v>0</v>
      </c>
      <c r="L60">
        <v>0</v>
      </c>
      <c r="M60">
        <v>1623</v>
      </c>
      <c r="N60">
        <v>0</v>
      </c>
      <c r="O60">
        <v>0</v>
      </c>
      <c r="P60">
        <v>0</v>
      </c>
      <c r="Q60">
        <v>2</v>
      </c>
      <c r="R60">
        <v>1</v>
      </c>
      <c r="S60">
        <v>1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1</v>
      </c>
      <c r="AC60">
        <v>1</v>
      </c>
      <c r="AD60">
        <v>2</v>
      </c>
    </row>
    <row r="61" spans="1:30" x14ac:dyDescent="0.25">
      <c r="A61" t="s">
        <v>30</v>
      </c>
      <c r="B61">
        <v>1142104</v>
      </c>
      <c r="C61" t="s">
        <v>43</v>
      </c>
      <c r="D61" t="s">
        <v>44</v>
      </c>
      <c r="E61">
        <v>195</v>
      </c>
      <c r="F61">
        <v>195</v>
      </c>
      <c r="G61">
        <v>0</v>
      </c>
      <c r="H61">
        <v>0</v>
      </c>
      <c r="I61">
        <v>3932703.97</v>
      </c>
      <c r="J61">
        <v>0</v>
      </c>
      <c r="K61">
        <v>0</v>
      </c>
      <c r="L61">
        <v>0</v>
      </c>
      <c r="M61">
        <v>3932703.97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</row>
    <row r="62" spans="1:30" x14ac:dyDescent="0.25">
      <c r="A62" t="s">
        <v>30</v>
      </c>
      <c r="B62">
        <v>1142104</v>
      </c>
      <c r="C62" t="s">
        <v>46</v>
      </c>
      <c r="D62" t="s">
        <v>59</v>
      </c>
      <c r="E62">
        <v>3</v>
      </c>
      <c r="F62">
        <v>3</v>
      </c>
      <c r="G62">
        <v>3</v>
      </c>
      <c r="H62">
        <v>3286</v>
      </c>
      <c r="I62">
        <v>603</v>
      </c>
      <c r="J62">
        <v>31953</v>
      </c>
      <c r="K62">
        <v>0</v>
      </c>
      <c r="L62">
        <v>0</v>
      </c>
      <c r="M62">
        <v>32556</v>
      </c>
      <c r="N62">
        <v>0</v>
      </c>
      <c r="O62">
        <v>100</v>
      </c>
      <c r="P62">
        <v>0</v>
      </c>
      <c r="Q62">
        <v>3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</row>
    <row r="63" spans="1:30" x14ac:dyDescent="0.25">
      <c r="A63" t="s">
        <v>30</v>
      </c>
      <c r="B63">
        <v>1142104</v>
      </c>
      <c r="C63" t="s">
        <v>46</v>
      </c>
      <c r="D63" t="s">
        <v>48</v>
      </c>
      <c r="E63">
        <v>57</v>
      </c>
      <c r="F63">
        <v>49</v>
      </c>
      <c r="G63">
        <v>48</v>
      </c>
      <c r="H63">
        <v>10271</v>
      </c>
      <c r="I63">
        <v>25252.95</v>
      </c>
      <c r="J63">
        <v>136875</v>
      </c>
      <c r="K63">
        <v>10506</v>
      </c>
      <c r="L63">
        <v>0</v>
      </c>
      <c r="M63">
        <v>151621.95000000001</v>
      </c>
      <c r="N63">
        <v>8</v>
      </c>
      <c r="O63">
        <v>0</v>
      </c>
      <c r="P63">
        <v>7.68</v>
      </c>
      <c r="Q63">
        <v>39</v>
      </c>
      <c r="R63">
        <v>1</v>
      </c>
      <c r="S63">
        <v>6</v>
      </c>
      <c r="T63">
        <v>2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9</v>
      </c>
      <c r="AC63">
        <v>1</v>
      </c>
      <c r="AD63">
        <v>7</v>
      </c>
    </row>
    <row r="64" spans="1:30" x14ac:dyDescent="0.25">
      <c r="A64" t="s">
        <v>30</v>
      </c>
      <c r="B64">
        <v>1142104</v>
      </c>
      <c r="C64" t="s">
        <v>46</v>
      </c>
      <c r="D64" t="s">
        <v>47</v>
      </c>
      <c r="E64">
        <v>22</v>
      </c>
      <c r="F64">
        <v>17</v>
      </c>
      <c r="G64">
        <v>17</v>
      </c>
      <c r="H64">
        <v>456</v>
      </c>
      <c r="I64">
        <v>20242.84</v>
      </c>
      <c r="J64">
        <v>7522</v>
      </c>
      <c r="K64">
        <v>3215</v>
      </c>
      <c r="L64">
        <v>0</v>
      </c>
      <c r="M64">
        <v>24549.84</v>
      </c>
      <c r="N64">
        <v>4</v>
      </c>
      <c r="O64">
        <v>100</v>
      </c>
      <c r="P64">
        <v>42.74</v>
      </c>
      <c r="Q64">
        <v>10</v>
      </c>
      <c r="R64">
        <v>1</v>
      </c>
      <c r="S64">
        <v>5</v>
      </c>
      <c r="T64">
        <v>1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3</v>
      </c>
      <c r="AC64">
        <v>0</v>
      </c>
      <c r="AD64">
        <v>6</v>
      </c>
    </row>
    <row r="65" spans="1:30" x14ac:dyDescent="0.25">
      <c r="A65" t="s">
        <v>30</v>
      </c>
      <c r="B65">
        <v>1142104</v>
      </c>
      <c r="C65" t="s">
        <v>46</v>
      </c>
      <c r="D65" t="s">
        <v>60</v>
      </c>
      <c r="E65">
        <v>1</v>
      </c>
      <c r="F65">
        <v>1</v>
      </c>
      <c r="G65">
        <v>1</v>
      </c>
      <c r="H65">
        <v>18</v>
      </c>
      <c r="I65">
        <v>3681</v>
      </c>
      <c r="J65">
        <v>7676</v>
      </c>
      <c r="K65">
        <v>0</v>
      </c>
      <c r="L65">
        <v>0</v>
      </c>
      <c r="M65">
        <v>11357</v>
      </c>
      <c r="N65">
        <v>0</v>
      </c>
      <c r="O65">
        <v>100</v>
      </c>
      <c r="P65">
        <v>0</v>
      </c>
      <c r="Q65">
        <v>1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</row>
    <row r="66" spans="1:30" x14ac:dyDescent="0.25">
      <c r="A66" t="s">
        <v>30</v>
      </c>
      <c r="B66">
        <v>1142104</v>
      </c>
      <c r="C66" t="s">
        <v>50</v>
      </c>
      <c r="D66" t="s">
        <v>54</v>
      </c>
      <c r="E66">
        <v>12</v>
      </c>
      <c r="F66">
        <v>12</v>
      </c>
      <c r="G66">
        <v>12</v>
      </c>
      <c r="H66">
        <v>19794</v>
      </c>
      <c r="I66">
        <v>-20322</v>
      </c>
      <c r="J66">
        <v>126049</v>
      </c>
      <c r="K66">
        <v>0</v>
      </c>
      <c r="L66">
        <v>0</v>
      </c>
      <c r="M66">
        <v>105727</v>
      </c>
      <c r="N66">
        <v>0</v>
      </c>
      <c r="O66">
        <v>100</v>
      </c>
      <c r="P66">
        <v>0</v>
      </c>
      <c r="Q66">
        <v>11</v>
      </c>
      <c r="R66">
        <v>0</v>
      </c>
      <c r="S66">
        <v>1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1</v>
      </c>
      <c r="AC66">
        <v>1</v>
      </c>
      <c r="AD66">
        <v>1</v>
      </c>
    </row>
    <row r="67" spans="1:30" x14ac:dyDescent="0.25">
      <c r="A67" t="s">
        <v>30</v>
      </c>
      <c r="B67">
        <v>1142104</v>
      </c>
      <c r="C67" t="s">
        <v>50</v>
      </c>
      <c r="D67" t="s">
        <v>61</v>
      </c>
      <c r="E67">
        <v>4</v>
      </c>
      <c r="F67">
        <v>4</v>
      </c>
      <c r="G67">
        <v>4</v>
      </c>
      <c r="H67">
        <v>799</v>
      </c>
      <c r="I67">
        <v>-275464</v>
      </c>
      <c r="J67">
        <v>11310</v>
      </c>
      <c r="K67">
        <v>0</v>
      </c>
      <c r="L67">
        <v>0</v>
      </c>
      <c r="M67">
        <v>-264154</v>
      </c>
      <c r="N67">
        <v>0</v>
      </c>
      <c r="O67">
        <v>100</v>
      </c>
      <c r="P67">
        <v>0</v>
      </c>
      <c r="Q67">
        <v>3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1</v>
      </c>
      <c r="AB67">
        <v>0</v>
      </c>
      <c r="AC67">
        <v>0</v>
      </c>
      <c r="AD67">
        <v>0</v>
      </c>
    </row>
    <row r="68" spans="1:30" x14ac:dyDescent="0.25">
      <c r="A68" t="s">
        <v>30</v>
      </c>
      <c r="B68">
        <v>1142104</v>
      </c>
      <c r="C68" t="s">
        <v>50</v>
      </c>
      <c r="D68" t="s">
        <v>52</v>
      </c>
      <c r="E68">
        <v>10</v>
      </c>
      <c r="F68">
        <v>10</v>
      </c>
      <c r="G68">
        <v>10</v>
      </c>
      <c r="H68">
        <v>457</v>
      </c>
      <c r="I68">
        <v>5275</v>
      </c>
      <c r="J68">
        <v>5484</v>
      </c>
      <c r="K68">
        <v>0</v>
      </c>
      <c r="L68">
        <v>0</v>
      </c>
      <c r="M68">
        <v>10759</v>
      </c>
      <c r="N68">
        <v>0</v>
      </c>
      <c r="O68">
        <v>100</v>
      </c>
      <c r="P68">
        <v>0</v>
      </c>
      <c r="Q68">
        <v>7</v>
      </c>
      <c r="R68">
        <v>0</v>
      </c>
      <c r="S68">
        <v>3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1</v>
      </c>
      <c r="AD68">
        <v>3</v>
      </c>
    </row>
    <row r="69" spans="1:30" x14ac:dyDescent="0.25">
      <c r="A69" t="s">
        <v>30</v>
      </c>
      <c r="B69">
        <v>1142104</v>
      </c>
      <c r="C69" t="s">
        <v>50</v>
      </c>
      <c r="D69" t="s">
        <v>57</v>
      </c>
      <c r="E69">
        <v>5</v>
      </c>
      <c r="F69">
        <v>4</v>
      </c>
      <c r="G69">
        <v>4</v>
      </c>
      <c r="H69">
        <v>3037</v>
      </c>
      <c r="I69">
        <v>72201.36</v>
      </c>
      <c r="J69">
        <v>24292</v>
      </c>
      <c r="K69">
        <v>0</v>
      </c>
      <c r="L69">
        <v>0</v>
      </c>
      <c r="M69">
        <v>96493.36</v>
      </c>
      <c r="N69">
        <v>1</v>
      </c>
      <c r="O69">
        <v>100</v>
      </c>
      <c r="P69">
        <v>0</v>
      </c>
      <c r="Q69">
        <v>3</v>
      </c>
      <c r="R69">
        <v>0</v>
      </c>
      <c r="S69">
        <v>1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1</v>
      </c>
      <c r="AD69">
        <v>1</v>
      </c>
    </row>
    <row r="70" spans="1:30" x14ac:dyDescent="0.25">
      <c r="A70" t="s">
        <v>30</v>
      </c>
      <c r="B70">
        <v>1142104</v>
      </c>
      <c r="C70" t="s">
        <v>62</v>
      </c>
      <c r="D70" t="s">
        <v>63</v>
      </c>
      <c r="E70">
        <v>1</v>
      </c>
      <c r="F70">
        <v>1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</row>
    <row r="71" spans="1:30" x14ac:dyDescent="0.25">
      <c r="A71" t="s">
        <v>30</v>
      </c>
      <c r="B71">
        <v>1142105</v>
      </c>
      <c r="C71" t="s">
        <v>31</v>
      </c>
      <c r="D71" t="s">
        <v>33</v>
      </c>
      <c r="E71">
        <v>444</v>
      </c>
      <c r="F71">
        <v>432</v>
      </c>
      <c r="G71">
        <v>122</v>
      </c>
      <c r="H71">
        <v>332</v>
      </c>
      <c r="I71">
        <v>230720.86</v>
      </c>
      <c r="J71">
        <v>8753.08</v>
      </c>
      <c r="K71">
        <v>12400</v>
      </c>
      <c r="L71">
        <v>8625.33</v>
      </c>
      <c r="M71">
        <v>218448.61</v>
      </c>
      <c r="N71">
        <v>12</v>
      </c>
      <c r="O71">
        <v>0</v>
      </c>
      <c r="P71">
        <v>141.66</v>
      </c>
      <c r="Q71">
        <v>91</v>
      </c>
      <c r="R71">
        <v>2</v>
      </c>
      <c r="S71">
        <v>29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44</v>
      </c>
      <c r="AC71">
        <v>6</v>
      </c>
      <c r="AD71">
        <v>31</v>
      </c>
    </row>
    <row r="72" spans="1:30" x14ac:dyDescent="0.25">
      <c r="A72" t="s">
        <v>30</v>
      </c>
      <c r="B72">
        <v>1142105</v>
      </c>
      <c r="C72" t="s">
        <v>31</v>
      </c>
      <c r="D72" t="s">
        <v>32</v>
      </c>
      <c r="E72">
        <v>6</v>
      </c>
      <c r="F72">
        <v>6</v>
      </c>
      <c r="G72">
        <v>6</v>
      </c>
      <c r="H72">
        <v>285</v>
      </c>
      <c r="I72">
        <v>950</v>
      </c>
      <c r="J72">
        <v>1849</v>
      </c>
      <c r="K72">
        <v>0</v>
      </c>
      <c r="L72">
        <v>0</v>
      </c>
      <c r="M72">
        <v>2799</v>
      </c>
      <c r="N72">
        <v>0</v>
      </c>
      <c r="O72">
        <v>100</v>
      </c>
      <c r="P72">
        <v>0</v>
      </c>
      <c r="Q72">
        <v>6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</row>
    <row r="73" spans="1:30" x14ac:dyDescent="0.25">
      <c r="A73" t="s">
        <v>30</v>
      </c>
      <c r="B73">
        <v>1142105</v>
      </c>
      <c r="C73" t="s">
        <v>31</v>
      </c>
      <c r="D73" t="s">
        <v>34</v>
      </c>
      <c r="E73">
        <v>238</v>
      </c>
      <c r="F73">
        <v>238</v>
      </c>
      <c r="G73">
        <v>238</v>
      </c>
      <c r="H73">
        <v>4473</v>
      </c>
      <c r="I73">
        <v>39215.94</v>
      </c>
      <c r="J73">
        <v>37629.980000000003</v>
      </c>
      <c r="K73">
        <v>0</v>
      </c>
      <c r="L73">
        <v>37171.980000000003</v>
      </c>
      <c r="M73">
        <v>39673.94</v>
      </c>
      <c r="N73">
        <v>0</v>
      </c>
      <c r="O73">
        <v>100</v>
      </c>
      <c r="P73">
        <v>0</v>
      </c>
      <c r="Q73">
        <v>238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6</v>
      </c>
      <c r="AC73">
        <v>30</v>
      </c>
      <c r="AD73">
        <v>0</v>
      </c>
    </row>
    <row r="74" spans="1:30" x14ac:dyDescent="0.25">
      <c r="A74" t="s">
        <v>30</v>
      </c>
      <c r="B74">
        <v>1142105</v>
      </c>
      <c r="C74" t="s">
        <v>35</v>
      </c>
      <c r="D74" t="s">
        <v>38</v>
      </c>
      <c r="E74">
        <v>3</v>
      </c>
      <c r="F74">
        <v>2</v>
      </c>
      <c r="G74">
        <v>2</v>
      </c>
      <c r="H74">
        <v>29</v>
      </c>
      <c r="I74">
        <v>1108.82</v>
      </c>
      <c r="J74">
        <v>499</v>
      </c>
      <c r="K74">
        <v>143</v>
      </c>
      <c r="L74">
        <v>0</v>
      </c>
      <c r="M74">
        <v>1464.82</v>
      </c>
      <c r="N74">
        <v>1</v>
      </c>
      <c r="O74">
        <v>100</v>
      </c>
      <c r="P74">
        <v>28.66</v>
      </c>
      <c r="Q74">
        <v>2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</row>
    <row r="75" spans="1:30" x14ac:dyDescent="0.25">
      <c r="A75" t="s">
        <v>30</v>
      </c>
      <c r="B75">
        <v>1142105</v>
      </c>
      <c r="C75" t="s">
        <v>35</v>
      </c>
      <c r="D75" t="s">
        <v>36</v>
      </c>
      <c r="E75">
        <v>2</v>
      </c>
      <c r="F75">
        <v>2</v>
      </c>
      <c r="G75">
        <v>1</v>
      </c>
      <c r="H75">
        <v>7</v>
      </c>
      <c r="I75">
        <v>431</v>
      </c>
      <c r="J75">
        <v>133</v>
      </c>
      <c r="K75">
        <v>0</v>
      </c>
      <c r="L75">
        <v>0</v>
      </c>
      <c r="M75">
        <v>564</v>
      </c>
      <c r="N75">
        <v>0</v>
      </c>
      <c r="O75">
        <v>0</v>
      </c>
      <c r="P75">
        <v>0</v>
      </c>
      <c r="Q75">
        <v>1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1</v>
      </c>
      <c r="AD75">
        <v>0</v>
      </c>
    </row>
    <row r="76" spans="1:30" x14ac:dyDescent="0.25">
      <c r="A76" t="s">
        <v>30</v>
      </c>
      <c r="B76">
        <v>1142105</v>
      </c>
      <c r="C76" t="s">
        <v>35</v>
      </c>
      <c r="D76" t="s">
        <v>37</v>
      </c>
      <c r="E76">
        <v>1213</v>
      </c>
      <c r="F76">
        <v>1167</v>
      </c>
      <c r="G76">
        <v>760</v>
      </c>
      <c r="H76">
        <v>11354</v>
      </c>
      <c r="I76">
        <v>268998.15999999997</v>
      </c>
      <c r="J76">
        <v>121040</v>
      </c>
      <c r="K76">
        <v>62606</v>
      </c>
      <c r="L76">
        <v>0</v>
      </c>
      <c r="M76">
        <v>327432.15999999997</v>
      </c>
      <c r="N76">
        <v>42</v>
      </c>
      <c r="O76">
        <v>0</v>
      </c>
      <c r="P76">
        <v>51.72</v>
      </c>
      <c r="Q76">
        <v>711</v>
      </c>
      <c r="R76">
        <v>3</v>
      </c>
      <c r="S76">
        <v>40</v>
      </c>
      <c r="T76">
        <v>0</v>
      </c>
      <c r="U76">
        <v>0</v>
      </c>
      <c r="V76">
        <v>0</v>
      </c>
      <c r="W76">
        <v>0</v>
      </c>
      <c r="X76">
        <v>6</v>
      </c>
      <c r="Y76">
        <v>0</v>
      </c>
      <c r="Z76">
        <v>0</v>
      </c>
      <c r="AA76">
        <v>0</v>
      </c>
      <c r="AB76">
        <v>99</v>
      </c>
      <c r="AC76">
        <v>71</v>
      </c>
      <c r="AD76">
        <v>43</v>
      </c>
    </row>
    <row r="77" spans="1:30" x14ac:dyDescent="0.25">
      <c r="A77" t="s">
        <v>30</v>
      </c>
      <c r="B77">
        <v>1142105</v>
      </c>
      <c r="C77" t="s">
        <v>39</v>
      </c>
      <c r="D77" t="s">
        <v>41</v>
      </c>
      <c r="E77">
        <v>17</v>
      </c>
      <c r="F77">
        <v>13</v>
      </c>
      <c r="G77">
        <v>6</v>
      </c>
      <c r="H77">
        <v>7</v>
      </c>
      <c r="I77">
        <v>8939.02</v>
      </c>
      <c r="J77">
        <v>754</v>
      </c>
      <c r="K77">
        <v>415</v>
      </c>
      <c r="L77">
        <v>0</v>
      </c>
      <c r="M77">
        <v>9278.02</v>
      </c>
      <c r="N77">
        <v>4</v>
      </c>
      <c r="O77">
        <v>0</v>
      </c>
      <c r="P77">
        <v>55.04</v>
      </c>
      <c r="Q77">
        <v>4</v>
      </c>
      <c r="R77">
        <v>0</v>
      </c>
      <c r="S77">
        <v>2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2</v>
      </c>
    </row>
    <row r="78" spans="1:30" x14ac:dyDescent="0.25">
      <c r="A78" t="s">
        <v>30</v>
      </c>
      <c r="B78">
        <v>1142105</v>
      </c>
      <c r="C78" t="s">
        <v>43</v>
      </c>
      <c r="D78" t="s">
        <v>44</v>
      </c>
      <c r="E78">
        <v>12</v>
      </c>
      <c r="F78">
        <v>12</v>
      </c>
      <c r="G78">
        <v>0</v>
      </c>
      <c r="H78">
        <v>0</v>
      </c>
      <c r="I78">
        <v>-17316</v>
      </c>
      <c r="J78">
        <v>0</v>
      </c>
      <c r="K78">
        <v>0</v>
      </c>
      <c r="L78">
        <v>0</v>
      </c>
      <c r="M78">
        <v>-17316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</row>
    <row r="79" spans="1:30" x14ac:dyDescent="0.25">
      <c r="A79" t="s">
        <v>30</v>
      </c>
      <c r="B79">
        <v>1142105</v>
      </c>
      <c r="C79" t="s">
        <v>43</v>
      </c>
      <c r="D79" t="s">
        <v>45</v>
      </c>
      <c r="E79">
        <v>386</v>
      </c>
      <c r="F79">
        <v>386</v>
      </c>
      <c r="G79">
        <v>0</v>
      </c>
      <c r="H79">
        <v>0</v>
      </c>
      <c r="I79">
        <v>795847.74</v>
      </c>
      <c r="J79">
        <v>0</v>
      </c>
      <c r="K79">
        <v>0</v>
      </c>
      <c r="L79">
        <v>0</v>
      </c>
      <c r="M79">
        <v>795847.74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</row>
    <row r="80" spans="1:30" x14ac:dyDescent="0.25">
      <c r="A80" t="s">
        <v>30</v>
      </c>
      <c r="B80">
        <v>1142105</v>
      </c>
      <c r="C80" t="s">
        <v>46</v>
      </c>
      <c r="D80" t="s">
        <v>48</v>
      </c>
      <c r="E80">
        <v>9</v>
      </c>
      <c r="F80">
        <v>7</v>
      </c>
      <c r="G80">
        <v>6</v>
      </c>
      <c r="H80">
        <v>1282</v>
      </c>
      <c r="I80">
        <v>5797.08</v>
      </c>
      <c r="J80">
        <v>15231</v>
      </c>
      <c r="K80">
        <v>0</v>
      </c>
      <c r="L80">
        <v>0</v>
      </c>
      <c r="M80">
        <v>21028.080000000002</v>
      </c>
      <c r="N80">
        <v>1</v>
      </c>
      <c r="O80">
        <v>0</v>
      </c>
      <c r="P80">
        <v>0</v>
      </c>
      <c r="Q80">
        <v>6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</row>
    <row r="81" spans="1:30" x14ac:dyDescent="0.25">
      <c r="A81" t="s">
        <v>30</v>
      </c>
      <c r="B81">
        <v>1142105</v>
      </c>
      <c r="C81" t="s">
        <v>46</v>
      </c>
      <c r="D81" t="s">
        <v>47</v>
      </c>
      <c r="E81">
        <v>2</v>
      </c>
      <c r="F81">
        <v>2</v>
      </c>
      <c r="G81">
        <v>1</v>
      </c>
      <c r="H81">
        <v>65</v>
      </c>
      <c r="I81">
        <v>-7</v>
      </c>
      <c r="J81">
        <v>580</v>
      </c>
      <c r="K81">
        <v>0</v>
      </c>
      <c r="L81">
        <v>0</v>
      </c>
      <c r="M81">
        <v>573</v>
      </c>
      <c r="N81">
        <v>0</v>
      </c>
      <c r="O81">
        <v>0</v>
      </c>
      <c r="P81">
        <v>0</v>
      </c>
      <c r="Q81">
        <v>1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1</v>
      </c>
      <c r="AD81">
        <v>0</v>
      </c>
    </row>
    <row r="82" spans="1:30" x14ac:dyDescent="0.25">
      <c r="A82" t="s">
        <v>30</v>
      </c>
      <c r="B82">
        <v>1142105</v>
      </c>
      <c r="C82" t="s">
        <v>50</v>
      </c>
      <c r="D82" t="s">
        <v>57</v>
      </c>
      <c r="E82">
        <v>1</v>
      </c>
      <c r="F82">
        <v>1</v>
      </c>
      <c r="G82">
        <v>0</v>
      </c>
      <c r="H82">
        <v>0</v>
      </c>
      <c r="I82">
        <v>5605</v>
      </c>
      <c r="J82">
        <v>0</v>
      </c>
      <c r="K82">
        <v>5605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</row>
    <row r="83" spans="1:30" x14ac:dyDescent="0.25">
      <c r="A83" t="s">
        <v>30</v>
      </c>
      <c r="B83">
        <v>1142105</v>
      </c>
      <c r="C83" t="s">
        <v>50</v>
      </c>
      <c r="D83" t="s">
        <v>52</v>
      </c>
      <c r="E83">
        <v>15</v>
      </c>
      <c r="F83">
        <v>15</v>
      </c>
      <c r="G83">
        <v>10</v>
      </c>
      <c r="H83">
        <v>457</v>
      </c>
      <c r="I83">
        <v>781289</v>
      </c>
      <c r="J83">
        <v>11225</v>
      </c>
      <c r="K83">
        <v>0</v>
      </c>
      <c r="L83">
        <v>0</v>
      </c>
      <c r="M83">
        <v>792514</v>
      </c>
      <c r="N83">
        <v>0</v>
      </c>
      <c r="O83">
        <v>0</v>
      </c>
      <c r="P83">
        <v>0</v>
      </c>
      <c r="Q83">
        <v>3</v>
      </c>
      <c r="R83">
        <v>0</v>
      </c>
      <c r="S83">
        <v>6</v>
      </c>
      <c r="T83">
        <v>0</v>
      </c>
      <c r="U83">
        <v>0</v>
      </c>
      <c r="V83">
        <v>0</v>
      </c>
      <c r="W83">
        <v>0</v>
      </c>
      <c r="X83">
        <v>1</v>
      </c>
      <c r="Y83">
        <v>0</v>
      </c>
      <c r="Z83">
        <v>0</v>
      </c>
      <c r="AA83">
        <v>0</v>
      </c>
      <c r="AB83">
        <v>1</v>
      </c>
      <c r="AC83">
        <v>0</v>
      </c>
      <c r="AD83">
        <v>6</v>
      </c>
    </row>
    <row r="84" spans="1:30" x14ac:dyDescent="0.25">
      <c r="A84" t="s">
        <v>30</v>
      </c>
      <c r="B84">
        <v>1142105</v>
      </c>
      <c r="C84" t="s">
        <v>50</v>
      </c>
      <c r="D84" t="s">
        <v>51</v>
      </c>
      <c r="E84">
        <v>19</v>
      </c>
      <c r="F84">
        <v>19</v>
      </c>
      <c r="G84">
        <v>2</v>
      </c>
      <c r="H84">
        <v>1024</v>
      </c>
      <c r="I84">
        <v>1106961</v>
      </c>
      <c r="J84">
        <v>7899</v>
      </c>
      <c r="K84">
        <v>0</v>
      </c>
      <c r="L84">
        <v>0</v>
      </c>
      <c r="M84">
        <v>1114860</v>
      </c>
      <c r="N84">
        <v>0</v>
      </c>
      <c r="O84">
        <v>0</v>
      </c>
      <c r="P84">
        <v>0</v>
      </c>
      <c r="Q84">
        <v>0</v>
      </c>
      <c r="R84">
        <v>0</v>
      </c>
      <c r="S84">
        <v>1</v>
      </c>
      <c r="T84">
        <v>1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1</v>
      </c>
    </row>
    <row r="85" spans="1:30" x14ac:dyDescent="0.25">
      <c r="A85" t="s">
        <v>30</v>
      </c>
      <c r="B85">
        <v>1142106</v>
      </c>
      <c r="C85" t="s">
        <v>31</v>
      </c>
      <c r="D85" t="s">
        <v>32</v>
      </c>
      <c r="E85">
        <v>15</v>
      </c>
      <c r="F85">
        <v>15</v>
      </c>
      <c r="G85">
        <v>15</v>
      </c>
      <c r="H85">
        <v>1139</v>
      </c>
      <c r="I85">
        <v>10515</v>
      </c>
      <c r="J85">
        <v>7178</v>
      </c>
      <c r="K85">
        <v>650</v>
      </c>
      <c r="L85">
        <v>0</v>
      </c>
      <c r="M85">
        <v>17043</v>
      </c>
      <c r="N85">
        <v>0</v>
      </c>
      <c r="O85">
        <v>100</v>
      </c>
      <c r="P85">
        <v>9.06</v>
      </c>
      <c r="Q85">
        <v>15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5</v>
      </c>
      <c r="AD85">
        <v>0</v>
      </c>
    </row>
    <row r="86" spans="1:30" x14ac:dyDescent="0.25">
      <c r="A86" t="s">
        <v>30</v>
      </c>
      <c r="B86">
        <v>1142106</v>
      </c>
      <c r="C86" t="s">
        <v>31</v>
      </c>
      <c r="D86" t="s">
        <v>33</v>
      </c>
      <c r="E86">
        <v>542</v>
      </c>
      <c r="F86">
        <v>542</v>
      </c>
      <c r="G86">
        <v>156</v>
      </c>
      <c r="H86">
        <v>546</v>
      </c>
      <c r="I86">
        <v>116664.41</v>
      </c>
      <c r="J86">
        <v>11230.74</v>
      </c>
      <c r="K86">
        <v>45</v>
      </c>
      <c r="L86">
        <v>11023.74</v>
      </c>
      <c r="M86">
        <v>116826.41</v>
      </c>
      <c r="N86">
        <v>0</v>
      </c>
      <c r="O86">
        <v>0</v>
      </c>
      <c r="P86">
        <v>0.4</v>
      </c>
      <c r="Q86">
        <v>148</v>
      </c>
      <c r="R86">
        <v>6</v>
      </c>
      <c r="S86">
        <v>1</v>
      </c>
      <c r="T86">
        <v>0</v>
      </c>
      <c r="U86">
        <v>0</v>
      </c>
      <c r="V86">
        <v>0</v>
      </c>
      <c r="W86">
        <v>0</v>
      </c>
      <c r="X86">
        <v>1</v>
      </c>
      <c r="Y86">
        <v>0</v>
      </c>
      <c r="Z86">
        <v>0</v>
      </c>
      <c r="AA86">
        <v>0</v>
      </c>
      <c r="AB86">
        <v>63</v>
      </c>
      <c r="AC86">
        <v>15</v>
      </c>
      <c r="AD86">
        <v>9</v>
      </c>
    </row>
    <row r="87" spans="1:30" x14ac:dyDescent="0.25">
      <c r="A87" t="s">
        <v>30</v>
      </c>
      <c r="B87">
        <v>1142106</v>
      </c>
      <c r="C87" t="s">
        <v>31</v>
      </c>
      <c r="D87" t="s">
        <v>34</v>
      </c>
      <c r="E87">
        <v>280</v>
      </c>
      <c r="F87">
        <v>280</v>
      </c>
      <c r="G87">
        <v>280</v>
      </c>
      <c r="H87">
        <v>6299</v>
      </c>
      <c r="I87">
        <v>23653.99</v>
      </c>
      <c r="J87">
        <v>52635.22</v>
      </c>
      <c r="K87">
        <v>10</v>
      </c>
      <c r="L87">
        <v>52389.22</v>
      </c>
      <c r="M87">
        <v>23889.99</v>
      </c>
      <c r="N87">
        <v>0</v>
      </c>
      <c r="O87">
        <v>100</v>
      </c>
      <c r="P87">
        <v>0.02</v>
      </c>
      <c r="Q87">
        <v>278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2</v>
      </c>
      <c r="Y87">
        <v>0</v>
      </c>
      <c r="Z87">
        <v>0</v>
      </c>
      <c r="AA87">
        <v>0</v>
      </c>
      <c r="AB87">
        <v>13</v>
      </c>
      <c r="AC87">
        <v>40</v>
      </c>
      <c r="AD87">
        <v>0</v>
      </c>
    </row>
    <row r="88" spans="1:30" x14ac:dyDescent="0.25">
      <c r="A88" t="s">
        <v>30</v>
      </c>
      <c r="B88">
        <v>1142106</v>
      </c>
      <c r="C88" t="s">
        <v>35</v>
      </c>
      <c r="D88" t="s">
        <v>37</v>
      </c>
      <c r="E88">
        <v>1101</v>
      </c>
      <c r="F88">
        <v>1094</v>
      </c>
      <c r="G88">
        <v>681</v>
      </c>
      <c r="H88">
        <v>13412</v>
      </c>
      <c r="I88">
        <v>375903.61</v>
      </c>
      <c r="J88">
        <v>124531</v>
      </c>
      <c r="K88">
        <v>21800</v>
      </c>
      <c r="L88">
        <v>0</v>
      </c>
      <c r="M88">
        <v>478634.61</v>
      </c>
      <c r="N88">
        <v>3</v>
      </c>
      <c r="O88">
        <v>0</v>
      </c>
      <c r="P88">
        <v>17.510000000000002</v>
      </c>
      <c r="Q88">
        <v>656</v>
      </c>
      <c r="R88">
        <v>15</v>
      </c>
      <c r="S88">
        <v>8</v>
      </c>
      <c r="T88">
        <v>0</v>
      </c>
      <c r="U88">
        <v>0</v>
      </c>
      <c r="V88">
        <v>0</v>
      </c>
      <c r="W88">
        <v>0</v>
      </c>
      <c r="X88">
        <v>2</v>
      </c>
      <c r="Y88">
        <v>0</v>
      </c>
      <c r="Z88">
        <v>0</v>
      </c>
      <c r="AA88">
        <v>0</v>
      </c>
      <c r="AB88">
        <v>118</v>
      </c>
      <c r="AC88">
        <v>72</v>
      </c>
      <c r="AD88">
        <v>48</v>
      </c>
    </row>
    <row r="89" spans="1:30" x14ac:dyDescent="0.25">
      <c r="A89" t="s">
        <v>30</v>
      </c>
      <c r="B89">
        <v>1142106</v>
      </c>
      <c r="C89" t="s">
        <v>35</v>
      </c>
      <c r="D89" t="s">
        <v>36</v>
      </c>
      <c r="E89">
        <v>3</v>
      </c>
      <c r="F89">
        <v>3</v>
      </c>
      <c r="G89">
        <v>2</v>
      </c>
      <c r="H89">
        <v>1</v>
      </c>
      <c r="I89">
        <v>2518</v>
      </c>
      <c r="J89">
        <v>224</v>
      </c>
      <c r="K89">
        <v>0</v>
      </c>
      <c r="L89">
        <v>0</v>
      </c>
      <c r="M89">
        <v>2742</v>
      </c>
      <c r="N89">
        <v>0</v>
      </c>
      <c r="O89">
        <v>0</v>
      </c>
      <c r="P89">
        <v>0</v>
      </c>
      <c r="Q89">
        <v>1</v>
      </c>
      <c r="R89">
        <v>0</v>
      </c>
      <c r="S89">
        <v>1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1</v>
      </c>
    </row>
    <row r="90" spans="1:30" x14ac:dyDescent="0.25">
      <c r="A90" t="s">
        <v>30</v>
      </c>
      <c r="B90">
        <v>1142106</v>
      </c>
      <c r="C90" t="s">
        <v>39</v>
      </c>
      <c r="D90" t="s">
        <v>41</v>
      </c>
      <c r="E90">
        <v>20</v>
      </c>
      <c r="F90">
        <v>19</v>
      </c>
      <c r="G90">
        <v>16</v>
      </c>
      <c r="H90">
        <v>7732</v>
      </c>
      <c r="I90">
        <v>2530</v>
      </c>
      <c r="J90">
        <v>80469</v>
      </c>
      <c r="K90">
        <v>75859</v>
      </c>
      <c r="L90">
        <v>0</v>
      </c>
      <c r="M90">
        <v>7140</v>
      </c>
      <c r="N90">
        <v>1</v>
      </c>
      <c r="O90">
        <v>0</v>
      </c>
      <c r="P90">
        <v>94.27</v>
      </c>
      <c r="Q90">
        <v>16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1</v>
      </c>
      <c r="AC90">
        <v>3</v>
      </c>
      <c r="AD90">
        <v>1</v>
      </c>
    </row>
    <row r="91" spans="1:30" x14ac:dyDescent="0.25">
      <c r="A91" t="s">
        <v>30</v>
      </c>
      <c r="B91">
        <v>1142106</v>
      </c>
      <c r="C91" t="s">
        <v>43</v>
      </c>
      <c r="D91" t="s">
        <v>45</v>
      </c>
      <c r="E91">
        <v>589</v>
      </c>
      <c r="F91">
        <v>589</v>
      </c>
      <c r="G91">
        <v>0</v>
      </c>
      <c r="H91">
        <v>0</v>
      </c>
      <c r="I91">
        <v>6498252.46</v>
      </c>
      <c r="J91">
        <v>0</v>
      </c>
      <c r="K91">
        <v>0</v>
      </c>
      <c r="L91">
        <v>0</v>
      </c>
      <c r="M91">
        <v>6498252.46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</row>
    <row r="92" spans="1:30" x14ac:dyDescent="0.25">
      <c r="A92" t="s">
        <v>30</v>
      </c>
      <c r="B92">
        <v>1142106</v>
      </c>
      <c r="C92" t="s">
        <v>43</v>
      </c>
      <c r="D92" t="s">
        <v>44</v>
      </c>
      <c r="E92">
        <v>81</v>
      </c>
      <c r="F92">
        <v>81</v>
      </c>
      <c r="G92">
        <v>0</v>
      </c>
      <c r="H92">
        <v>0</v>
      </c>
      <c r="I92">
        <v>-94283.19</v>
      </c>
      <c r="J92">
        <v>0</v>
      </c>
      <c r="K92">
        <v>0</v>
      </c>
      <c r="L92">
        <v>0</v>
      </c>
      <c r="M92">
        <v>-94283.19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</row>
    <row r="93" spans="1:30" x14ac:dyDescent="0.25">
      <c r="A93" t="s">
        <v>30</v>
      </c>
      <c r="B93">
        <v>1142106</v>
      </c>
      <c r="C93" t="s">
        <v>46</v>
      </c>
      <c r="D93" t="s">
        <v>48</v>
      </c>
      <c r="E93">
        <v>15</v>
      </c>
      <c r="F93">
        <v>10</v>
      </c>
      <c r="G93">
        <v>2</v>
      </c>
      <c r="H93">
        <v>1420</v>
      </c>
      <c r="I93">
        <v>33362.74</v>
      </c>
      <c r="J93">
        <v>13436</v>
      </c>
      <c r="K93">
        <v>2092</v>
      </c>
      <c r="L93">
        <v>0</v>
      </c>
      <c r="M93">
        <v>44706.74</v>
      </c>
      <c r="N93">
        <v>2</v>
      </c>
      <c r="O93">
        <v>0</v>
      </c>
      <c r="P93">
        <v>15.57</v>
      </c>
      <c r="Q93">
        <v>2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</row>
    <row r="94" spans="1:30" x14ac:dyDescent="0.25">
      <c r="A94" t="s">
        <v>30</v>
      </c>
      <c r="B94">
        <v>1142106</v>
      </c>
      <c r="C94" t="s">
        <v>46</v>
      </c>
      <c r="D94" t="s">
        <v>47</v>
      </c>
      <c r="E94">
        <v>14</v>
      </c>
      <c r="F94">
        <v>14</v>
      </c>
      <c r="G94">
        <v>5</v>
      </c>
      <c r="H94">
        <v>534</v>
      </c>
      <c r="I94">
        <v>1187</v>
      </c>
      <c r="J94">
        <v>4538</v>
      </c>
      <c r="K94">
        <v>2938</v>
      </c>
      <c r="L94">
        <v>0</v>
      </c>
      <c r="M94">
        <v>2787</v>
      </c>
      <c r="N94">
        <v>0</v>
      </c>
      <c r="O94">
        <v>0</v>
      </c>
      <c r="P94">
        <v>64.739999999999995</v>
      </c>
      <c r="Q94">
        <v>5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2</v>
      </c>
      <c r="AD94">
        <v>0</v>
      </c>
    </row>
    <row r="95" spans="1:30" x14ac:dyDescent="0.25">
      <c r="A95" t="s">
        <v>30</v>
      </c>
      <c r="B95">
        <v>1142106</v>
      </c>
      <c r="C95" t="s">
        <v>50</v>
      </c>
      <c r="D95" t="s">
        <v>52</v>
      </c>
      <c r="E95">
        <v>8</v>
      </c>
      <c r="F95">
        <v>8</v>
      </c>
      <c r="G95">
        <v>8</v>
      </c>
      <c r="H95">
        <v>222</v>
      </c>
      <c r="I95">
        <v>583375</v>
      </c>
      <c r="J95">
        <v>8972</v>
      </c>
      <c r="K95">
        <v>0</v>
      </c>
      <c r="L95">
        <v>0</v>
      </c>
      <c r="M95">
        <v>592347</v>
      </c>
      <c r="N95">
        <v>0</v>
      </c>
      <c r="O95">
        <v>100</v>
      </c>
      <c r="P95">
        <v>0</v>
      </c>
      <c r="Q95">
        <v>8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4</v>
      </c>
      <c r="AC95">
        <v>0</v>
      </c>
      <c r="AD95">
        <v>0</v>
      </c>
    </row>
    <row r="96" spans="1:30" x14ac:dyDescent="0.25">
      <c r="A96" t="s">
        <v>30</v>
      </c>
      <c r="B96">
        <v>1142106</v>
      </c>
      <c r="C96" t="s">
        <v>50</v>
      </c>
      <c r="D96" t="s">
        <v>51</v>
      </c>
      <c r="E96">
        <v>15</v>
      </c>
      <c r="F96">
        <v>15</v>
      </c>
      <c r="G96">
        <v>15</v>
      </c>
      <c r="H96">
        <v>14721</v>
      </c>
      <c r="I96">
        <v>2655059</v>
      </c>
      <c r="J96">
        <v>120790</v>
      </c>
      <c r="K96">
        <v>0</v>
      </c>
      <c r="L96">
        <v>0</v>
      </c>
      <c r="M96">
        <v>2775849</v>
      </c>
      <c r="N96">
        <v>0</v>
      </c>
      <c r="O96">
        <v>100</v>
      </c>
      <c r="P96">
        <v>0</v>
      </c>
      <c r="Q96">
        <v>14</v>
      </c>
      <c r="R96">
        <v>0</v>
      </c>
      <c r="S96">
        <v>1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8</v>
      </c>
      <c r="AC96">
        <v>1</v>
      </c>
      <c r="AD96">
        <v>2</v>
      </c>
    </row>
    <row r="97" spans="1:30" x14ac:dyDescent="0.25">
      <c r="A97" t="s">
        <v>30</v>
      </c>
      <c r="B97">
        <v>1142107</v>
      </c>
      <c r="C97" t="s">
        <v>64</v>
      </c>
      <c r="D97" t="s">
        <v>65</v>
      </c>
      <c r="E97">
        <v>3</v>
      </c>
      <c r="F97">
        <v>3</v>
      </c>
      <c r="G97">
        <v>3</v>
      </c>
      <c r="H97">
        <v>19607</v>
      </c>
      <c r="I97">
        <v>-174903</v>
      </c>
      <c r="J97">
        <v>190294</v>
      </c>
      <c r="K97">
        <v>0</v>
      </c>
      <c r="L97">
        <v>0</v>
      </c>
      <c r="M97">
        <v>15391</v>
      </c>
      <c r="N97">
        <v>0</v>
      </c>
      <c r="O97">
        <v>100</v>
      </c>
      <c r="P97">
        <v>0</v>
      </c>
      <c r="Q97">
        <v>3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</row>
    <row r="98" spans="1:30" x14ac:dyDescent="0.25">
      <c r="A98" t="s">
        <v>30</v>
      </c>
      <c r="B98">
        <v>1142107</v>
      </c>
      <c r="C98" t="s">
        <v>66</v>
      </c>
      <c r="D98" t="s">
        <v>67</v>
      </c>
      <c r="E98">
        <v>4</v>
      </c>
      <c r="F98">
        <v>4</v>
      </c>
      <c r="G98">
        <v>4</v>
      </c>
      <c r="H98">
        <v>18469</v>
      </c>
      <c r="I98">
        <v>68715</v>
      </c>
      <c r="J98">
        <v>207812</v>
      </c>
      <c r="K98">
        <v>47409</v>
      </c>
      <c r="L98">
        <v>0</v>
      </c>
      <c r="M98">
        <v>229118</v>
      </c>
      <c r="N98">
        <v>0</v>
      </c>
      <c r="O98">
        <v>100</v>
      </c>
      <c r="P98">
        <v>22.81</v>
      </c>
      <c r="Q98">
        <v>4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</row>
    <row r="99" spans="1:30" x14ac:dyDescent="0.25">
      <c r="A99" t="s">
        <v>30</v>
      </c>
      <c r="B99">
        <v>1142107</v>
      </c>
      <c r="C99" t="s">
        <v>66</v>
      </c>
      <c r="D99" t="s">
        <v>68</v>
      </c>
      <c r="E99">
        <v>3</v>
      </c>
      <c r="F99">
        <v>3</v>
      </c>
      <c r="G99">
        <v>3</v>
      </c>
      <c r="H99">
        <v>7119</v>
      </c>
      <c r="I99">
        <v>51</v>
      </c>
      <c r="J99">
        <v>112450</v>
      </c>
      <c r="K99">
        <v>0</v>
      </c>
      <c r="L99">
        <v>0</v>
      </c>
      <c r="M99">
        <v>112501</v>
      </c>
      <c r="N99">
        <v>0</v>
      </c>
      <c r="O99">
        <v>100</v>
      </c>
      <c r="P99">
        <v>0</v>
      </c>
      <c r="Q99">
        <v>3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</row>
    <row r="100" spans="1:30" x14ac:dyDescent="0.25">
      <c r="A100" t="s">
        <v>30</v>
      </c>
      <c r="B100">
        <v>1142107</v>
      </c>
      <c r="C100" t="s">
        <v>66</v>
      </c>
      <c r="D100" t="s">
        <v>69</v>
      </c>
      <c r="E100">
        <v>5</v>
      </c>
      <c r="F100">
        <v>4</v>
      </c>
      <c r="G100">
        <v>4</v>
      </c>
      <c r="H100">
        <v>38887</v>
      </c>
      <c r="I100">
        <v>528182</v>
      </c>
      <c r="J100">
        <v>590104</v>
      </c>
      <c r="K100">
        <v>33349</v>
      </c>
      <c r="L100">
        <v>0</v>
      </c>
      <c r="M100">
        <v>1084937</v>
      </c>
      <c r="N100">
        <v>1</v>
      </c>
      <c r="O100">
        <v>100</v>
      </c>
      <c r="P100">
        <v>5.65</v>
      </c>
      <c r="Q100">
        <v>4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</row>
    <row r="101" spans="1:30" x14ac:dyDescent="0.25">
      <c r="A101" t="s">
        <v>30</v>
      </c>
      <c r="B101">
        <v>1142107</v>
      </c>
      <c r="C101" t="s">
        <v>70</v>
      </c>
      <c r="D101" t="s">
        <v>71</v>
      </c>
      <c r="E101">
        <v>2</v>
      </c>
      <c r="F101">
        <v>2</v>
      </c>
      <c r="G101">
        <v>2</v>
      </c>
      <c r="H101">
        <v>1606</v>
      </c>
      <c r="I101">
        <v>3060241</v>
      </c>
      <c r="J101">
        <v>235776</v>
      </c>
      <c r="K101">
        <v>0</v>
      </c>
      <c r="L101">
        <v>0</v>
      </c>
      <c r="M101">
        <v>3296017</v>
      </c>
      <c r="N101">
        <v>0</v>
      </c>
      <c r="O101">
        <v>100</v>
      </c>
      <c r="P101">
        <v>0</v>
      </c>
      <c r="Q101">
        <v>2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</row>
    <row r="102" spans="1:30" x14ac:dyDescent="0.25">
      <c r="A102" t="s">
        <v>30</v>
      </c>
      <c r="B102">
        <v>1142107</v>
      </c>
      <c r="C102" t="s">
        <v>35</v>
      </c>
      <c r="D102" t="s">
        <v>36</v>
      </c>
      <c r="E102">
        <v>1</v>
      </c>
      <c r="F102">
        <v>1</v>
      </c>
      <c r="G102">
        <v>1</v>
      </c>
      <c r="H102">
        <v>884</v>
      </c>
      <c r="I102">
        <v>4520</v>
      </c>
      <c r="J102">
        <v>12115</v>
      </c>
      <c r="K102">
        <v>0</v>
      </c>
      <c r="L102">
        <v>0</v>
      </c>
      <c r="M102">
        <v>16635</v>
      </c>
      <c r="N102">
        <v>0</v>
      </c>
      <c r="O102">
        <v>100</v>
      </c>
      <c r="P102">
        <v>0</v>
      </c>
      <c r="Q102">
        <v>1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</row>
    <row r="103" spans="1:30" x14ac:dyDescent="0.25">
      <c r="A103" t="s">
        <v>30</v>
      </c>
      <c r="B103">
        <v>1142107</v>
      </c>
      <c r="C103" t="s">
        <v>35</v>
      </c>
      <c r="D103" t="s">
        <v>37</v>
      </c>
      <c r="E103">
        <v>1</v>
      </c>
      <c r="F103">
        <v>1</v>
      </c>
      <c r="G103">
        <v>1</v>
      </c>
      <c r="H103">
        <v>60</v>
      </c>
      <c r="I103">
        <v>39140</v>
      </c>
      <c r="J103">
        <v>5120</v>
      </c>
      <c r="K103">
        <v>0</v>
      </c>
      <c r="L103">
        <v>0</v>
      </c>
      <c r="M103">
        <v>44260</v>
      </c>
      <c r="N103">
        <v>0</v>
      </c>
      <c r="O103">
        <v>100</v>
      </c>
      <c r="P103">
        <v>0</v>
      </c>
      <c r="Q103">
        <v>1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</row>
    <row r="104" spans="1:30" x14ac:dyDescent="0.25">
      <c r="A104" t="s">
        <v>30</v>
      </c>
      <c r="B104">
        <v>1142107</v>
      </c>
      <c r="C104" t="s">
        <v>35</v>
      </c>
      <c r="D104" t="s">
        <v>38</v>
      </c>
      <c r="E104">
        <v>1</v>
      </c>
      <c r="F104">
        <v>1</v>
      </c>
      <c r="G104">
        <v>1</v>
      </c>
      <c r="H104">
        <v>507</v>
      </c>
      <c r="I104">
        <v>0</v>
      </c>
      <c r="J104">
        <v>8095</v>
      </c>
      <c r="K104">
        <v>0</v>
      </c>
      <c r="L104">
        <v>0</v>
      </c>
      <c r="M104">
        <v>8095</v>
      </c>
      <c r="N104">
        <v>0</v>
      </c>
      <c r="O104">
        <v>100</v>
      </c>
      <c r="P104">
        <v>0</v>
      </c>
      <c r="Q104">
        <v>1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</row>
    <row r="105" spans="1:30" x14ac:dyDescent="0.25">
      <c r="A105" t="s">
        <v>30</v>
      </c>
      <c r="B105">
        <v>1142107</v>
      </c>
      <c r="C105" t="s">
        <v>39</v>
      </c>
      <c r="D105" t="s">
        <v>41</v>
      </c>
      <c r="E105">
        <v>1</v>
      </c>
      <c r="F105">
        <v>1</v>
      </c>
      <c r="G105">
        <v>1</v>
      </c>
      <c r="H105">
        <v>1500</v>
      </c>
      <c r="I105">
        <v>0</v>
      </c>
      <c r="J105">
        <v>18232</v>
      </c>
      <c r="K105">
        <v>18232</v>
      </c>
      <c r="L105">
        <v>0</v>
      </c>
      <c r="M105">
        <v>0</v>
      </c>
      <c r="N105">
        <v>0</v>
      </c>
      <c r="O105">
        <v>100</v>
      </c>
      <c r="P105">
        <v>100</v>
      </c>
      <c r="Q105">
        <v>1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</row>
    <row r="106" spans="1:30" x14ac:dyDescent="0.25">
      <c r="A106" t="s">
        <v>30</v>
      </c>
      <c r="B106">
        <v>1142107</v>
      </c>
      <c r="C106" t="s">
        <v>46</v>
      </c>
      <c r="D106" t="s">
        <v>48</v>
      </c>
      <c r="E106">
        <v>6</v>
      </c>
      <c r="F106">
        <v>5</v>
      </c>
      <c r="G106">
        <v>5</v>
      </c>
      <c r="H106">
        <v>9130</v>
      </c>
      <c r="I106">
        <v>206.31</v>
      </c>
      <c r="J106">
        <v>93615</v>
      </c>
      <c r="K106">
        <v>0</v>
      </c>
      <c r="L106">
        <v>0</v>
      </c>
      <c r="M106">
        <v>93821.31</v>
      </c>
      <c r="N106">
        <v>1</v>
      </c>
      <c r="O106">
        <v>100</v>
      </c>
      <c r="P106">
        <v>0</v>
      </c>
      <c r="Q106">
        <v>5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</row>
    <row r="107" spans="1:30" x14ac:dyDescent="0.25">
      <c r="A107" t="s">
        <v>30</v>
      </c>
      <c r="B107">
        <v>1142107</v>
      </c>
      <c r="C107" t="s">
        <v>46</v>
      </c>
      <c r="D107" t="s">
        <v>60</v>
      </c>
      <c r="E107">
        <v>29</v>
      </c>
      <c r="F107">
        <v>26</v>
      </c>
      <c r="G107">
        <v>25</v>
      </c>
      <c r="H107">
        <v>32480</v>
      </c>
      <c r="I107">
        <v>44349.18</v>
      </c>
      <c r="J107">
        <v>422349</v>
      </c>
      <c r="K107">
        <v>11940</v>
      </c>
      <c r="L107">
        <v>0</v>
      </c>
      <c r="M107">
        <v>454758.18</v>
      </c>
      <c r="N107">
        <v>2</v>
      </c>
      <c r="O107">
        <v>0</v>
      </c>
      <c r="P107">
        <v>2.83</v>
      </c>
      <c r="Q107">
        <v>25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</row>
    <row r="108" spans="1:30" x14ac:dyDescent="0.25">
      <c r="A108" t="s">
        <v>30</v>
      </c>
      <c r="B108">
        <v>1142107</v>
      </c>
      <c r="C108" t="s">
        <v>50</v>
      </c>
      <c r="D108" t="s">
        <v>57</v>
      </c>
      <c r="E108">
        <v>1</v>
      </c>
      <c r="F108">
        <v>1</v>
      </c>
      <c r="G108">
        <v>0</v>
      </c>
      <c r="H108">
        <v>0</v>
      </c>
      <c r="I108">
        <v>2987</v>
      </c>
      <c r="J108">
        <v>0</v>
      </c>
      <c r="K108">
        <v>0</v>
      </c>
      <c r="L108">
        <v>0</v>
      </c>
      <c r="M108">
        <v>2987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</row>
    <row r="109" spans="1:30" x14ac:dyDescent="0.25">
      <c r="A109" t="s">
        <v>30</v>
      </c>
      <c r="B109">
        <v>1142107</v>
      </c>
      <c r="C109" t="s">
        <v>62</v>
      </c>
      <c r="D109" t="s">
        <v>63</v>
      </c>
      <c r="E109">
        <v>61</v>
      </c>
      <c r="F109">
        <v>20</v>
      </c>
      <c r="G109">
        <v>5</v>
      </c>
      <c r="H109">
        <v>1918</v>
      </c>
      <c r="I109">
        <v>-304560.03999999998</v>
      </c>
      <c r="J109">
        <v>27490</v>
      </c>
      <c r="K109">
        <v>16659</v>
      </c>
      <c r="L109">
        <v>6993</v>
      </c>
      <c r="M109">
        <v>-300722.03999999998</v>
      </c>
      <c r="N109">
        <v>13</v>
      </c>
      <c r="O109">
        <v>0</v>
      </c>
      <c r="P109">
        <v>60.6</v>
      </c>
      <c r="Q109">
        <v>5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</row>
    <row r="110" spans="1:30" x14ac:dyDescent="0.25">
      <c r="A110" t="s">
        <v>30</v>
      </c>
      <c r="B110">
        <v>1142108</v>
      </c>
      <c r="C110" t="s">
        <v>31</v>
      </c>
      <c r="D110" t="s">
        <v>33</v>
      </c>
      <c r="E110">
        <v>183</v>
      </c>
      <c r="F110">
        <v>179</v>
      </c>
      <c r="G110">
        <v>97</v>
      </c>
      <c r="H110">
        <v>248</v>
      </c>
      <c r="I110">
        <v>93649.22</v>
      </c>
      <c r="J110">
        <v>7279.12</v>
      </c>
      <c r="K110">
        <v>0</v>
      </c>
      <c r="L110">
        <v>6837.12</v>
      </c>
      <c r="M110">
        <v>94091.22</v>
      </c>
      <c r="N110">
        <v>4</v>
      </c>
      <c r="O110">
        <v>0</v>
      </c>
      <c r="P110">
        <v>0</v>
      </c>
      <c r="Q110">
        <v>82</v>
      </c>
      <c r="R110">
        <v>14</v>
      </c>
      <c r="S110">
        <v>1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56</v>
      </c>
      <c r="AC110">
        <v>6</v>
      </c>
      <c r="AD110">
        <v>29</v>
      </c>
    </row>
    <row r="111" spans="1:30" x14ac:dyDescent="0.25">
      <c r="A111" t="s">
        <v>30</v>
      </c>
      <c r="B111">
        <v>1142108</v>
      </c>
      <c r="C111" t="s">
        <v>31</v>
      </c>
      <c r="D111" t="s">
        <v>34</v>
      </c>
      <c r="E111">
        <v>248</v>
      </c>
      <c r="F111">
        <v>248</v>
      </c>
      <c r="G111">
        <v>248</v>
      </c>
      <c r="H111">
        <v>5132</v>
      </c>
      <c r="I111">
        <v>11356.44</v>
      </c>
      <c r="J111">
        <v>42872.28</v>
      </c>
      <c r="K111">
        <v>0</v>
      </c>
      <c r="L111">
        <v>42667.28</v>
      </c>
      <c r="M111">
        <v>11561.44</v>
      </c>
      <c r="N111">
        <v>0</v>
      </c>
      <c r="O111">
        <v>100</v>
      </c>
      <c r="P111">
        <v>0</v>
      </c>
      <c r="Q111">
        <v>248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9</v>
      </c>
      <c r="AC111">
        <v>23</v>
      </c>
      <c r="AD111">
        <v>0</v>
      </c>
    </row>
    <row r="112" spans="1:30" x14ac:dyDescent="0.25">
      <c r="A112" t="s">
        <v>30</v>
      </c>
      <c r="B112">
        <v>1142108</v>
      </c>
      <c r="C112" t="s">
        <v>31</v>
      </c>
      <c r="D112" t="s">
        <v>32</v>
      </c>
      <c r="E112">
        <v>8</v>
      </c>
      <c r="F112">
        <v>8</v>
      </c>
      <c r="G112">
        <v>8</v>
      </c>
      <c r="H112">
        <v>441</v>
      </c>
      <c r="I112">
        <v>557</v>
      </c>
      <c r="J112">
        <v>2993</v>
      </c>
      <c r="K112">
        <v>0</v>
      </c>
      <c r="L112">
        <v>0</v>
      </c>
      <c r="M112">
        <v>3550</v>
      </c>
      <c r="N112">
        <v>0</v>
      </c>
      <c r="O112">
        <v>100</v>
      </c>
      <c r="P112">
        <v>0</v>
      </c>
      <c r="Q112">
        <v>8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2</v>
      </c>
      <c r="AD112">
        <v>0</v>
      </c>
    </row>
    <row r="113" spans="1:30" x14ac:dyDescent="0.25">
      <c r="A113" t="s">
        <v>30</v>
      </c>
      <c r="B113">
        <v>1142108</v>
      </c>
      <c r="C113" t="s">
        <v>35</v>
      </c>
      <c r="D113" t="s">
        <v>38</v>
      </c>
      <c r="E113">
        <v>1</v>
      </c>
      <c r="F113">
        <v>1</v>
      </c>
      <c r="G113">
        <v>1</v>
      </c>
      <c r="H113">
        <v>33</v>
      </c>
      <c r="I113">
        <v>471</v>
      </c>
      <c r="J113">
        <v>387</v>
      </c>
      <c r="K113">
        <v>0</v>
      </c>
      <c r="L113">
        <v>0</v>
      </c>
      <c r="M113">
        <v>858</v>
      </c>
      <c r="N113">
        <v>0</v>
      </c>
      <c r="O113">
        <v>100</v>
      </c>
      <c r="P113">
        <v>0</v>
      </c>
      <c r="Q113">
        <v>1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</row>
    <row r="114" spans="1:30" x14ac:dyDescent="0.25">
      <c r="A114" t="s">
        <v>30</v>
      </c>
      <c r="B114">
        <v>1142108</v>
      </c>
      <c r="C114" t="s">
        <v>35</v>
      </c>
      <c r="D114" t="s">
        <v>37</v>
      </c>
      <c r="E114">
        <v>1192</v>
      </c>
      <c r="F114">
        <v>1177</v>
      </c>
      <c r="G114">
        <v>987</v>
      </c>
      <c r="H114">
        <v>16411</v>
      </c>
      <c r="I114">
        <v>623225.59999999998</v>
      </c>
      <c r="J114">
        <v>172506</v>
      </c>
      <c r="K114">
        <v>25064</v>
      </c>
      <c r="L114">
        <v>0</v>
      </c>
      <c r="M114">
        <v>770667.6</v>
      </c>
      <c r="N114">
        <v>14</v>
      </c>
      <c r="O114">
        <v>0</v>
      </c>
      <c r="P114">
        <v>14.53</v>
      </c>
      <c r="Q114">
        <v>901</v>
      </c>
      <c r="R114">
        <v>39</v>
      </c>
      <c r="S114">
        <v>7</v>
      </c>
      <c r="T114">
        <v>34</v>
      </c>
      <c r="U114">
        <v>0</v>
      </c>
      <c r="V114">
        <v>0</v>
      </c>
      <c r="W114">
        <v>0</v>
      </c>
      <c r="X114">
        <v>4</v>
      </c>
      <c r="Y114">
        <v>2</v>
      </c>
      <c r="Z114">
        <v>0</v>
      </c>
      <c r="AA114">
        <v>0</v>
      </c>
      <c r="AB114">
        <v>180</v>
      </c>
      <c r="AC114">
        <v>100</v>
      </c>
      <c r="AD114">
        <v>91</v>
      </c>
    </row>
    <row r="115" spans="1:30" x14ac:dyDescent="0.25">
      <c r="A115" t="s">
        <v>30</v>
      </c>
      <c r="B115">
        <v>1142108</v>
      </c>
      <c r="C115" t="s">
        <v>35</v>
      </c>
      <c r="D115" t="s">
        <v>36</v>
      </c>
      <c r="E115">
        <v>3</v>
      </c>
      <c r="F115">
        <v>3</v>
      </c>
      <c r="G115">
        <v>3</v>
      </c>
      <c r="H115">
        <v>35</v>
      </c>
      <c r="I115">
        <v>714</v>
      </c>
      <c r="J115">
        <v>471</v>
      </c>
      <c r="K115">
        <v>0</v>
      </c>
      <c r="L115">
        <v>0</v>
      </c>
      <c r="M115">
        <v>1185</v>
      </c>
      <c r="N115">
        <v>0</v>
      </c>
      <c r="O115">
        <v>100</v>
      </c>
      <c r="P115">
        <v>0</v>
      </c>
      <c r="Q115">
        <v>3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1</v>
      </c>
      <c r="AC115">
        <v>0</v>
      </c>
      <c r="AD115">
        <v>1</v>
      </c>
    </row>
    <row r="116" spans="1:30" x14ac:dyDescent="0.25">
      <c r="A116" t="s">
        <v>30</v>
      </c>
      <c r="B116">
        <v>1142108</v>
      </c>
      <c r="C116" t="s">
        <v>39</v>
      </c>
      <c r="D116" t="s">
        <v>41</v>
      </c>
      <c r="E116">
        <v>42</v>
      </c>
      <c r="F116">
        <v>39</v>
      </c>
      <c r="G116">
        <v>30</v>
      </c>
      <c r="H116">
        <v>7903</v>
      </c>
      <c r="I116">
        <v>33852.199999999997</v>
      </c>
      <c r="J116">
        <v>87117</v>
      </c>
      <c r="K116">
        <v>64938</v>
      </c>
      <c r="L116">
        <v>0</v>
      </c>
      <c r="M116">
        <v>56031.199999999997</v>
      </c>
      <c r="N116">
        <v>2</v>
      </c>
      <c r="O116">
        <v>0</v>
      </c>
      <c r="P116">
        <v>74.540000000000006</v>
      </c>
      <c r="Q116">
        <v>21</v>
      </c>
      <c r="R116">
        <v>4</v>
      </c>
      <c r="S116">
        <v>2</v>
      </c>
      <c r="T116">
        <v>3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12</v>
      </c>
      <c r="AC116">
        <v>1</v>
      </c>
      <c r="AD116">
        <v>10</v>
      </c>
    </row>
    <row r="117" spans="1:30" x14ac:dyDescent="0.25">
      <c r="A117" t="s">
        <v>30</v>
      </c>
      <c r="B117">
        <v>1142108</v>
      </c>
      <c r="C117" t="s">
        <v>39</v>
      </c>
      <c r="D117" t="s">
        <v>40</v>
      </c>
      <c r="E117">
        <v>1</v>
      </c>
      <c r="F117">
        <v>1</v>
      </c>
      <c r="G117">
        <v>1</v>
      </c>
      <c r="H117">
        <v>22</v>
      </c>
      <c r="I117">
        <v>12.12</v>
      </c>
      <c r="J117">
        <v>308.5</v>
      </c>
      <c r="K117">
        <v>0</v>
      </c>
      <c r="L117">
        <v>308.5</v>
      </c>
      <c r="M117">
        <v>12.12</v>
      </c>
      <c r="N117">
        <v>0</v>
      </c>
      <c r="O117">
        <v>100</v>
      </c>
      <c r="P117">
        <v>0</v>
      </c>
      <c r="Q117">
        <v>1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</row>
    <row r="118" spans="1:30" x14ac:dyDescent="0.25">
      <c r="A118" t="s">
        <v>30</v>
      </c>
      <c r="B118">
        <v>1142108</v>
      </c>
      <c r="C118" t="s">
        <v>43</v>
      </c>
      <c r="D118" t="s">
        <v>44</v>
      </c>
      <c r="E118">
        <v>84</v>
      </c>
      <c r="F118">
        <v>84</v>
      </c>
      <c r="G118">
        <v>0</v>
      </c>
      <c r="H118">
        <v>0</v>
      </c>
      <c r="I118">
        <v>-94906.26</v>
      </c>
      <c r="J118">
        <v>0</v>
      </c>
      <c r="K118">
        <v>0</v>
      </c>
      <c r="L118">
        <v>0</v>
      </c>
      <c r="M118">
        <v>-94906.26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</row>
    <row r="119" spans="1:30" x14ac:dyDescent="0.25">
      <c r="A119" t="s">
        <v>30</v>
      </c>
      <c r="B119">
        <v>1142108</v>
      </c>
      <c r="C119" t="s">
        <v>43</v>
      </c>
      <c r="D119" t="s">
        <v>45</v>
      </c>
      <c r="E119">
        <v>558</v>
      </c>
      <c r="F119">
        <v>558</v>
      </c>
      <c r="G119">
        <v>0</v>
      </c>
      <c r="H119">
        <v>0</v>
      </c>
      <c r="I119">
        <v>7680193.9400000004</v>
      </c>
      <c r="J119">
        <v>0</v>
      </c>
      <c r="K119">
        <v>0</v>
      </c>
      <c r="L119">
        <v>0</v>
      </c>
      <c r="M119">
        <v>7680193.9400000004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</row>
    <row r="120" spans="1:30" x14ac:dyDescent="0.25">
      <c r="A120" t="s">
        <v>30</v>
      </c>
      <c r="B120">
        <v>1142108</v>
      </c>
      <c r="C120" t="s">
        <v>46</v>
      </c>
      <c r="D120" t="s">
        <v>47</v>
      </c>
      <c r="E120">
        <v>15</v>
      </c>
      <c r="F120">
        <v>12</v>
      </c>
      <c r="G120">
        <v>9</v>
      </c>
      <c r="H120">
        <v>427</v>
      </c>
      <c r="I120">
        <v>19526.16</v>
      </c>
      <c r="J120">
        <v>4107</v>
      </c>
      <c r="K120">
        <v>0</v>
      </c>
      <c r="L120">
        <v>0</v>
      </c>
      <c r="M120">
        <v>23633.16</v>
      </c>
      <c r="N120">
        <v>3</v>
      </c>
      <c r="O120">
        <v>0</v>
      </c>
      <c r="P120">
        <v>0</v>
      </c>
      <c r="Q120">
        <v>8</v>
      </c>
      <c r="R120">
        <v>1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2</v>
      </c>
      <c r="AC120">
        <v>2</v>
      </c>
      <c r="AD120">
        <v>1</v>
      </c>
    </row>
    <row r="121" spans="1:30" x14ac:dyDescent="0.25">
      <c r="A121" t="s">
        <v>30</v>
      </c>
      <c r="B121">
        <v>1142108</v>
      </c>
      <c r="C121" t="s">
        <v>46</v>
      </c>
      <c r="D121" t="s">
        <v>48</v>
      </c>
      <c r="E121">
        <v>19</v>
      </c>
      <c r="F121">
        <v>14</v>
      </c>
      <c r="G121">
        <v>9</v>
      </c>
      <c r="H121">
        <v>957</v>
      </c>
      <c r="I121">
        <v>8678.4599999999991</v>
      </c>
      <c r="J121">
        <v>16238</v>
      </c>
      <c r="K121">
        <v>0</v>
      </c>
      <c r="L121">
        <v>0</v>
      </c>
      <c r="M121">
        <v>24916.46</v>
      </c>
      <c r="N121">
        <v>3</v>
      </c>
      <c r="O121">
        <v>0</v>
      </c>
      <c r="P121">
        <v>0</v>
      </c>
      <c r="Q121">
        <v>7</v>
      </c>
      <c r="R121">
        <v>1</v>
      </c>
      <c r="S121">
        <v>1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3</v>
      </c>
      <c r="AC121">
        <v>0</v>
      </c>
      <c r="AD121">
        <v>3</v>
      </c>
    </row>
    <row r="122" spans="1:30" x14ac:dyDescent="0.25">
      <c r="A122" t="s">
        <v>30</v>
      </c>
      <c r="B122">
        <v>1142108</v>
      </c>
      <c r="C122" t="s">
        <v>50</v>
      </c>
      <c r="D122" t="s">
        <v>51</v>
      </c>
      <c r="E122">
        <v>20</v>
      </c>
      <c r="F122">
        <v>20</v>
      </c>
      <c r="G122">
        <v>20</v>
      </c>
      <c r="H122">
        <v>16656</v>
      </c>
      <c r="I122">
        <v>1178918</v>
      </c>
      <c r="J122">
        <v>124772</v>
      </c>
      <c r="K122">
        <v>0</v>
      </c>
      <c r="L122">
        <v>0</v>
      </c>
      <c r="M122">
        <v>1303690</v>
      </c>
      <c r="N122">
        <v>0</v>
      </c>
      <c r="O122">
        <v>100</v>
      </c>
      <c r="P122">
        <v>0</v>
      </c>
      <c r="Q122">
        <v>7</v>
      </c>
      <c r="R122">
        <v>5</v>
      </c>
      <c r="S122">
        <v>4</v>
      </c>
      <c r="T122">
        <v>4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5</v>
      </c>
      <c r="AC122">
        <v>0</v>
      </c>
      <c r="AD122">
        <v>9</v>
      </c>
    </row>
    <row r="123" spans="1:30" x14ac:dyDescent="0.25">
      <c r="A123" t="s">
        <v>30</v>
      </c>
      <c r="B123">
        <v>1142108</v>
      </c>
      <c r="C123" t="s">
        <v>50</v>
      </c>
      <c r="D123" t="s">
        <v>52</v>
      </c>
      <c r="E123">
        <v>12</v>
      </c>
      <c r="F123">
        <v>12</v>
      </c>
      <c r="G123">
        <v>12</v>
      </c>
      <c r="H123">
        <v>1607</v>
      </c>
      <c r="I123">
        <v>802703</v>
      </c>
      <c r="J123">
        <v>30121</v>
      </c>
      <c r="K123">
        <v>0</v>
      </c>
      <c r="L123">
        <v>0</v>
      </c>
      <c r="M123">
        <v>832824</v>
      </c>
      <c r="N123">
        <v>0</v>
      </c>
      <c r="O123">
        <v>100</v>
      </c>
      <c r="P123">
        <v>0</v>
      </c>
      <c r="Q123">
        <v>6</v>
      </c>
      <c r="R123">
        <v>0</v>
      </c>
      <c r="S123">
        <v>1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5</v>
      </c>
      <c r="AB123">
        <v>4</v>
      </c>
      <c r="AC123">
        <v>0</v>
      </c>
      <c r="AD123">
        <v>2</v>
      </c>
    </row>
    <row r="124" spans="1:30" x14ac:dyDescent="0.25">
      <c r="A124" t="s">
        <v>30</v>
      </c>
      <c r="B124">
        <v>1142109</v>
      </c>
      <c r="C124" t="s">
        <v>31</v>
      </c>
      <c r="D124" t="s">
        <v>34</v>
      </c>
      <c r="E124">
        <v>78</v>
      </c>
      <c r="F124">
        <v>78</v>
      </c>
      <c r="G124">
        <v>78</v>
      </c>
      <c r="H124">
        <v>1753</v>
      </c>
      <c r="I124">
        <v>141572</v>
      </c>
      <c r="J124">
        <v>15797.14</v>
      </c>
      <c r="K124">
        <v>0</v>
      </c>
      <c r="L124">
        <v>14560.14</v>
      </c>
      <c r="M124">
        <v>142809</v>
      </c>
      <c r="N124">
        <v>0</v>
      </c>
      <c r="O124">
        <v>100</v>
      </c>
      <c r="P124">
        <v>0</v>
      </c>
      <c r="Q124">
        <v>67</v>
      </c>
      <c r="R124">
        <v>0</v>
      </c>
      <c r="S124">
        <v>0</v>
      </c>
      <c r="T124">
        <v>3</v>
      </c>
      <c r="U124">
        <v>7</v>
      </c>
      <c r="V124">
        <v>0</v>
      </c>
      <c r="W124">
        <v>0</v>
      </c>
      <c r="X124">
        <v>0</v>
      </c>
      <c r="Y124">
        <v>1</v>
      </c>
      <c r="Z124">
        <v>0</v>
      </c>
      <c r="AA124">
        <v>0</v>
      </c>
      <c r="AB124">
        <v>2</v>
      </c>
      <c r="AC124">
        <v>7</v>
      </c>
      <c r="AD124">
        <v>0</v>
      </c>
    </row>
    <row r="125" spans="1:30" x14ac:dyDescent="0.25">
      <c r="A125" t="s">
        <v>30</v>
      </c>
      <c r="B125">
        <v>1142109</v>
      </c>
      <c r="C125" t="s">
        <v>31</v>
      </c>
      <c r="D125" t="s">
        <v>33</v>
      </c>
      <c r="E125">
        <v>442</v>
      </c>
      <c r="F125">
        <v>438</v>
      </c>
      <c r="G125">
        <v>31</v>
      </c>
      <c r="H125">
        <v>63</v>
      </c>
      <c r="I125">
        <v>683785.75</v>
      </c>
      <c r="J125">
        <v>2910.97</v>
      </c>
      <c r="K125">
        <v>133</v>
      </c>
      <c r="L125">
        <v>2181.9699999999998</v>
      </c>
      <c r="M125">
        <v>684381.75</v>
      </c>
      <c r="N125">
        <v>2</v>
      </c>
      <c r="O125">
        <v>0</v>
      </c>
      <c r="P125">
        <v>4.57</v>
      </c>
      <c r="Q125">
        <v>17</v>
      </c>
      <c r="R125">
        <v>3</v>
      </c>
      <c r="S125">
        <v>11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11</v>
      </c>
      <c r="AC125">
        <v>0</v>
      </c>
      <c r="AD125">
        <v>18</v>
      </c>
    </row>
    <row r="126" spans="1:30" x14ac:dyDescent="0.25">
      <c r="A126" t="s">
        <v>30</v>
      </c>
      <c r="B126">
        <v>1142109</v>
      </c>
      <c r="C126" t="s">
        <v>31</v>
      </c>
      <c r="D126" t="s">
        <v>32</v>
      </c>
      <c r="E126">
        <v>4</v>
      </c>
      <c r="F126">
        <v>4</v>
      </c>
      <c r="G126">
        <v>4</v>
      </c>
      <c r="H126">
        <v>183</v>
      </c>
      <c r="I126">
        <v>14810</v>
      </c>
      <c r="J126">
        <v>1223</v>
      </c>
      <c r="K126">
        <v>0</v>
      </c>
      <c r="L126">
        <v>0</v>
      </c>
      <c r="M126">
        <v>16033</v>
      </c>
      <c r="N126">
        <v>0</v>
      </c>
      <c r="O126">
        <v>100</v>
      </c>
      <c r="P126">
        <v>0</v>
      </c>
      <c r="Q126">
        <v>2</v>
      </c>
      <c r="R126">
        <v>0</v>
      </c>
      <c r="S126">
        <v>0</v>
      </c>
      <c r="T126">
        <v>2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</row>
    <row r="127" spans="1:30" x14ac:dyDescent="0.25">
      <c r="A127" t="s">
        <v>30</v>
      </c>
      <c r="B127">
        <v>1142109</v>
      </c>
      <c r="C127" t="s">
        <v>35</v>
      </c>
      <c r="D127" t="s">
        <v>37</v>
      </c>
      <c r="E127">
        <v>1641</v>
      </c>
      <c r="F127">
        <v>1622</v>
      </c>
      <c r="G127">
        <v>363</v>
      </c>
      <c r="H127">
        <v>6625</v>
      </c>
      <c r="I127">
        <v>1273394.01</v>
      </c>
      <c r="J127">
        <v>63339</v>
      </c>
      <c r="K127">
        <v>28432</v>
      </c>
      <c r="L127">
        <v>0</v>
      </c>
      <c r="M127">
        <v>1308301.01</v>
      </c>
      <c r="N127">
        <v>18</v>
      </c>
      <c r="O127">
        <v>0</v>
      </c>
      <c r="P127">
        <v>44.89</v>
      </c>
      <c r="Q127">
        <v>311</v>
      </c>
      <c r="R127">
        <v>13</v>
      </c>
      <c r="S127">
        <v>12</v>
      </c>
      <c r="T127">
        <v>18</v>
      </c>
      <c r="U127">
        <v>1</v>
      </c>
      <c r="V127">
        <v>0</v>
      </c>
      <c r="W127">
        <v>0</v>
      </c>
      <c r="X127">
        <v>2</v>
      </c>
      <c r="Y127">
        <v>6</v>
      </c>
      <c r="Z127">
        <v>0</v>
      </c>
      <c r="AA127">
        <v>0</v>
      </c>
      <c r="AB127">
        <v>53</v>
      </c>
      <c r="AC127">
        <v>32</v>
      </c>
      <c r="AD127">
        <v>41</v>
      </c>
    </row>
    <row r="128" spans="1:30" x14ac:dyDescent="0.25">
      <c r="A128" t="s">
        <v>30</v>
      </c>
      <c r="B128">
        <v>1142109</v>
      </c>
      <c r="C128" t="s">
        <v>35</v>
      </c>
      <c r="D128" t="s">
        <v>36</v>
      </c>
      <c r="E128">
        <v>12</v>
      </c>
      <c r="F128">
        <v>12</v>
      </c>
      <c r="G128">
        <v>4</v>
      </c>
      <c r="H128">
        <v>43</v>
      </c>
      <c r="I128">
        <v>3836</v>
      </c>
      <c r="J128">
        <v>623</v>
      </c>
      <c r="K128">
        <v>0</v>
      </c>
      <c r="L128">
        <v>0</v>
      </c>
      <c r="M128">
        <v>4459</v>
      </c>
      <c r="N128">
        <v>0</v>
      </c>
      <c r="O128">
        <v>0</v>
      </c>
      <c r="P128">
        <v>0</v>
      </c>
      <c r="Q128">
        <v>3</v>
      </c>
      <c r="R128">
        <v>0</v>
      </c>
      <c r="S128">
        <v>0</v>
      </c>
      <c r="T128">
        <v>1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1</v>
      </c>
      <c r="AC128">
        <v>1</v>
      </c>
      <c r="AD128">
        <v>0</v>
      </c>
    </row>
    <row r="129" spans="1:30" x14ac:dyDescent="0.25">
      <c r="A129" t="s">
        <v>30</v>
      </c>
      <c r="B129">
        <v>1142109</v>
      </c>
      <c r="C129" t="s">
        <v>35</v>
      </c>
      <c r="D129" t="s">
        <v>38</v>
      </c>
      <c r="E129">
        <v>2</v>
      </c>
      <c r="F129">
        <v>2</v>
      </c>
      <c r="G129">
        <v>0</v>
      </c>
      <c r="H129">
        <v>0</v>
      </c>
      <c r="I129">
        <v>994</v>
      </c>
      <c r="J129">
        <v>0</v>
      </c>
      <c r="K129">
        <v>0</v>
      </c>
      <c r="L129">
        <v>0</v>
      </c>
      <c r="M129">
        <v>994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</row>
    <row r="130" spans="1:30" x14ac:dyDescent="0.25">
      <c r="A130" t="s">
        <v>30</v>
      </c>
      <c r="B130">
        <v>1142109</v>
      </c>
      <c r="C130" t="s">
        <v>39</v>
      </c>
      <c r="D130" t="s">
        <v>41</v>
      </c>
      <c r="E130">
        <v>153</v>
      </c>
      <c r="F130">
        <v>152</v>
      </c>
      <c r="G130">
        <v>8</v>
      </c>
      <c r="H130">
        <v>7072</v>
      </c>
      <c r="I130">
        <v>79205</v>
      </c>
      <c r="J130">
        <v>75851</v>
      </c>
      <c r="K130">
        <v>56498</v>
      </c>
      <c r="L130">
        <v>0</v>
      </c>
      <c r="M130">
        <v>98558</v>
      </c>
      <c r="N130">
        <v>1</v>
      </c>
      <c r="O130">
        <v>0</v>
      </c>
      <c r="P130">
        <v>74.489999999999995</v>
      </c>
      <c r="Q130">
        <v>7</v>
      </c>
      <c r="R130">
        <v>0</v>
      </c>
      <c r="S130">
        <v>0</v>
      </c>
      <c r="T130">
        <v>1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1</v>
      </c>
      <c r="AC130">
        <v>0</v>
      </c>
      <c r="AD130">
        <v>1</v>
      </c>
    </row>
    <row r="131" spans="1:30" x14ac:dyDescent="0.25">
      <c r="A131" t="s">
        <v>30</v>
      </c>
      <c r="B131">
        <v>1142109</v>
      </c>
      <c r="C131" t="s">
        <v>43</v>
      </c>
      <c r="D131" t="s">
        <v>45</v>
      </c>
      <c r="E131">
        <v>689</v>
      </c>
      <c r="F131">
        <v>689</v>
      </c>
      <c r="G131">
        <v>0</v>
      </c>
      <c r="H131">
        <v>0</v>
      </c>
      <c r="I131">
        <v>8139432.6799999997</v>
      </c>
      <c r="J131">
        <v>0</v>
      </c>
      <c r="K131">
        <v>0</v>
      </c>
      <c r="L131">
        <v>0</v>
      </c>
      <c r="M131">
        <v>8139432.6799999997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</row>
    <row r="132" spans="1:30" x14ac:dyDescent="0.25">
      <c r="A132" t="s">
        <v>30</v>
      </c>
      <c r="B132">
        <v>1142109</v>
      </c>
      <c r="C132" t="s">
        <v>43</v>
      </c>
      <c r="D132" t="s">
        <v>44</v>
      </c>
      <c r="E132">
        <v>195</v>
      </c>
      <c r="F132">
        <v>195</v>
      </c>
      <c r="G132">
        <v>0</v>
      </c>
      <c r="H132">
        <v>0</v>
      </c>
      <c r="I132">
        <v>-252025.68</v>
      </c>
      <c r="J132">
        <v>0</v>
      </c>
      <c r="K132">
        <v>0</v>
      </c>
      <c r="L132">
        <v>0</v>
      </c>
      <c r="M132">
        <v>-252025.68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</row>
    <row r="133" spans="1:30" x14ac:dyDescent="0.25">
      <c r="A133" t="s">
        <v>30</v>
      </c>
      <c r="B133">
        <v>1142109</v>
      </c>
      <c r="C133" t="s">
        <v>43</v>
      </c>
      <c r="D133" t="s">
        <v>56</v>
      </c>
      <c r="E133">
        <v>2</v>
      </c>
      <c r="F133">
        <v>2</v>
      </c>
      <c r="G133">
        <v>0</v>
      </c>
      <c r="H133">
        <v>0</v>
      </c>
      <c r="I133">
        <v>-37</v>
      </c>
      <c r="J133">
        <v>0</v>
      </c>
      <c r="K133">
        <v>0</v>
      </c>
      <c r="L133">
        <v>0</v>
      </c>
      <c r="M133">
        <v>-37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</row>
    <row r="134" spans="1:30" x14ac:dyDescent="0.25">
      <c r="A134" t="s">
        <v>30</v>
      </c>
      <c r="B134">
        <v>1142109</v>
      </c>
      <c r="C134" t="s">
        <v>46</v>
      </c>
      <c r="D134" t="s">
        <v>47</v>
      </c>
      <c r="E134">
        <v>15</v>
      </c>
      <c r="F134">
        <v>13</v>
      </c>
      <c r="G134">
        <v>1</v>
      </c>
      <c r="H134">
        <v>32</v>
      </c>
      <c r="I134">
        <v>23610.14</v>
      </c>
      <c r="J134">
        <v>535</v>
      </c>
      <c r="K134">
        <v>0</v>
      </c>
      <c r="L134">
        <v>0</v>
      </c>
      <c r="M134">
        <v>24145.14</v>
      </c>
      <c r="N134">
        <v>1</v>
      </c>
      <c r="O134">
        <v>0</v>
      </c>
      <c r="P134">
        <v>0</v>
      </c>
      <c r="Q134">
        <v>1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</row>
    <row r="135" spans="1:30" x14ac:dyDescent="0.25">
      <c r="A135" t="s">
        <v>30</v>
      </c>
      <c r="B135">
        <v>1142109</v>
      </c>
      <c r="C135" t="s">
        <v>46</v>
      </c>
      <c r="D135" t="s">
        <v>49</v>
      </c>
      <c r="E135">
        <v>1</v>
      </c>
      <c r="F135">
        <v>1</v>
      </c>
      <c r="G135">
        <v>0</v>
      </c>
      <c r="H135">
        <v>0</v>
      </c>
      <c r="I135">
        <v>1828</v>
      </c>
      <c r="J135">
        <v>0</v>
      </c>
      <c r="K135">
        <v>0</v>
      </c>
      <c r="L135">
        <v>0</v>
      </c>
      <c r="M135">
        <v>1828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</row>
    <row r="136" spans="1:30" x14ac:dyDescent="0.25">
      <c r="A136" t="s">
        <v>30</v>
      </c>
      <c r="B136">
        <v>1142109</v>
      </c>
      <c r="C136" t="s">
        <v>46</v>
      </c>
      <c r="D136" t="s">
        <v>48</v>
      </c>
      <c r="E136">
        <v>22</v>
      </c>
      <c r="F136">
        <v>14</v>
      </c>
      <c r="G136">
        <v>3</v>
      </c>
      <c r="H136">
        <v>866</v>
      </c>
      <c r="I136">
        <v>38658.33</v>
      </c>
      <c r="J136">
        <v>9046</v>
      </c>
      <c r="K136">
        <v>0</v>
      </c>
      <c r="L136">
        <v>0</v>
      </c>
      <c r="M136">
        <v>47704.33</v>
      </c>
      <c r="N136">
        <v>7</v>
      </c>
      <c r="O136">
        <v>0</v>
      </c>
      <c r="P136">
        <v>0</v>
      </c>
      <c r="Q136">
        <v>3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</row>
    <row r="137" spans="1:30" x14ac:dyDescent="0.25">
      <c r="A137" t="s">
        <v>30</v>
      </c>
      <c r="B137">
        <v>1142109</v>
      </c>
      <c r="C137" t="s">
        <v>50</v>
      </c>
      <c r="D137" t="s">
        <v>52</v>
      </c>
      <c r="E137">
        <v>10</v>
      </c>
      <c r="F137">
        <v>10</v>
      </c>
      <c r="G137">
        <v>0</v>
      </c>
      <c r="H137">
        <v>0</v>
      </c>
      <c r="I137">
        <v>365700</v>
      </c>
      <c r="J137">
        <v>0</v>
      </c>
      <c r="K137">
        <v>0</v>
      </c>
      <c r="L137">
        <v>0</v>
      </c>
      <c r="M137">
        <v>365700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</row>
    <row r="138" spans="1:30" x14ac:dyDescent="0.25">
      <c r="A138" t="s">
        <v>30</v>
      </c>
      <c r="B138">
        <v>1142109</v>
      </c>
      <c r="C138" t="s">
        <v>50</v>
      </c>
      <c r="D138" t="s">
        <v>51</v>
      </c>
      <c r="E138">
        <v>27</v>
      </c>
      <c r="F138">
        <v>19</v>
      </c>
      <c r="G138">
        <v>0</v>
      </c>
      <c r="H138">
        <v>0</v>
      </c>
      <c r="I138">
        <v>1111380</v>
      </c>
      <c r="J138">
        <v>0</v>
      </c>
      <c r="K138">
        <v>0</v>
      </c>
      <c r="L138">
        <v>0</v>
      </c>
      <c r="M138">
        <v>1111380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</row>
    <row r="139" spans="1:30" x14ac:dyDescent="0.25">
      <c r="A139" t="s">
        <v>30</v>
      </c>
      <c r="B139">
        <v>1142110</v>
      </c>
      <c r="C139" t="s">
        <v>31</v>
      </c>
      <c r="D139" t="s">
        <v>34</v>
      </c>
      <c r="E139">
        <v>359</v>
      </c>
      <c r="F139">
        <v>359</v>
      </c>
      <c r="G139">
        <v>359</v>
      </c>
      <c r="H139">
        <v>7146</v>
      </c>
      <c r="I139">
        <v>417973</v>
      </c>
      <c r="J139">
        <v>63460.480000000003</v>
      </c>
      <c r="K139">
        <v>1240</v>
      </c>
      <c r="L139">
        <v>59383.48</v>
      </c>
      <c r="M139">
        <v>420810</v>
      </c>
      <c r="N139">
        <v>0</v>
      </c>
      <c r="O139">
        <v>100</v>
      </c>
      <c r="P139">
        <v>1.95</v>
      </c>
      <c r="Q139">
        <v>359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6</v>
      </c>
      <c r="AC139">
        <v>52</v>
      </c>
      <c r="AD139">
        <v>0</v>
      </c>
    </row>
    <row r="140" spans="1:30" x14ac:dyDescent="0.25">
      <c r="A140" t="s">
        <v>30</v>
      </c>
      <c r="B140">
        <v>1142110</v>
      </c>
      <c r="C140" t="s">
        <v>31</v>
      </c>
      <c r="D140" t="s">
        <v>32</v>
      </c>
      <c r="E140">
        <v>4</v>
      </c>
      <c r="F140">
        <v>4</v>
      </c>
      <c r="G140">
        <v>4</v>
      </c>
      <c r="H140">
        <v>305</v>
      </c>
      <c r="I140">
        <v>23790</v>
      </c>
      <c r="J140">
        <v>2125</v>
      </c>
      <c r="K140">
        <v>0</v>
      </c>
      <c r="L140">
        <v>0</v>
      </c>
      <c r="M140">
        <v>25915</v>
      </c>
      <c r="N140">
        <v>0</v>
      </c>
      <c r="O140">
        <v>100</v>
      </c>
      <c r="P140">
        <v>0</v>
      </c>
      <c r="Q140">
        <v>4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2</v>
      </c>
      <c r="AD140">
        <v>0</v>
      </c>
    </row>
    <row r="141" spans="1:30" x14ac:dyDescent="0.25">
      <c r="A141" t="s">
        <v>30</v>
      </c>
      <c r="B141">
        <v>1142110</v>
      </c>
      <c r="C141" t="s">
        <v>31</v>
      </c>
      <c r="D141" t="s">
        <v>33</v>
      </c>
      <c r="E141">
        <v>608</v>
      </c>
      <c r="F141">
        <v>606</v>
      </c>
      <c r="G141">
        <v>263</v>
      </c>
      <c r="H141">
        <v>597</v>
      </c>
      <c r="I141">
        <v>1039897.4</v>
      </c>
      <c r="J141">
        <v>21362.33</v>
      </c>
      <c r="K141">
        <v>3445</v>
      </c>
      <c r="L141">
        <v>18521.330000000002</v>
      </c>
      <c r="M141">
        <v>1039293.4</v>
      </c>
      <c r="N141">
        <v>2</v>
      </c>
      <c r="O141">
        <v>0</v>
      </c>
      <c r="P141">
        <v>16.13</v>
      </c>
      <c r="Q141">
        <v>194</v>
      </c>
      <c r="R141">
        <v>0</v>
      </c>
      <c r="S141">
        <v>62</v>
      </c>
      <c r="T141">
        <v>0</v>
      </c>
      <c r="U141">
        <v>0</v>
      </c>
      <c r="V141">
        <v>0</v>
      </c>
      <c r="W141">
        <v>0</v>
      </c>
      <c r="X141">
        <v>7</v>
      </c>
      <c r="Y141">
        <v>0</v>
      </c>
      <c r="Z141">
        <v>0</v>
      </c>
      <c r="AA141">
        <v>0</v>
      </c>
      <c r="AB141">
        <v>51</v>
      </c>
      <c r="AC141">
        <v>16</v>
      </c>
      <c r="AD141">
        <v>62</v>
      </c>
    </row>
    <row r="142" spans="1:30" x14ac:dyDescent="0.25">
      <c r="A142" t="s">
        <v>30</v>
      </c>
      <c r="B142">
        <v>1142110</v>
      </c>
      <c r="C142" t="s">
        <v>35</v>
      </c>
      <c r="D142" t="s">
        <v>38</v>
      </c>
      <c r="E142">
        <v>1</v>
      </c>
      <c r="F142">
        <v>1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</row>
    <row r="143" spans="1:30" x14ac:dyDescent="0.25">
      <c r="A143" t="s">
        <v>30</v>
      </c>
      <c r="B143">
        <v>1142110</v>
      </c>
      <c r="C143" t="s">
        <v>35</v>
      </c>
      <c r="D143" t="s">
        <v>36</v>
      </c>
      <c r="E143">
        <v>1</v>
      </c>
      <c r="F143">
        <v>1</v>
      </c>
      <c r="G143">
        <v>0</v>
      </c>
      <c r="H143">
        <v>0</v>
      </c>
      <c r="I143">
        <v>1158</v>
      </c>
      <c r="J143">
        <v>0</v>
      </c>
      <c r="K143">
        <v>0</v>
      </c>
      <c r="L143">
        <v>0</v>
      </c>
      <c r="M143">
        <v>1158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</row>
    <row r="144" spans="1:30" x14ac:dyDescent="0.25">
      <c r="A144" t="s">
        <v>30</v>
      </c>
      <c r="B144">
        <v>1142110</v>
      </c>
      <c r="C144" t="s">
        <v>35</v>
      </c>
      <c r="D144" t="s">
        <v>37</v>
      </c>
      <c r="E144">
        <v>716</v>
      </c>
      <c r="F144">
        <v>708</v>
      </c>
      <c r="G144">
        <v>449</v>
      </c>
      <c r="H144">
        <v>6041</v>
      </c>
      <c r="I144">
        <v>379477.46</v>
      </c>
      <c r="J144">
        <v>70004</v>
      </c>
      <c r="K144">
        <v>13686</v>
      </c>
      <c r="L144">
        <v>0</v>
      </c>
      <c r="M144">
        <v>435795.46</v>
      </c>
      <c r="N144">
        <v>8</v>
      </c>
      <c r="O144">
        <v>0</v>
      </c>
      <c r="P144">
        <v>19.55</v>
      </c>
      <c r="Q144">
        <v>401</v>
      </c>
      <c r="R144">
        <v>0</v>
      </c>
      <c r="S144">
        <v>43</v>
      </c>
      <c r="T144">
        <v>0</v>
      </c>
      <c r="U144">
        <v>0</v>
      </c>
      <c r="V144">
        <v>0</v>
      </c>
      <c r="W144">
        <v>0</v>
      </c>
      <c r="X144">
        <v>5</v>
      </c>
      <c r="Y144">
        <v>0</v>
      </c>
      <c r="Z144">
        <v>0</v>
      </c>
      <c r="AA144">
        <v>0</v>
      </c>
      <c r="AB144">
        <v>48</v>
      </c>
      <c r="AC144">
        <v>42</v>
      </c>
      <c r="AD144">
        <v>43</v>
      </c>
    </row>
    <row r="145" spans="1:30" x14ac:dyDescent="0.25">
      <c r="A145" t="s">
        <v>30</v>
      </c>
      <c r="B145">
        <v>1142110</v>
      </c>
      <c r="C145" t="s">
        <v>39</v>
      </c>
      <c r="D145" t="s">
        <v>41</v>
      </c>
      <c r="E145">
        <v>12</v>
      </c>
      <c r="F145">
        <v>9</v>
      </c>
      <c r="G145">
        <v>8</v>
      </c>
      <c r="H145">
        <v>1116</v>
      </c>
      <c r="I145">
        <v>4260.1499999999996</v>
      </c>
      <c r="J145">
        <v>13634</v>
      </c>
      <c r="K145">
        <v>7738</v>
      </c>
      <c r="L145">
        <v>0</v>
      </c>
      <c r="M145">
        <v>10156.15</v>
      </c>
      <c r="N145">
        <v>3</v>
      </c>
      <c r="O145">
        <v>0</v>
      </c>
      <c r="P145">
        <v>56.76</v>
      </c>
      <c r="Q145">
        <v>5</v>
      </c>
      <c r="R145">
        <v>0</v>
      </c>
      <c r="S145">
        <v>3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2</v>
      </c>
      <c r="AC145">
        <v>0</v>
      </c>
      <c r="AD145">
        <v>3</v>
      </c>
    </row>
    <row r="146" spans="1:30" x14ac:dyDescent="0.25">
      <c r="A146" t="s">
        <v>30</v>
      </c>
      <c r="B146">
        <v>1142110</v>
      </c>
      <c r="C146" t="s">
        <v>43</v>
      </c>
      <c r="D146" t="s">
        <v>44</v>
      </c>
      <c r="E146">
        <v>130</v>
      </c>
      <c r="F146">
        <v>130</v>
      </c>
      <c r="G146">
        <v>0</v>
      </c>
      <c r="H146">
        <v>0</v>
      </c>
      <c r="I146">
        <v>-157172</v>
      </c>
      <c r="J146">
        <v>0</v>
      </c>
      <c r="K146">
        <v>0</v>
      </c>
      <c r="L146">
        <v>0</v>
      </c>
      <c r="M146">
        <v>-157172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</row>
    <row r="147" spans="1:30" x14ac:dyDescent="0.25">
      <c r="A147" t="s">
        <v>30</v>
      </c>
      <c r="B147">
        <v>1142110</v>
      </c>
      <c r="C147" t="s">
        <v>43</v>
      </c>
      <c r="D147" t="s">
        <v>45</v>
      </c>
      <c r="E147">
        <v>404</v>
      </c>
      <c r="F147">
        <v>404</v>
      </c>
      <c r="G147">
        <v>0</v>
      </c>
      <c r="H147">
        <v>0</v>
      </c>
      <c r="I147">
        <v>1672672.24</v>
      </c>
      <c r="J147">
        <v>0</v>
      </c>
      <c r="K147">
        <v>0</v>
      </c>
      <c r="L147">
        <v>0</v>
      </c>
      <c r="M147">
        <v>1672672.24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</row>
    <row r="148" spans="1:30" x14ac:dyDescent="0.25">
      <c r="A148" t="s">
        <v>30</v>
      </c>
      <c r="B148">
        <v>1142110</v>
      </c>
      <c r="C148" t="s">
        <v>46</v>
      </c>
      <c r="D148" t="s">
        <v>47</v>
      </c>
      <c r="E148">
        <v>3</v>
      </c>
      <c r="F148">
        <v>2</v>
      </c>
      <c r="G148">
        <v>1</v>
      </c>
      <c r="H148">
        <v>6</v>
      </c>
      <c r="I148">
        <v>6480</v>
      </c>
      <c r="J148">
        <v>119</v>
      </c>
      <c r="K148">
        <v>119</v>
      </c>
      <c r="L148">
        <v>0</v>
      </c>
      <c r="M148">
        <v>6480</v>
      </c>
      <c r="N148">
        <v>1</v>
      </c>
      <c r="O148">
        <v>0</v>
      </c>
      <c r="P148">
        <v>100</v>
      </c>
      <c r="Q148">
        <v>1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</row>
    <row r="149" spans="1:30" x14ac:dyDescent="0.25">
      <c r="A149" t="s">
        <v>30</v>
      </c>
      <c r="B149">
        <v>1142110</v>
      </c>
      <c r="C149" t="s">
        <v>46</v>
      </c>
      <c r="D149" t="s">
        <v>48</v>
      </c>
      <c r="E149">
        <v>9</v>
      </c>
      <c r="F149">
        <v>9</v>
      </c>
      <c r="G149">
        <v>7</v>
      </c>
      <c r="H149">
        <v>3075</v>
      </c>
      <c r="I149">
        <v>12390</v>
      </c>
      <c r="J149">
        <v>30750</v>
      </c>
      <c r="K149">
        <v>1353</v>
      </c>
      <c r="L149">
        <v>0</v>
      </c>
      <c r="M149">
        <v>41787</v>
      </c>
      <c r="N149">
        <v>0</v>
      </c>
      <c r="O149">
        <v>0</v>
      </c>
      <c r="P149">
        <v>4.4000000000000004</v>
      </c>
      <c r="Q149">
        <v>6</v>
      </c>
      <c r="R149">
        <v>0</v>
      </c>
      <c r="S149">
        <v>1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1</v>
      </c>
      <c r="AD149">
        <v>1</v>
      </c>
    </row>
    <row r="150" spans="1:30" x14ac:dyDescent="0.25">
      <c r="A150" t="s">
        <v>30</v>
      </c>
      <c r="B150">
        <v>1142110</v>
      </c>
      <c r="C150" t="s">
        <v>50</v>
      </c>
      <c r="D150" t="s">
        <v>51</v>
      </c>
      <c r="E150">
        <v>30</v>
      </c>
      <c r="F150">
        <v>22</v>
      </c>
      <c r="G150">
        <v>21</v>
      </c>
      <c r="H150">
        <v>12993</v>
      </c>
      <c r="I150">
        <v>44527</v>
      </c>
      <c r="J150">
        <v>104908</v>
      </c>
      <c r="K150">
        <v>0</v>
      </c>
      <c r="L150">
        <v>0</v>
      </c>
      <c r="M150">
        <v>149435</v>
      </c>
      <c r="N150">
        <v>8</v>
      </c>
      <c r="O150">
        <v>0</v>
      </c>
      <c r="P150">
        <v>0</v>
      </c>
      <c r="Q150">
        <v>15</v>
      </c>
      <c r="R150">
        <v>0</v>
      </c>
      <c r="S150">
        <v>5</v>
      </c>
      <c r="T150">
        <v>0</v>
      </c>
      <c r="U150">
        <v>0</v>
      </c>
      <c r="V150">
        <v>0</v>
      </c>
      <c r="W150">
        <v>0</v>
      </c>
      <c r="X150">
        <v>1</v>
      </c>
      <c r="Y150">
        <v>0</v>
      </c>
      <c r="Z150">
        <v>0</v>
      </c>
      <c r="AA150">
        <v>0</v>
      </c>
      <c r="AB150">
        <v>2</v>
      </c>
      <c r="AC150">
        <v>3</v>
      </c>
      <c r="AD150">
        <v>5</v>
      </c>
    </row>
    <row r="151" spans="1:30" x14ac:dyDescent="0.25">
      <c r="A151" t="s">
        <v>30</v>
      </c>
      <c r="B151">
        <v>1142110</v>
      </c>
      <c r="C151" t="s">
        <v>50</v>
      </c>
      <c r="D151" t="s">
        <v>52</v>
      </c>
      <c r="E151">
        <v>13</v>
      </c>
      <c r="F151">
        <v>12</v>
      </c>
      <c r="G151">
        <v>12</v>
      </c>
      <c r="H151">
        <v>641</v>
      </c>
      <c r="I151">
        <v>13836</v>
      </c>
      <c r="J151">
        <v>7653</v>
      </c>
      <c r="K151">
        <v>0</v>
      </c>
      <c r="L151">
        <v>0</v>
      </c>
      <c r="M151">
        <v>21489</v>
      </c>
      <c r="N151">
        <v>1</v>
      </c>
      <c r="O151">
        <v>100</v>
      </c>
      <c r="P151">
        <v>0</v>
      </c>
      <c r="Q151">
        <v>12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3</v>
      </c>
      <c r="AC151">
        <v>0</v>
      </c>
      <c r="AD151">
        <v>0</v>
      </c>
    </row>
    <row r="152" spans="1:30" x14ac:dyDescent="0.25">
      <c r="A152" t="s">
        <v>30</v>
      </c>
      <c r="B152">
        <v>1142110</v>
      </c>
      <c r="C152" t="s">
        <v>62</v>
      </c>
      <c r="D152" t="s">
        <v>63</v>
      </c>
      <c r="E152">
        <v>1</v>
      </c>
      <c r="F152">
        <v>1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</row>
    <row r="153" spans="1:30" x14ac:dyDescent="0.25">
      <c r="A153" t="s">
        <v>30</v>
      </c>
      <c r="B153">
        <v>1142111</v>
      </c>
      <c r="C153" t="s">
        <v>31</v>
      </c>
      <c r="D153" t="s">
        <v>32</v>
      </c>
      <c r="E153">
        <v>13</v>
      </c>
      <c r="F153">
        <v>13</v>
      </c>
      <c r="G153">
        <v>13</v>
      </c>
      <c r="H153">
        <v>736</v>
      </c>
      <c r="I153">
        <v>6944</v>
      </c>
      <c r="J153">
        <v>4660</v>
      </c>
      <c r="K153">
        <v>700</v>
      </c>
      <c r="L153">
        <v>0</v>
      </c>
      <c r="M153">
        <v>10904</v>
      </c>
      <c r="N153">
        <v>0</v>
      </c>
      <c r="O153">
        <v>100</v>
      </c>
      <c r="P153">
        <v>15.02</v>
      </c>
      <c r="Q153">
        <v>13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6</v>
      </c>
      <c r="AD153">
        <v>0</v>
      </c>
    </row>
    <row r="154" spans="1:30" x14ac:dyDescent="0.25">
      <c r="A154" t="s">
        <v>30</v>
      </c>
      <c r="B154">
        <v>1142111</v>
      </c>
      <c r="C154" t="s">
        <v>31</v>
      </c>
      <c r="D154" t="s">
        <v>34</v>
      </c>
      <c r="E154">
        <v>263</v>
      </c>
      <c r="F154">
        <v>263</v>
      </c>
      <c r="G154">
        <v>263</v>
      </c>
      <c r="H154">
        <v>5220</v>
      </c>
      <c r="I154">
        <v>6408.32</v>
      </c>
      <c r="J154">
        <v>43516.2</v>
      </c>
      <c r="K154">
        <v>1013</v>
      </c>
      <c r="L154">
        <v>43377.2</v>
      </c>
      <c r="M154">
        <v>5534.32</v>
      </c>
      <c r="N154">
        <v>0</v>
      </c>
      <c r="O154">
        <v>100</v>
      </c>
      <c r="P154">
        <v>2.33</v>
      </c>
      <c r="Q154">
        <v>261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2</v>
      </c>
      <c r="Y154">
        <v>0</v>
      </c>
      <c r="Z154">
        <v>0</v>
      </c>
      <c r="AA154">
        <v>0</v>
      </c>
      <c r="AB154">
        <v>9</v>
      </c>
      <c r="AC154">
        <v>41</v>
      </c>
      <c r="AD154">
        <v>0</v>
      </c>
    </row>
    <row r="155" spans="1:30" x14ac:dyDescent="0.25">
      <c r="A155" t="s">
        <v>30</v>
      </c>
      <c r="B155">
        <v>1142111</v>
      </c>
      <c r="C155" t="s">
        <v>31</v>
      </c>
      <c r="D155" t="s">
        <v>33</v>
      </c>
      <c r="E155">
        <v>276</v>
      </c>
      <c r="F155">
        <v>273</v>
      </c>
      <c r="G155">
        <v>95</v>
      </c>
      <c r="H155">
        <v>262</v>
      </c>
      <c r="I155">
        <v>34619.58</v>
      </c>
      <c r="J155">
        <v>6797.78</v>
      </c>
      <c r="K155">
        <v>0</v>
      </c>
      <c r="L155">
        <v>6699.78</v>
      </c>
      <c r="M155">
        <v>34717.58</v>
      </c>
      <c r="N155">
        <v>1</v>
      </c>
      <c r="O155">
        <v>0</v>
      </c>
      <c r="P155">
        <v>0</v>
      </c>
      <c r="Q155">
        <v>60</v>
      </c>
      <c r="R155">
        <v>5</v>
      </c>
      <c r="S155">
        <v>30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25</v>
      </c>
      <c r="AC155">
        <v>8</v>
      </c>
      <c r="AD155">
        <v>39</v>
      </c>
    </row>
    <row r="156" spans="1:30" x14ac:dyDescent="0.25">
      <c r="A156" t="s">
        <v>30</v>
      </c>
      <c r="B156">
        <v>1142111</v>
      </c>
      <c r="C156" t="s">
        <v>35</v>
      </c>
      <c r="D156" t="s">
        <v>36</v>
      </c>
      <c r="E156">
        <v>15</v>
      </c>
      <c r="F156">
        <v>14</v>
      </c>
      <c r="G156">
        <v>11</v>
      </c>
      <c r="H156">
        <v>189</v>
      </c>
      <c r="I156">
        <v>10191</v>
      </c>
      <c r="J156">
        <v>2175</v>
      </c>
      <c r="K156">
        <v>185</v>
      </c>
      <c r="L156">
        <v>0</v>
      </c>
      <c r="M156">
        <v>12181</v>
      </c>
      <c r="N156">
        <v>0</v>
      </c>
      <c r="O156">
        <v>0</v>
      </c>
      <c r="P156">
        <v>8.51</v>
      </c>
      <c r="Q156">
        <v>7</v>
      </c>
      <c r="R156">
        <v>1</v>
      </c>
      <c r="S156">
        <v>3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3</v>
      </c>
      <c r="AC156">
        <v>0</v>
      </c>
      <c r="AD156">
        <v>4</v>
      </c>
    </row>
    <row r="157" spans="1:30" x14ac:dyDescent="0.25">
      <c r="A157" t="s">
        <v>30</v>
      </c>
      <c r="B157">
        <v>1142111</v>
      </c>
      <c r="C157" t="s">
        <v>35</v>
      </c>
      <c r="D157" t="s">
        <v>38</v>
      </c>
      <c r="E157">
        <v>2</v>
      </c>
      <c r="F157">
        <v>2</v>
      </c>
      <c r="G157">
        <v>0</v>
      </c>
      <c r="H157">
        <v>0</v>
      </c>
      <c r="I157">
        <v>850</v>
      </c>
      <c r="J157">
        <v>0</v>
      </c>
      <c r="K157">
        <v>0</v>
      </c>
      <c r="L157">
        <v>0</v>
      </c>
      <c r="M157">
        <v>850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</row>
    <row r="158" spans="1:30" x14ac:dyDescent="0.25">
      <c r="A158" t="s">
        <v>30</v>
      </c>
      <c r="B158">
        <v>1142111</v>
      </c>
      <c r="C158" t="s">
        <v>35</v>
      </c>
      <c r="D158" t="s">
        <v>58</v>
      </c>
      <c r="E158">
        <v>1</v>
      </c>
      <c r="F158">
        <v>1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</row>
    <row r="159" spans="1:30" x14ac:dyDescent="0.25">
      <c r="A159" t="s">
        <v>30</v>
      </c>
      <c r="B159">
        <v>1142111</v>
      </c>
      <c r="C159" t="s">
        <v>35</v>
      </c>
      <c r="D159" t="s">
        <v>37</v>
      </c>
      <c r="E159">
        <v>1476</v>
      </c>
      <c r="F159">
        <v>1358</v>
      </c>
      <c r="G159">
        <v>845</v>
      </c>
      <c r="H159">
        <v>15897</v>
      </c>
      <c r="I159">
        <v>758962.06</v>
      </c>
      <c r="J159">
        <v>150052</v>
      </c>
      <c r="K159">
        <v>83510</v>
      </c>
      <c r="L159">
        <v>0</v>
      </c>
      <c r="M159">
        <v>825504.06</v>
      </c>
      <c r="N159">
        <v>20</v>
      </c>
      <c r="O159">
        <v>0</v>
      </c>
      <c r="P159">
        <v>55.65</v>
      </c>
      <c r="Q159">
        <v>709</v>
      </c>
      <c r="R159">
        <v>28</v>
      </c>
      <c r="S159">
        <v>58</v>
      </c>
      <c r="T159">
        <v>39</v>
      </c>
      <c r="U159">
        <v>0</v>
      </c>
      <c r="V159">
        <v>0</v>
      </c>
      <c r="W159">
        <v>0</v>
      </c>
      <c r="X159">
        <v>11</v>
      </c>
      <c r="Y159">
        <v>0</v>
      </c>
      <c r="Z159">
        <v>0</v>
      </c>
      <c r="AA159">
        <v>0</v>
      </c>
      <c r="AB159">
        <v>96</v>
      </c>
      <c r="AC159">
        <v>115</v>
      </c>
      <c r="AD159">
        <v>103</v>
      </c>
    </row>
    <row r="160" spans="1:30" x14ac:dyDescent="0.25">
      <c r="A160" t="s">
        <v>30</v>
      </c>
      <c r="B160">
        <v>1142111</v>
      </c>
      <c r="C160" t="s">
        <v>39</v>
      </c>
      <c r="D160" t="s">
        <v>41</v>
      </c>
      <c r="E160">
        <v>62</v>
      </c>
      <c r="F160">
        <v>59</v>
      </c>
      <c r="G160">
        <v>20</v>
      </c>
      <c r="H160">
        <v>7119</v>
      </c>
      <c r="I160">
        <v>21264</v>
      </c>
      <c r="J160">
        <v>76919</v>
      </c>
      <c r="K160">
        <v>2701</v>
      </c>
      <c r="L160">
        <v>0</v>
      </c>
      <c r="M160">
        <v>95482</v>
      </c>
      <c r="N160">
        <v>1</v>
      </c>
      <c r="O160">
        <v>0</v>
      </c>
      <c r="P160">
        <v>3.51</v>
      </c>
      <c r="Q160">
        <v>16</v>
      </c>
      <c r="R160">
        <v>0</v>
      </c>
      <c r="S160">
        <v>2</v>
      </c>
      <c r="T160">
        <v>2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1</v>
      </c>
      <c r="AC160">
        <v>2</v>
      </c>
      <c r="AD160">
        <v>3</v>
      </c>
    </row>
    <row r="161" spans="1:30" x14ac:dyDescent="0.25">
      <c r="A161" t="s">
        <v>30</v>
      </c>
      <c r="B161">
        <v>1142111</v>
      </c>
      <c r="C161" t="s">
        <v>43</v>
      </c>
      <c r="D161" t="s">
        <v>44</v>
      </c>
      <c r="E161">
        <v>97</v>
      </c>
      <c r="F161">
        <v>96</v>
      </c>
      <c r="G161">
        <v>0</v>
      </c>
      <c r="H161">
        <v>0</v>
      </c>
      <c r="I161">
        <v>272285.28000000003</v>
      </c>
      <c r="J161">
        <v>0</v>
      </c>
      <c r="K161">
        <v>0</v>
      </c>
      <c r="L161">
        <v>0</v>
      </c>
      <c r="M161">
        <v>272285.28000000003</v>
      </c>
      <c r="N161">
        <v>1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</row>
    <row r="162" spans="1:30" x14ac:dyDescent="0.25">
      <c r="A162" t="s">
        <v>30</v>
      </c>
      <c r="B162">
        <v>1142111</v>
      </c>
      <c r="C162" t="s">
        <v>43</v>
      </c>
      <c r="D162" t="s">
        <v>45</v>
      </c>
      <c r="E162">
        <v>614</v>
      </c>
      <c r="F162">
        <v>614</v>
      </c>
      <c r="G162">
        <v>0</v>
      </c>
      <c r="H162">
        <v>0</v>
      </c>
      <c r="I162">
        <v>6070462.4400000004</v>
      </c>
      <c r="J162">
        <v>0</v>
      </c>
      <c r="K162">
        <v>0</v>
      </c>
      <c r="L162">
        <v>0</v>
      </c>
      <c r="M162">
        <v>6070462.4400000004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</row>
    <row r="163" spans="1:30" x14ac:dyDescent="0.25">
      <c r="A163" t="s">
        <v>30</v>
      </c>
      <c r="B163">
        <v>1142111</v>
      </c>
      <c r="C163" t="s">
        <v>46</v>
      </c>
      <c r="D163" t="s">
        <v>47</v>
      </c>
      <c r="E163">
        <v>8</v>
      </c>
      <c r="F163">
        <v>7</v>
      </c>
      <c r="G163">
        <v>4</v>
      </c>
      <c r="H163">
        <v>17</v>
      </c>
      <c r="I163">
        <v>9925</v>
      </c>
      <c r="J163">
        <v>897</v>
      </c>
      <c r="K163">
        <v>0</v>
      </c>
      <c r="L163">
        <v>0</v>
      </c>
      <c r="M163">
        <v>10822</v>
      </c>
      <c r="N163">
        <v>1</v>
      </c>
      <c r="O163">
        <v>0</v>
      </c>
      <c r="P163">
        <v>0</v>
      </c>
      <c r="Q163">
        <v>2</v>
      </c>
      <c r="R163">
        <v>0</v>
      </c>
      <c r="S163">
        <v>2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2</v>
      </c>
    </row>
    <row r="164" spans="1:30" x14ac:dyDescent="0.25">
      <c r="A164" t="s">
        <v>30</v>
      </c>
      <c r="B164">
        <v>1142111</v>
      </c>
      <c r="C164" t="s">
        <v>46</v>
      </c>
      <c r="D164" t="s">
        <v>48</v>
      </c>
      <c r="E164">
        <v>8</v>
      </c>
      <c r="F164">
        <v>8</v>
      </c>
      <c r="G164">
        <v>3</v>
      </c>
      <c r="H164">
        <v>88</v>
      </c>
      <c r="I164">
        <v>3131</v>
      </c>
      <c r="J164">
        <v>2945</v>
      </c>
      <c r="K164">
        <v>1430</v>
      </c>
      <c r="L164">
        <v>0</v>
      </c>
      <c r="M164">
        <v>4646</v>
      </c>
      <c r="N164">
        <v>0</v>
      </c>
      <c r="O164">
        <v>0</v>
      </c>
      <c r="P164">
        <v>48.56</v>
      </c>
      <c r="Q164">
        <v>1</v>
      </c>
      <c r="R164">
        <v>0</v>
      </c>
      <c r="S164">
        <v>2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2</v>
      </c>
    </row>
    <row r="165" spans="1:30" x14ac:dyDescent="0.25">
      <c r="A165" t="s">
        <v>30</v>
      </c>
      <c r="B165">
        <v>1142111</v>
      </c>
      <c r="C165" t="s">
        <v>50</v>
      </c>
      <c r="D165" t="s">
        <v>52</v>
      </c>
      <c r="E165">
        <v>20</v>
      </c>
      <c r="F165">
        <v>20</v>
      </c>
      <c r="G165">
        <v>0</v>
      </c>
      <c r="H165">
        <v>0</v>
      </c>
      <c r="I165">
        <v>2837685</v>
      </c>
      <c r="J165">
        <v>0</v>
      </c>
      <c r="K165">
        <v>0</v>
      </c>
      <c r="L165">
        <v>0</v>
      </c>
      <c r="M165">
        <v>2837685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</row>
    <row r="166" spans="1:30" x14ac:dyDescent="0.25">
      <c r="A166" t="s">
        <v>30</v>
      </c>
      <c r="B166">
        <v>1142111</v>
      </c>
      <c r="C166" t="s">
        <v>50</v>
      </c>
      <c r="D166" t="s">
        <v>57</v>
      </c>
      <c r="E166">
        <v>1</v>
      </c>
      <c r="F166">
        <v>1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</row>
    <row r="167" spans="1:30" x14ac:dyDescent="0.25">
      <c r="A167" t="s">
        <v>30</v>
      </c>
      <c r="B167">
        <v>1142111</v>
      </c>
      <c r="C167" t="s">
        <v>50</v>
      </c>
      <c r="D167" t="s">
        <v>51</v>
      </c>
      <c r="E167">
        <v>29</v>
      </c>
      <c r="F167">
        <v>29</v>
      </c>
      <c r="G167">
        <v>0</v>
      </c>
      <c r="H167">
        <v>0</v>
      </c>
      <c r="I167">
        <v>2675620</v>
      </c>
      <c r="J167">
        <v>0</v>
      </c>
      <c r="K167">
        <v>0</v>
      </c>
      <c r="L167">
        <v>0</v>
      </c>
      <c r="M167">
        <v>2675620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</row>
    <row r="168" spans="1:30" x14ac:dyDescent="0.25">
      <c r="A168" t="s">
        <v>30</v>
      </c>
      <c r="B168">
        <v>1142111</v>
      </c>
      <c r="C168" t="s">
        <v>62</v>
      </c>
      <c r="D168" t="s">
        <v>63</v>
      </c>
      <c r="E168">
        <v>1</v>
      </c>
      <c r="F168">
        <v>0</v>
      </c>
      <c r="G168">
        <v>0</v>
      </c>
      <c r="H168">
        <v>0</v>
      </c>
      <c r="I168">
        <v>-21270</v>
      </c>
      <c r="J168">
        <v>0</v>
      </c>
      <c r="K168">
        <v>0</v>
      </c>
      <c r="L168">
        <v>0</v>
      </c>
      <c r="M168">
        <v>-21270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</row>
    <row r="169" spans="1:30" x14ac:dyDescent="0.25">
      <c r="A169" t="s">
        <v>30</v>
      </c>
      <c r="B169">
        <v>1142112</v>
      </c>
      <c r="C169" t="s">
        <v>31</v>
      </c>
      <c r="D169" t="s">
        <v>34</v>
      </c>
      <c r="E169">
        <v>212</v>
      </c>
      <c r="F169">
        <v>212</v>
      </c>
      <c r="G169">
        <v>212</v>
      </c>
      <c r="H169">
        <v>4859</v>
      </c>
      <c r="I169">
        <v>10556</v>
      </c>
      <c r="J169">
        <v>40558.78</v>
      </c>
      <c r="K169">
        <v>150</v>
      </c>
      <c r="L169">
        <v>40375.78</v>
      </c>
      <c r="M169">
        <v>10589</v>
      </c>
      <c r="N169">
        <v>0</v>
      </c>
      <c r="O169">
        <v>100</v>
      </c>
      <c r="P169">
        <v>0.37</v>
      </c>
      <c r="Q169">
        <v>211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1</v>
      </c>
      <c r="Y169">
        <v>0</v>
      </c>
      <c r="Z169">
        <v>0</v>
      </c>
      <c r="AA169">
        <v>0</v>
      </c>
      <c r="AB169">
        <v>8</v>
      </c>
      <c r="AC169">
        <v>41</v>
      </c>
      <c r="AD169">
        <v>0</v>
      </c>
    </row>
    <row r="170" spans="1:30" x14ac:dyDescent="0.25">
      <c r="A170" t="s">
        <v>30</v>
      </c>
      <c r="B170">
        <v>1142112</v>
      </c>
      <c r="C170" t="s">
        <v>31</v>
      </c>
      <c r="D170" t="s">
        <v>32</v>
      </c>
      <c r="E170">
        <v>2</v>
      </c>
      <c r="F170">
        <v>2</v>
      </c>
      <c r="G170">
        <v>2</v>
      </c>
      <c r="H170">
        <v>138</v>
      </c>
      <c r="I170">
        <v>-16</v>
      </c>
      <c r="J170">
        <v>862</v>
      </c>
      <c r="K170">
        <v>0</v>
      </c>
      <c r="L170">
        <v>0</v>
      </c>
      <c r="M170">
        <v>846</v>
      </c>
      <c r="N170">
        <v>0</v>
      </c>
      <c r="O170">
        <v>100</v>
      </c>
      <c r="P170">
        <v>0</v>
      </c>
      <c r="Q170">
        <v>1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1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</row>
    <row r="171" spans="1:30" x14ac:dyDescent="0.25">
      <c r="A171" t="s">
        <v>30</v>
      </c>
      <c r="B171">
        <v>1142112</v>
      </c>
      <c r="C171" t="s">
        <v>31</v>
      </c>
      <c r="D171" t="s">
        <v>33</v>
      </c>
      <c r="E171">
        <v>508</v>
      </c>
      <c r="F171">
        <v>491</v>
      </c>
      <c r="G171">
        <v>255</v>
      </c>
      <c r="H171">
        <v>445</v>
      </c>
      <c r="I171">
        <v>74588.44</v>
      </c>
      <c r="J171">
        <v>18255.55</v>
      </c>
      <c r="K171">
        <v>300</v>
      </c>
      <c r="L171">
        <v>17934.55</v>
      </c>
      <c r="M171">
        <v>74609.440000000002</v>
      </c>
      <c r="N171">
        <v>1</v>
      </c>
      <c r="O171">
        <v>0</v>
      </c>
      <c r="P171">
        <v>1.64</v>
      </c>
      <c r="Q171">
        <v>110</v>
      </c>
      <c r="R171">
        <v>87</v>
      </c>
      <c r="S171">
        <v>58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131</v>
      </c>
      <c r="AC171">
        <v>6</v>
      </c>
      <c r="AD171">
        <v>146</v>
      </c>
    </row>
    <row r="172" spans="1:30" x14ac:dyDescent="0.25">
      <c r="A172" t="s">
        <v>30</v>
      </c>
      <c r="B172">
        <v>1142112</v>
      </c>
      <c r="C172" t="s">
        <v>35</v>
      </c>
      <c r="D172" t="s">
        <v>37</v>
      </c>
      <c r="E172">
        <v>1526</v>
      </c>
      <c r="F172">
        <v>1457</v>
      </c>
      <c r="G172">
        <v>966</v>
      </c>
      <c r="H172">
        <v>12738</v>
      </c>
      <c r="I172">
        <v>1316591.45</v>
      </c>
      <c r="J172">
        <v>153007</v>
      </c>
      <c r="K172">
        <v>47954</v>
      </c>
      <c r="L172">
        <v>0</v>
      </c>
      <c r="M172">
        <v>1421644.45</v>
      </c>
      <c r="N172">
        <v>23</v>
      </c>
      <c r="O172">
        <v>0</v>
      </c>
      <c r="P172">
        <v>31.34</v>
      </c>
      <c r="Q172">
        <v>742</v>
      </c>
      <c r="R172">
        <v>185</v>
      </c>
      <c r="S172">
        <v>35</v>
      </c>
      <c r="T172">
        <v>0</v>
      </c>
      <c r="U172">
        <v>0</v>
      </c>
      <c r="V172">
        <v>0</v>
      </c>
      <c r="W172">
        <v>0</v>
      </c>
      <c r="X172">
        <v>4</v>
      </c>
      <c r="Y172">
        <v>0</v>
      </c>
      <c r="Z172">
        <v>0</v>
      </c>
      <c r="AA172">
        <v>0</v>
      </c>
      <c r="AB172">
        <v>266</v>
      </c>
      <c r="AC172">
        <v>125</v>
      </c>
      <c r="AD172">
        <v>223</v>
      </c>
    </row>
    <row r="173" spans="1:30" x14ac:dyDescent="0.25">
      <c r="A173" t="s">
        <v>30</v>
      </c>
      <c r="B173">
        <v>1142112</v>
      </c>
      <c r="C173" t="s">
        <v>35</v>
      </c>
      <c r="D173" t="s">
        <v>36</v>
      </c>
      <c r="E173">
        <v>3</v>
      </c>
      <c r="F173">
        <v>3</v>
      </c>
      <c r="G173">
        <v>2</v>
      </c>
      <c r="H173">
        <v>9</v>
      </c>
      <c r="I173">
        <v>2741</v>
      </c>
      <c r="J173">
        <v>257</v>
      </c>
      <c r="K173">
        <v>136</v>
      </c>
      <c r="L173">
        <v>0</v>
      </c>
      <c r="M173">
        <v>2862</v>
      </c>
      <c r="N173">
        <v>0</v>
      </c>
      <c r="O173">
        <v>0</v>
      </c>
      <c r="P173">
        <v>52.92</v>
      </c>
      <c r="Q173">
        <v>1</v>
      </c>
      <c r="R173">
        <v>0</v>
      </c>
      <c r="S173">
        <v>1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1</v>
      </c>
    </row>
    <row r="174" spans="1:30" x14ac:dyDescent="0.25">
      <c r="A174" t="s">
        <v>30</v>
      </c>
      <c r="B174">
        <v>1142112</v>
      </c>
      <c r="C174" t="s">
        <v>35</v>
      </c>
      <c r="D174" t="s">
        <v>38</v>
      </c>
      <c r="E174">
        <v>2</v>
      </c>
      <c r="F174">
        <v>2</v>
      </c>
      <c r="G174">
        <v>2</v>
      </c>
      <c r="H174">
        <v>19</v>
      </c>
      <c r="I174">
        <v>438</v>
      </c>
      <c r="J174">
        <v>418</v>
      </c>
      <c r="K174">
        <v>0</v>
      </c>
      <c r="L174">
        <v>0</v>
      </c>
      <c r="M174">
        <v>856</v>
      </c>
      <c r="N174">
        <v>0</v>
      </c>
      <c r="O174">
        <v>100</v>
      </c>
      <c r="P174">
        <v>0</v>
      </c>
      <c r="Q174">
        <v>2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</row>
    <row r="175" spans="1:30" x14ac:dyDescent="0.25">
      <c r="A175" t="s">
        <v>30</v>
      </c>
      <c r="B175">
        <v>1142112</v>
      </c>
      <c r="C175" t="s">
        <v>39</v>
      </c>
      <c r="D175" t="s">
        <v>41</v>
      </c>
      <c r="E175">
        <v>64</v>
      </c>
      <c r="F175">
        <v>62</v>
      </c>
      <c r="G175">
        <v>24</v>
      </c>
      <c r="H175">
        <v>8245</v>
      </c>
      <c r="I175">
        <v>40203.339999999997</v>
      </c>
      <c r="J175">
        <v>88175</v>
      </c>
      <c r="K175">
        <v>55498</v>
      </c>
      <c r="L175">
        <v>0</v>
      </c>
      <c r="M175">
        <v>72880.34</v>
      </c>
      <c r="N175">
        <v>2</v>
      </c>
      <c r="O175">
        <v>0</v>
      </c>
      <c r="P175">
        <v>62.94</v>
      </c>
      <c r="Q175">
        <v>20</v>
      </c>
      <c r="R175">
        <v>0</v>
      </c>
      <c r="S175">
        <v>4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4</v>
      </c>
      <c r="AC175">
        <v>3</v>
      </c>
      <c r="AD175">
        <v>4</v>
      </c>
    </row>
    <row r="176" spans="1:30" x14ac:dyDescent="0.25">
      <c r="A176" t="s">
        <v>30</v>
      </c>
      <c r="B176">
        <v>1142112</v>
      </c>
      <c r="C176" t="s">
        <v>39</v>
      </c>
      <c r="D176" t="s">
        <v>42</v>
      </c>
      <c r="E176">
        <v>3</v>
      </c>
      <c r="F176">
        <v>3</v>
      </c>
      <c r="G176">
        <v>0</v>
      </c>
      <c r="H176">
        <v>0</v>
      </c>
      <c r="I176">
        <v>1012</v>
      </c>
      <c r="J176">
        <v>0</v>
      </c>
      <c r="K176">
        <v>0</v>
      </c>
      <c r="L176">
        <v>0</v>
      </c>
      <c r="M176">
        <v>1012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</row>
    <row r="177" spans="1:30" x14ac:dyDescent="0.25">
      <c r="A177" t="s">
        <v>30</v>
      </c>
      <c r="B177">
        <v>1142112</v>
      </c>
      <c r="C177" t="s">
        <v>43</v>
      </c>
      <c r="D177" t="s">
        <v>45</v>
      </c>
      <c r="E177">
        <v>681</v>
      </c>
      <c r="F177">
        <v>681</v>
      </c>
      <c r="G177">
        <v>0</v>
      </c>
      <c r="H177">
        <v>0</v>
      </c>
      <c r="I177">
        <v>6449211.7599999998</v>
      </c>
      <c r="J177">
        <v>0</v>
      </c>
      <c r="K177">
        <v>0</v>
      </c>
      <c r="L177">
        <v>0</v>
      </c>
      <c r="M177">
        <v>6449211.7599999998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</row>
    <row r="178" spans="1:30" x14ac:dyDescent="0.25">
      <c r="A178" t="s">
        <v>30</v>
      </c>
      <c r="B178">
        <v>1142112</v>
      </c>
      <c r="C178" t="s">
        <v>43</v>
      </c>
      <c r="D178" t="s">
        <v>44</v>
      </c>
      <c r="E178">
        <v>108</v>
      </c>
      <c r="F178">
        <v>108</v>
      </c>
      <c r="G178">
        <v>0</v>
      </c>
      <c r="H178">
        <v>0</v>
      </c>
      <c r="I178">
        <v>-182376</v>
      </c>
      <c r="J178">
        <v>0</v>
      </c>
      <c r="K178">
        <v>0</v>
      </c>
      <c r="L178">
        <v>0</v>
      </c>
      <c r="M178">
        <v>-182376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</row>
    <row r="179" spans="1:30" x14ac:dyDescent="0.25">
      <c r="A179" t="s">
        <v>30</v>
      </c>
      <c r="B179">
        <v>1142112</v>
      </c>
      <c r="C179" t="s">
        <v>46</v>
      </c>
      <c r="D179" t="s">
        <v>47</v>
      </c>
      <c r="E179">
        <v>9</v>
      </c>
      <c r="F179">
        <v>9</v>
      </c>
      <c r="G179">
        <v>9</v>
      </c>
      <c r="H179">
        <v>82</v>
      </c>
      <c r="I179">
        <v>1995</v>
      </c>
      <c r="J179">
        <v>2016</v>
      </c>
      <c r="K179">
        <v>190</v>
      </c>
      <c r="L179">
        <v>0</v>
      </c>
      <c r="M179">
        <v>3821</v>
      </c>
      <c r="N179">
        <v>0</v>
      </c>
      <c r="O179">
        <v>100</v>
      </c>
      <c r="P179">
        <v>9.42</v>
      </c>
      <c r="Q179">
        <v>7</v>
      </c>
      <c r="R179">
        <v>0</v>
      </c>
      <c r="S179">
        <v>2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2</v>
      </c>
      <c r="AC179">
        <v>0</v>
      </c>
      <c r="AD179">
        <v>2</v>
      </c>
    </row>
    <row r="180" spans="1:30" x14ac:dyDescent="0.25">
      <c r="A180" t="s">
        <v>30</v>
      </c>
      <c r="B180">
        <v>1142112</v>
      </c>
      <c r="C180" t="s">
        <v>46</v>
      </c>
      <c r="D180" t="s">
        <v>48</v>
      </c>
      <c r="E180">
        <v>15</v>
      </c>
      <c r="F180">
        <v>11</v>
      </c>
      <c r="G180">
        <v>4</v>
      </c>
      <c r="H180">
        <v>393</v>
      </c>
      <c r="I180">
        <v>-12542.43</v>
      </c>
      <c r="J180">
        <v>6704</v>
      </c>
      <c r="K180">
        <v>0</v>
      </c>
      <c r="L180">
        <v>0</v>
      </c>
      <c r="M180">
        <v>-5838.43</v>
      </c>
      <c r="N180">
        <v>4</v>
      </c>
      <c r="O180">
        <v>0</v>
      </c>
      <c r="P180">
        <v>0</v>
      </c>
      <c r="Q180">
        <v>4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</row>
    <row r="181" spans="1:30" x14ac:dyDescent="0.25">
      <c r="A181" t="s">
        <v>30</v>
      </c>
      <c r="B181">
        <v>1142112</v>
      </c>
      <c r="C181" t="s">
        <v>50</v>
      </c>
      <c r="D181" t="s">
        <v>51</v>
      </c>
      <c r="E181">
        <v>36</v>
      </c>
      <c r="F181">
        <v>36</v>
      </c>
      <c r="G181">
        <v>0</v>
      </c>
      <c r="H181">
        <v>0</v>
      </c>
      <c r="I181">
        <v>5557922</v>
      </c>
      <c r="J181">
        <v>0</v>
      </c>
      <c r="K181">
        <v>60000</v>
      </c>
      <c r="L181">
        <v>0</v>
      </c>
      <c r="M181">
        <v>5497922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</row>
    <row r="182" spans="1:30" x14ac:dyDescent="0.25">
      <c r="A182" t="s">
        <v>30</v>
      </c>
      <c r="B182">
        <v>1142112</v>
      </c>
      <c r="C182" t="s">
        <v>50</v>
      </c>
      <c r="D182" t="s">
        <v>52</v>
      </c>
      <c r="E182">
        <v>24</v>
      </c>
      <c r="F182">
        <v>24</v>
      </c>
      <c r="G182">
        <v>1</v>
      </c>
      <c r="H182">
        <v>16</v>
      </c>
      <c r="I182">
        <v>3941948</v>
      </c>
      <c r="J182">
        <v>908</v>
      </c>
      <c r="K182">
        <v>103000</v>
      </c>
      <c r="L182">
        <v>0</v>
      </c>
      <c r="M182">
        <v>3839856</v>
      </c>
      <c r="N182">
        <v>0</v>
      </c>
      <c r="O182">
        <v>0</v>
      </c>
      <c r="P182">
        <v>11343.61</v>
      </c>
      <c r="Q182">
        <v>1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1</v>
      </c>
      <c r="AC182">
        <v>0</v>
      </c>
      <c r="AD182">
        <v>0</v>
      </c>
    </row>
    <row r="183" spans="1:30" x14ac:dyDescent="0.25">
      <c r="A183" t="s">
        <v>30</v>
      </c>
      <c r="B183">
        <v>1142112</v>
      </c>
      <c r="C183" t="s">
        <v>50</v>
      </c>
      <c r="D183" t="s">
        <v>57</v>
      </c>
      <c r="E183">
        <v>1</v>
      </c>
      <c r="F183">
        <v>1</v>
      </c>
      <c r="G183">
        <v>0</v>
      </c>
      <c r="H183">
        <v>0</v>
      </c>
      <c r="I183">
        <v>1329</v>
      </c>
      <c r="J183">
        <v>0</v>
      </c>
      <c r="K183">
        <v>0</v>
      </c>
      <c r="L183">
        <v>0</v>
      </c>
      <c r="M183">
        <v>1329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</row>
    <row r="184" spans="1:30" x14ac:dyDescent="0.25">
      <c r="A184" t="s">
        <v>30</v>
      </c>
      <c r="B184">
        <v>1142113</v>
      </c>
      <c r="C184" t="s">
        <v>31</v>
      </c>
      <c r="D184" t="s">
        <v>34</v>
      </c>
      <c r="E184">
        <v>224</v>
      </c>
      <c r="F184">
        <v>224</v>
      </c>
      <c r="G184">
        <v>224</v>
      </c>
      <c r="H184">
        <v>5236</v>
      </c>
      <c r="I184">
        <v>15350.9</v>
      </c>
      <c r="J184">
        <v>43894.52</v>
      </c>
      <c r="K184">
        <v>0</v>
      </c>
      <c r="L184">
        <v>43489.52</v>
      </c>
      <c r="M184">
        <v>15755.9</v>
      </c>
      <c r="N184">
        <v>0</v>
      </c>
      <c r="O184">
        <v>100</v>
      </c>
      <c r="P184">
        <v>0</v>
      </c>
      <c r="Q184">
        <v>222</v>
      </c>
      <c r="R184">
        <v>0</v>
      </c>
      <c r="S184">
        <v>0</v>
      </c>
      <c r="T184">
        <v>1</v>
      </c>
      <c r="U184">
        <v>0</v>
      </c>
      <c r="V184">
        <v>0</v>
      </c>
      <c r="W184">
        <v>0</v>
      </c>
      <c r="X184">
        <v>1</v>
      </c>
      <c r="Y184">
        <v>0</v>
      </c>
      <c r="Z184">
        <v>0</v>
      </c>
      <c r="AA184">
        <v>0</v>
      </c>
      <c r="AB184">
        <v>10</v>
      </c>
      <c r="AC184">
        <v>29</v>
      </c>
      <c r="AD184">
        <v>0</v>
      </c>
    </row>
    <row r="185" spans="1:30" x14ac:dyDescent="0.25">
      <c r="A185" t="s">
        <v>30</v>
      </c>
      <c r="B185">
        <v>1142113</v>
      </c>
      <c r="C185" t="s">
        <v>31</v>
      </c>
      <c r="D185" t="s">
        <v>32</v>
      </c>
      <c r="E185">
        <v>19</v>
      </c>
      <c r="F185">
        <v>19</v>
      </c>
      <c r="G185">
        <v>19</v>
      </c>
      <c r="H185">
        <v>1249</v>
      </c>
      <c r="I185">
        <v>2977</v>
      </c>
      <c r="J185">
        <v>7774</v>
      </c>
      <c r="K185">
        <v>300</v>
      </c>
      <c r="L185">
        <v>0</v>
      </c>
      <c r="M185">
        <v>10451</v>
      </c>
      <c r="N185">
        <v>0</v>
      </c>
      <c r="O185">
        <v>100</v>
      </c>
      <c r="P185">
        <v>3.86</v>
      </c>
      <c r="Q185">
        <v>18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1</v>
      </c>
      <c r="Y185">
        <v>0</v>
      </c>
      <c r="Z185">
        <v>0</v>
      </c>
      <c r="AA185">
        <v>0</v>
      </c>
      <c r="AB185">
        <v>1</v>
      </c>
      <c r="AC185">
        <v>4</v>
      </c>
      <c r="AD185">
        <v>0</v>
      </c>
    </row>
    <row r="186" spans="1:30" x14ac:dyDescent="0.25">
      <c r="A186" t="s">
        <v>30</v>
      </c>
      <c r="B186">
        <v>1142113</v>
      </c>
      <c r="C186" t="s">
        <v>31</v>
      </c>
      <c r="D186" t="s">
        <v>33</v>
      </c>
      <c r="E186">
        <v>247</v>
      </c>
      <c r="F186">
        <v>227</v>
      </c>
      <c r="G186">
        <v>111</v>
      </c>
      <c r="H186">
        <v>248</v>
      </c>
      <c r="I186">
        <v>124352.89</v>
      </c>
      <c r="J186">
        <v>8212.1200000000008</v>
      </c>
      <c r="K186">
        <v>2000</v>
      </c>
      <c r="L186">
        <v>7817.12</v>
      </c>
      <c r="M186">
        <v>122747.89</v>
      </c>
      <c r="N186">
        <v>16</v>
      </c>
      <c r="O186">
        <v>0</v>
      </c>
      <c r="P186">
        <v>24.35</v>
      </c>
      <c r="Q186">
        <v>75</v>
      </c>
      <c r="R186">
        <v>1</v>
      </c>
      <c r="S186">
        <v>35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32</v>
      </c>
      <c r="AC186">
        <v>3</v>
      </c>
      <c r="AD186">
        <v>40</v>
      </c>
    </row>
    <row r="187" spans="1:30" x14ac:dyDescent="0.25">
      <c r="A187" t="s">
        <v>30</v>
      </c>
      <c r="B187">
        <v>1142113</v>
      </c>
      <c r="C187" t="s">
        <v>35</v>
      </c>
      <c r="D187" t="s">
        <v>38</v>
      </c>
      <c r="E187">
        <v>1</v>
      </c>
      <c r="F187">
        <v>1</v>
      </c>
      <c r="G187">
        <v>1</v>
      </c>
      <c r="H187">
        <v>0</v>
      </c>
      <c r="I187">
        <v>636</v>
      </c>
      <c r="J187">
        <v>141</v>
      </c>
      <c r="K187">
        <v>0</v>
      </c>
      <c r="L187">
        <v>0</v>
      </c>
      <c r="M187">
        <v>777</v>
      </c>
      <c r="N187">
        <v>0</v>
      </c>
      <c r="O187">
        <v>100</v>
      </c>
      <c r="P187">
        <v>0</v>
      </c>
      <c r="Q187">
        <v>0</v>
      </c>
      <c r="R187">
        <v>0</v>
      </c>
      <c r="S187">
        <v>1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1</v>
      </c>
    </row>
    <row r="188" spans="1:30" x14ac:dyDescent="0.25">
      <c r="A188" t="s">
        <v>30</v>
      </c>
      <c r="B188">
        <v>1142113</v>
      </c>
      <c r="C188" t="s">
        <v>35</v>
      </c>
      <c r="D188" t="s">
        <v>37</v>
      </c>
      <c r="E188">
        <v>1363</v>
      </c>
      <c r="F188">
        <v>1292</v>
      </c>
      <c r="G188">
        <v>962</v>
      </c>
      <c r="H188">
        <v>19069</v>
      </c>
      <c r="I188">
        <v>607664.62</v>
      </c>
      <c r="J188">
        <v>179090</v>
      </c>
      <c r="K188">
        <v>54463</v>
      </c>
      <c r="L188">
        <v>0</v>
      </c>
      <c r="M188">
        <v>732291.62</v>
      </c>
      <c r="N188">
        <v>49</v>
      </c>
      <c r="O188">
        <v>0</v>
      </c>
      <c r="P188">
        <v>30.41</v>
      </c>
      <c r="Q188">
        <v>857</v>
      </c>
      <c r="R188">
        <v>2</v>
      </c>
      <c r="S188">
        <v>93</v>
      </c>
      <c r="T188">
        <v>5</v>
      </c>
      <c r="U188">
        <v>0</v>
      </c>
      <c r="V188">
        <v>0</v>
      </c>
      <c r="W188">
        <v>0</v>
      </c>
      <c r="X188">
        <v>5</v>
      </c>
      <c r="Y188">
        <v>0</v>
      </c>
      <c r="Z188">
        <v>0</v>
      </c>
      <c r="AA188">
        <v>0</v>
      </c>
      <c r="AB188">
        <v>123</v>
      </c>
      <c r="AC188">
        <v>119</v>
      </c>
      <c r="AD188">
        <v>112</v>
      </c>
    </row>
    <row r="189" spans="1:30" x14ac:dyDescent="0.25">
      <c r="A189" t="s">
        <v>30</v>
      </c>
      <c r="B189">
        <v>1142113</v>
      </c>
      <c r="C189" t="s">
        <v>35</v>
      </c>
      <c r="D189" t="s">
        <v>36</v>
      </c>
      <c r="E189">
        <v>75</v>
      </c>
      <c r="F189">
        <v>73</v>
      </c>
      <c r="G189">
        <v>67</v>
      </c>
      <c r="H189">
        <v>2264</v>
      </c>
      <c r="I189">
        <v>35911.9</v>
      </c>
      <c r="J189">
        <v>20222</v>
      </c>
      <c r="K189">
        <v>2677</v>
      </c>
      <c r="L189">
        <v>0</v>
      </c>
      <c r="M189">
        <v>53456.9</v>
      </c>
      <c r="N189">
        <v>2</v>
      </c>
      <c r="O189">
        <v>0</v>
      </c>
      <c r="P189">
        <v>13.24</v>
      </c>
      <c r="Q189">
        <v>60</v>
      </c>
      <c r="R189">
        <v>0</v>
      </c>
      <c r="S189">
        <v>6</v>
      </c>
      <c r="T189">
        <v>0</v>
      </c>
      <c r="U189">
        <v>0</v>
      </c>
      <c r="V189">
        <v>0</v>
      </c>
      <c r="W189">
        <v>0</v>
      </c>
      <c r="X189">
        <v>1</v>
      </c>
      <c r="Y189">
        <v>0</v>
      </c>
      <c r="Z189">
        <v>0</v>
      </c>
      <c r="AA189">
        <v>0</v>
      </c>
      <c r="AB189">
        <v>11</v>
      </c>
      <c r="AC189">
        <v>4</v>
      </c>
      <c r="AD189">
        <v>7</v>
      </c>
    </row>
    <row r="190" spans="1:30" x14ac:dyDescent="0.25">
      <c r="A190" t="s">
        <v>30</v>
      </c>
      <c r="B190">
        <v>1142113</v>
      </c>
      <c r="C190" t="s">
        <v>39</v>
      </c>
      <c r="D190" t="s">
        <v>41</v>
      </c>
      <c r="E190">
        <v>24</v>
      </c>
      <c r="F190">
        <v>23</v>
      </c>
      <c r="G190">
        <v>21</v>
      </c>
      <c r="H190">
        <v>3118</v>
      </c>
      <c r="I190">
        <v>9823.56</v>
      </c>
      <c r="J190">
        <v>35389</v>
      </c>
      <c r="K190">
        <v>1522</v>
      </c>
      <c r="L190">
        <v>0</v>
      </c>
      <c r="M190">
        <v>43690.559999999998</v>
      </c>
      <c r="N190">
        <v>1</v>
      </c>
      <c r="O190">
        <v>0</v>
      </c>
      <c r="P190">
        <v>4.3</v>
      </c>
      <c r="Q190">
        <v>19</v>
      </c>
      <c r="R190">
        <v>0</v>
      </c>
      <c r="S190">
        <v>1</v>
      </c>
      <c r="T190">
        <v>1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2</v>
      </c>
      <c r="AC190">
        <v>3</v>
      </c>
      <c r="AD190">
        <v>3</v>
      </c>
    </row>
    <row r="191" spans="1:30" x14ac:dyDescent="0.25">
      <c r="A191" t="s">
        <v>30</v>
      </c>
      <c r="B191">
        <v>1142113</v>
      </c>
      <c r="C191" t="s">
        <v>39</v>
      </c>
      <c r="D191" t="s">
        <v>42</v>
      </c>
      <c r="E191">
        <v>4</v>
      </c>
      <c r="F191">
        <v>4</v>
      </c>
      <c r="G191">
        <v>2</v>
      </c>
      <c r="H191">
        <v>20</v>
      </c>
      <c r="I191">
        <v>315</v>
      </c>
      <c r="J191">
        <v>564</v>
      </c>
      <c r="K191">
        <v>0</v>
      </c>
      <c r="L191">
        <v>0</v>
      </c>
      <c r="M191">
        <v>879</v>
      </c>
      <c r="N191">
        <v>0</v>
      </c>
      <c r="O191">
        <v>0</v>
      </c>
      <c r="P191">
        <v>0</v>
      </c>
      <c r="Q191">
        <v>2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1</v>
      </c>
      <c r="AD191">
        <v>0</v>
      </c>
    </row>
    <row r="192" spans="1:30" x14ac:dyDescent="0.25">
      <c r="A192" t="s">
        <v>30</v>
      </c>
      <c r="B192">
        <v>1142113</v>
      </c>
      <c r="C192" t="s">
        <v>43</v>
      </c>
      <c r="D192" t="s">
        <v>45</v>
      </c>
      <c r="E192">
        <v>782</v>
      </c>
      <c r="F192">
        <v>782</v>
      </c>
      <c r="G192">
        <v>0</v>
      </c>
      <c r="H192">
        <v>0</v>
      </c>
      <c r="I192">
        <v>6772322.0499999998</v>
      </c>
      <c r="J192">
        <v>0</v>
      </c>
      <c r="K192">
        <v>0</v>
      </c>
      <c r="L192">
        <v>0</v>
      </c>
      <c r="M192">
        <v>6772322.0499999998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</row>
    <row r="193" spans="1:30" x14ac:dyDescent="0.25">
      <c r="A193" t="s">
        <v>30</v>
      </c>
      <c r="B193">
        <v>1142113</v>
      </c>
      <c r="C193" t="s">
        <v>43</v>
      </c>
      <c r="D193" t="s">
        <v>44</v>
      </c>
      <c r="E193">
        <v>94</v>
      </c>
      <c r="F193">
        <v>94</v>
      </c>
      <c r="G193">
        <v>0</v>
      </c>
      <c r="H193">
        <v>0</v>
      </c>
      <c r="I193">
        <v>-96324.479999999996</v>
      </c>
      <c r="J193">
        <v>0</v>
      </c>
      <c r="K193">
        <v>0</v>
      </c>
      <c r="L193">
        <v>0</v>
      </c>
      <c r="M193">
        <v>-96324.479999999996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</row>
    <row r="194" spans="1:30" x14ac:dyDescent="0.25">
      <c r="A194" t="s">
        <v>30</v>
      </c>
      <c r="B194">
        <v>1142113</v>
      </c>
      <c r="C194" t="s">
        <v>46</v>
      </c>
      <c r="D194" t="s">
        <v>48</v>
      </c>
      <c r="E194">
        <v>11</v>
      </c>
      <c r="F194">
        <v>9</v>
      </c>
      <c r="G194">
        <v>4</v>
      </c>
      <c r="H194">
        <v>1430</v>
      </c>
      <c r="I194">
        <v>35431.040000000001</v>
      </c>
      <c r="J194">
        <v>15631</v>
      </c>
      <c r="K194">
        <v>570</v>
      </c>
      <c r="L194">
        <v>0</v>
      </c>
      <c r="M194">
        <v>50492.04</v>
      </c>
      <c r="N194">
        <v>1</v>
      </c>
      <c r="O194">
        <v>0</v>
      </c>
      <c r="P194">
        <v>3.65</v>
      </c>
      <c r="Q194">
        <v>4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1</v>
      </c>
      <c r="AD194">
        <v>0</v>
      </c>
    </row>
    <row r="195" spans="1:30" x14ac:dyDescent="0.25">
      <c r="A195" t="s">
        <v>30</v>
      </c>
      <c r="B195">
        <v>1142113</v>
      </c>
      <c r="C195" t="s">
        <v>46</v>
      </c>
      <c r="D195" t="s">
        <v>47</v>
      </c>
      <c r="E195">
        <v>13</v>
      </c>
      <c r="F195">
        <v>12</v>
      </c>
      <c r="G195">
        <v>12</v>
      </c>
      <c r="H195">
        <v>371</v>
      </c>
      <c r="I195">
        <v>3702.53</v>
      </c>
      <c r="J195">
        <v>4904</v>
      </c>
      <c r="K195">
        <v>499</v>
      </c>
      <c r="L195">
        <v>0</v>
      </c>
      <c r="M195">
        <v>8107.53</v>
      </c>
      <c r="N195">
        <v>1</v>
      </c>
      <c r="O195">
        <v>100</v>
      </c>
      <c r="P195">
        <v>10.18</v>
      </c>
      <c r="Q195">
        <v>8</v>
      </c>
      <c r="R195">
        <v>0</v>
      </c>
      <c r="S195">
        <v>4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3</v>
      </c>
      <c r="AC195">
        <v>1</v>
      </c>
      <c r="AD195">
        <v>4</v>
      </c>
    </row>
    <row r="196" spans="1:30" x14ac:dyDescent="0.25">
      <c r="A196" t="s">
        <v>30</v>
      </c>
      <c r="B196">
        <v>1142113</v>
      </c>
      <c r="C196" t="s">
        <v>50</v>
      </c>
      <c r="D196" t="s">
        <v>54</v>
      </c>
      <c r="E196">
        <v>2</v>
      </c>
      <c r="F196">
        <v>2</v>
      </c>
      <c r="G196">
        <v>2</v>
      </c>
      <c r="H196">
        <v>6467</v>
      </c>
      <c r="I196">
        <v>0</v>
      </c>
      <c r="J196">
        <v>39334</v>
      </c>
      <c r="K196">
        <v>0</v>
      </c>
      <c r="L196">
        <v>0</v>
      </c>
      <c r="M196">
        <v>39334</v>
      </c>
      <c r="N196">
        <v>0</v>
      </c>
      <c r="O196">
        <v>100</v>
      </c>
      <c r="P196">
        <v>0</v>
      </c>
      <c r="Q196">
        <v>2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</row>
    <row r="197" spans="1:30" x14ac:dyDescent="0.25">
      <c r="A197" t="s">
        <v>30</v>
      </c>
      <c r="B197">
        <v>1142113</v>
      </c>
      <c r="C197" t="s">
        <v>50</v>
      </c>
      <c r="D197" t="s">
        <v>52</v>
      </c>
      <c r="E197">
        <v>12</v>
      </c>
      <c r="F197">
        <v>11</v>
      </c>
      <c r="G197">
        <v>11</v>
      </c>
      <c r="H197">
        <v>1394</v>
      </c>
      <c r="I197">
        <v>1336417.79</v>
      </c>
      <c r="J197">
        <v>24998</v>
      </c>
      <c r="K197">
        <v>0</v>
      </c>
      <c r="L197">
        <v>0</v>
      </c>
      <c r="M197">
        <v>1361415.79</v>
      </c>
      <c r="N197">
        <v>1</v>
      </c>
      <c r="O197">
        <v>100</v>
      </c>
      <c r="P197">
        <v>0</v>
      </c>
      <c r="Q197">
        <v>7</v>
      </c>
      <c r="R197">
        <v>0</v>
      </c>
      <c r="S197">
        <v>0</v>
      </c>
      <c r="T197">
        <v>0</v>
      </c>
      <c r="U197">
        <v>2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2</v>
      </c>
      <c r="AB197">
        <v>2</v>
      </c>
      <c r="AC197">
        <v>1</v>
      </c>
      <c r="AD197">
        <v>0</v>
      </c>
    </row>
    <row r="198" spans="1:30" x14ac:dyDescent="0.25">
      <c r="A198" t="s">
        <v>30</v>
      </c>
      <c r="B198">
        <v>1142113</v>
      </c>
      <c r="C198" t="s">
        <v>50</v>
      </c>
      <c r="D198" t="s">
        <v>51</v>
      </c>
      <c r="E198">
        <v>28</v>
      </c>
      <c r="F198">
        <v>28</v>
      </c>
      <c r="G198">
        <v>28</v>
      </c>
      <c r="H198">
        <v>13879</v>
      </c>
      <c r="I198">
        <v>4347000</v>
      </c>
      <c r="J198">
        <v>145092</v>
      </c>
      <c r="K198">
        <v>0</v>
      </c>
      <c r="L198">
        <v>0</v>
      </c>
      <c r="M198">
        <v>4492092</v>
      </c>
      <c r="N198">
        <v>0</v>
      </c>
      <c r="O198">
        <v>100</v>
      </c>
      <c r="P198">
        <v>0</v>
      </c>
      <c r="Q198">
        <v>16</v>
      </c>
      <c r="R198">
        <v>0</v>
      </c>
      <c r="S198">
        <v>12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4</v>
      </c>
      <c r="AC198">
        <v>2</v>
      </c>
      <c r="AD198">
        <v>13</v>
      </c>
    </row>
    <row r="199" spans="1:30" x14ac:dyDescent="0.25">
      <c r="A199" t="s">
        <v>30</v>
      </c>
      <c r="B199">
        <v>1142113</v>
      </c>
      <c r="C199" t="s">
        <v>50</v>
      </c>
      <c r="D199" t="s">
        <v>61</v>
      </c>
      <c r="E199">
        <v>3</v>
      </c>
      <c r="F199">
        <v>3</v>
      </c>
      <c r="G199">
        <v>3</v>
      </c>
      <c r="H199">
        <v>264</v>
      </c>
      <c r="I199">
        <v>-53201</v>
      </c>
      <c r="J199">
        <v>2588</v>
      </c>
      <c r="K199">
        <v>0</v>
      </c>
      <c r="L199">
        <v>0</v>
      </c>
      <c r="M199">
        <v>-50613</v>
      </c>
      <c r="N199">
        <v>0</v>
      </c>
      <c r="O199">
        <v>100</v>
      </c>
      <c r="P199">
        <v>0</v>
      </c>
      <c r="Q199">
        <v>3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1</v>
      </c>
      <c r="AC199">
        <v>0</v>
      </c>
      <c r="AD199">
        <v>0</v>
      </c>
    </row>
    <row r="200" spans="1:30" x14ac:dyDescent="0.25">
      <c r="A200" t="s">
        <v>30</v>
      </c>
      <c r="B200">
        <v>1142114</v>
      </c>
      <c r="C200" t="s">
        <v>31</v>
      </c>
      <c r="D200" t="s">
        <v>33</v>
      </c>
      <c r="E200">
        <v>298</v>
      </c>
      <c r="F200">
        <v>279</v>
      </c>
      <c r="G200">
        <v>38</v>
      </c>
      <c r="H200">
        <v>85</v>
      </c>
      <c r="I200">
        <v>53427.59</v>
      </c>
      <c r="J200">
        <v>2687.15</v>
      </c>
      <c r="K200">
        <v>0</v>
      </c>
      <c r="L200">
        <v>2676.15</v>
      </c>
      <c r="M200">
        <v>53438.59</v>
      </c>
      <c r="N200">
        <v>0</v>
      </c>
      <c r="O200">
        <v>0</v>
      </c>
      <c r="P200">
        <v>0</v>
      </c>
      <c r="Q200">
        <v>17</v>
      </c>
      <c r="R200">
        <v>1</v>
      </c>
      <c r="S200">
        <v>18</v>
      </c>
      <c r="T200">
        <v>1</v>
      </c>
      <c r="U200">
        <v>0</v>
      </c>
      <c r="V200">
        <v>0</v>
      </c>
      <c r="W200">
        <v>0</v>
      </c>
      <c r="X200">
        <v>1</v>
      </c>
      <c r="Y200">
        <v>0</v>
      </c>
      <c r="Z200">
        <v>0</v>
      </c>
      <c r="AA200">
        <v>0</v>
      </c>
      <c r="AB200">
        <v>8</v>
      </c>
      <c r="AC200">
        <v>5</v>
      </c>
      <c r="AD200">
        <v>20</v>
      </c>
    </row>
    <row r="201" spans="1:30" x14ac:dyDescent="0.25">
      <c r="A201" t="s">
        <v>30</v>
      </c>
      <c r="B201">
        <v>1142114</v>
      </c>
      <c r="C201" t="s">
        <v>31</v>
      </c>
      <c r="D201" t="s">
        <v>32</v>
      </c>
      <c r="E201">
        <v>1</v>
      </c>
      <c r="F201">
        <v>1</v>
      </c>
      <c r="G201">
        <v>1</v>
      </c>
      <c r="H201">
        <v>64</v>
      </c>
      <c r="I201">
        <v>-20</v>
      </c>
      <c r="J201">
        <v>428</v>
      </c>
      <c r="K201">
        <v>0</v>
      </c>
      <c r="L201">
        <v>0</v>
      </c>
      <c r="M201">
        <v>408</v>
      </c>
      <c r="N201">
        <v>0</v>
      </c>
      <c r="O201">
        <v>100</v>
      </c>
      <c r="P201">
        <v>0</v>
      </c>
      <c r="Q201">
        <v>1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1</v>
      </c>
      <c r="AD201">
        <v>0</v>
      </c>
    </row>
    <row r="202" spans="1:30" x14ac:dyDescent="0.25">
      <c r="A202" t="s">
        <v>30</v>
      </c>
      <c r="B202">
        <v>1142114</v>
      </c>
      <c r="C202" t="s">
        <v>31</v>
      </c>
      <c r="D202" t="s">
        <v>34</v>
      </c>
      <c r="E202">
        <v>72</v>
      </c>
      <c r="F202">
        <v>72</v>
      </c>
      <c r="G202">
        <v>72</v>
      </c>
      <c r="H202">
        <v>1652</v>
      </c>
      <c r="I202">
        <v>1149</v>
      </c>
      <c r="J202">
        <v>13753.72</v>
      </c>
      <c r="K202">
        <v>0</v>
      </c>
      <c r="L202">
        <v>13716.72</v>
      </c>
      <c r="M202">
        <v>1186</v>
      </c>
      <c r="N202">
        <v>0</v>
      </c>
      <c r="O202">
        <v>100</v>
      </c>
      <c r="P202">
        <v>0</v>
      </c>
      <c r="Q202">
        <v>68</v>
      </c>
      <c r="R202">
        <v>0</v>
      </c>
      <c r="S202">
        <v>0</v>
      </c>
      <c r="T202">
        <v>4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3</v>
      </c>
      <c r="AC202">
        <v>15</v>
      </c>
      <c r="AD202">
        <v>0</v>
      </c>
    </row>
    <row r="203" spans="1:30" x14ac:dyDescent="0.25">
      <c r="A203" t="s">
        <v>30</v>
      </c>
      <c r="B203">
        <v>1142114</v>
      </c>
      <c r="C203" t="s">
        <v>35</v>
      </c>
      <c r="D203" t="s">
        <v>37</v>
      </c>
      <c r="E203">
        <v>1733</v>
      </c>
      <c r="F203">
        <v>1680</v>
      </c>
      <c r="G203">
        <v>389</v>
      </c>
      <c r="H203">
        <v>7820</v>
      </c>
      <c r="I203">
        <v>1259177.19</v>
      </c>
      <c r="J203">
        <v>71062</v>
      </c>
      <c r="K203">
        <v>24989</v>
      </c>
      <c r="L203">
        <v>0</v>
      </c>
      <c r="M203">
        <v>1305250.19</v>
      </c>
      <c r="N203">
        <v>13</v>
      </c>
      <c r="O203">
        <v>0</v>
      </c>
      <c r="P203">
        <v>35.17</v>
      </c>
      <c r="Q203">
        <v>310</v>
      </c>
      <c r="R203">
        <v>5</v>
      </c>
      <c r="S203">
        <v>28</v>
      </c>
      <c r="T203">
        <v>42</v>
      </c>
      <c r="U203">
        <v>0</v>
      </c>
      <c r="V203">
        <v>0</v>
      </c>
      <c r="W203">
        <v>0</v>
      </c>
      <c r="X203">
        <v>3</v>
      </c>
      <c r="Y203">
        <v>1</v>
      </c>
      <c r="Z203">
        <v>0</v>
      </c>
      <c r="AA203">
        <v>0</v>
      </c>
      <c r="AB203">
        <v>22</v>
      </c>
      <c r="AC203">
        <v>53</v>
      </c>
      <c r="AD203">
        <v>35</v>
      </c>
    </row>
    <row r="204" spans="1:30" x14ac:dyDescent="0.25">
      <c r="A204" t="s">
        <v>30</v>
      </c>
      <c r="B204">
        <v>1142114</v>
      </c>
      <c r="C204" t="s">
        <v>35</v>
      </c>
      <c r="D204" t="s">
        <v>36</v>
      </c>
      <c r="E204">
        <v>2</v>
      </c>
      <c r="F204">
        <v>2</v>
      </c>
      <c r="G204">
        <v>1</v>
      </c>
      <c r="H204">
        <v>0</v>
      </c>
      <c r="I204">
        <v>1199</v>
      </c>
      <c r="J204">
        <v>109</v>
      </c>
      <c r="K204">
        <v>0</v>
      </c>
      <c r="L204">
        <v>0</v>
      </c>
      <c r="M204">
        <v>1308</v>
      </c>
      <c r="N204">
        <v>0</v>
      </c>
      <c r="O204">
        <v>0</v>
      </c>
      <c r="P204">
        <v>0</v>
      </c>
      <c r="Q204">
        <v>1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1</v>
      </c>
      <c r="AC204">
        <v>0</v>
      </c>
      <c r="AD204">
        <v>1</v>
      </c>
    </row>
    <row r="205" spans="1:30" x14ac:dyDescent="0.25">
      <c r="A205" t="s">
        <v>30</v>
      </c>
      <c r="B205">
        <v>1142114</v>
      </c>
      <c r="C205" t="s">
        <v>39</v>
      </c>
      <c r="D205" t="s">
        <v>41</v>
      </c>
      <c r="E205">
        <v>74</v>
      </c>
      <c r="F205">
        <v>70</v>
      </c>
      <c r="G205">
        <v>12</v>
      </c>
      <c r="H205">
        <v>7240</v>
      </c>
      <c r="I205">
        <v>12450.87</v>
      </c>
      <c r="J205">
        <v>75390</v>
      </c>
      <c r="K205">
        <v>29738</v>
      </c>
      <c r="L205">
        <v>0</v>
      </c>
      <c r="M205">
        <v>58102.87</v>
      </c>
      <c r="N205">
        <v>2</v>
      </c>
      <c r="O205">
        <v>0</v>
      </c>
      <c r="P205">
        <v>39.450000000000003</v>
      </c>
      <c r="Q205">
        <v>10</v>
      </c>
      <c r="R205">
        <v>0</v>
      </c>
      <c r="S205">
        <v>0</v>
      </c>
      <c r="T205">
        <v>2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2</v>
      </c>
      <c r="AC205">
        <v>0</v>
      </c>
      <c r="AD205">
        <v>1</v>
      </c>
    </row>
    <row r="206" spans="1:30" x14ac:dyDescent="0.25">
      <c r="A206" t="s">
        <v>30</v>
      </c>
      <c r="B206">
        <v>1142114</v>
      </c>
      <c r="C206" t="s">
        <v>43</v>
      </c>
      <c r="D206" t="s">
        <v>45</v>
      </c>
      <c r="E206">
        <v>1278</v>
      </c>
      <c r="F206">
        <v>1278</v>
      </c>
      <c r="G206">
        <v>0</v>
      </c>
      <c r="H206">
        <v>0</v>
      </c>
      <c r="I206">
        <v>15840468.529999999</v>
      </c>
      <c r="J206">
        <v>0</v>
      </c>
      <c r="K206">
        <v>0</v>
      </c>
      <c r="L206">
        <v>0</v>
      </c>
      <c r="M206">
        <v>15840468.529999999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</row>
    <row r="207" spans="1:30" x14ac:dyDescent="0.25">
      <c r="A207" t="s">
        <v>30</v>
      </c>
      <c r="B207">
        <v>1142114</v>
      </c>
      <c r="C207" t="s">
        <v>43</v>
      </c>
      <c r="D207" t="s">
        <v>44</v>
      </c>
      <c r="E207">
        <v>171</v>
      </c>
      <c r="F207">
        <v>171</v>
      </c>
      <c r="G207">
        <v>0</v>
      </c>
      <c r="H207">
        <v>0</v>
      </c>
      <c r="I207">
        <v>-260967.96</v>
      </c>
      <c r="J207">
        <v>0</v>
      </c>
      <c r="K207">
        <v>0</v>
      </c>
      <c r="L207">
        <v>0</v>
      </c>
      <c r="M207">
        <v>-260967.96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</row>
    <row r="208" spans="1:30" x14ac:dyDescent="0.25">
      <c r="A208" t="s">
        <v>30</v>
      </c>
      <c r="B208">
        <v>1142114</v>
      </c>
      <c r="C208" t="s">
        <v>46</v>
      </c>
      <c r="D208" t="s">
        <v>47</v>
      </c>
      <c r="E208">
        <v>16</v>
      </c>
      <c r="F208">
        <v>16</v>
      </c>
      <c r="G208">
        <v>4</v>
      </c>
      <c r="H208">
        <v>355</v>
      </c>
      <c r="I208">
        <v>1094</v>
      </c>
      <c r="J208">
        <v>3260</v>
      </c>
      <c r="K208">
        <v>0</v>
      </c>
      <c r="L208">
        <v>0</v>
      </c>
      <c r="M208">
        <v>4354</v>
      </c>
      <c r="N208">
        <v>0</v>
      </c>
      <c r="O208">
        <v>0</v>
      </c>
      <c r="P208">
        <v>0</v>
      </c>
      <c r="Q208">
        <v>3</v>
      </c>
      <c r="R208">
        <v>0</v>
      </c>
      <c r="S208">
        <v>0</v>
      </c>
      <c r="T208">
        <v>1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1</v>
      </c>
      <c r="AC208">
        <v>2</v>
      </c>
      <c r="AD208">
        <v>0</v>
      </c>
    </row>
    <row r="209" spans="1:30" x14ac:dyDescent="0.25">
      <c r="A209" t="s">
        <v>30</v>
      </c>
      <c r="B209">
        <v>1142114</v>
      </c>
      <c r="C209" t="s">
        <v>46</v>
      </c>
      <c r="D209" t="s">
        <v>48</v>
      </c>
      <c r="E209">
        <v>10</v>
      </c>
      <c r="F209">
        <v>9</v>
      </c>
      <c r="G209">
        <v>4</v>
      </c>
      <c r="H209">
        <v>597</v>
      </c>
      <c r="I209">
        <v>-441.96</v>
      </c>
      <c r="J209">
        <v>9060</v>
      </c>
      <c r="K209">
        <v>0</v>
      </c>
      <c r="L209">
        <v>0</v>
      </c>
      <c r="M209">
        <v>8618.0400000000009</v>
      </c>
      <c r="N209">
        <v>1</v>
      </c>
      <c r="O209">
        <v>0</v>
      </c>
      <c r="P209">
        <v>0</v>
      </c>
      <c r="Q209">
        <v>2</v>
      </c>
      <c r="R209">
        <v>0</v>
      </c>
      <c r="S209">
        <v>1</v>
      </c>
      <c r="T209">
        <v>1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1</v>
      </c>
    </row>
    <row r="210" spans="1:30" x14ac:dyDescent="0.25">
      <c r="A210" t="s">
        <v>30</v>
      </c>
      <c r="B210">
        <v>1142114</v>
      </c>
      <c r="C210" t="s">
        <v>50</v>
      </c>
      <c r="D210" t="s">
        <v>51</v>
      </c>
      <c r="E210">
        <v>44</v>
      </c>
      <c r="F210">
        <v>41</v>
      </c>
      <c r="G210">
        <v>27</v>
      </c>
      <c r="H210">
        <v>20891</v>
      </c>
      <c r="I210">
        <v>4368235</v>
      </c>
      <c r="J210">
        <v>171725</v>
      </c>
      <c r="K210">
        <v>0</v>
      </c>
      <c r="L210">
        <v>0</v>
      </c>
      <c r="M210">
        <v>4539960</v>
      </c>
      <c r="N210">
        <v>3</v>
      </c>
      <c r="O210">
        <v>0</v>
      </c>
      <c r="P210">
        <v>0</v>
      </c>
      <c r="Q210">
        <v>16</v>
      </c>
      <c r="R210">
        <v>0</v>
      </c>
      <c r="S210">
        <v>8</v>
      </c>
      <c r="T210">
        <v>1</v>
      </c>
      <c r="U210">
        <v>0</v>
      </c>
      <c r="V210">
        <v>0</v>
      </c>
      <c r="W210">
        <v>0</v>
      </c>
      <c r="X210">
        <v>1</v>
      </c>
      <c r="Y210">
        <v>0</v>
      </c>
      <c r="Z210">
        <v>1</v>
      </c>
      <c r="AA210">
        <v>0</v>
      </c>
      <c r="AB210">
        <v>1</v>
      </c>
      <c r="AC210">
        <v>2</v>
      </c>
      <c r="AD210">
        <v>8</v>
      </c>
    </row>
    <row r="211" spans="1:30" x14ac:dyDescent="0.25">
      <c r="A211" t="s">
        <v>30</v>
      </c>
      <c r="B211">
        <v>1142114</v>
      </c>
      <c r="C211" t="s">
        <v>50</v>
      </c>
      <c r="D211" t="s">
        <v>72</v>
      </c>
      <c r="E211">
        <v>1</v>
      </c>
      <c r="F211">
        <v>1</v>
      </c>
      <c r="G211">
        <v>0</v>
      </c>
      <c r="H211">
        <v>0</v>
      </c>
      <c r="I211">
        <v>-39512</v>
      </c>
      <c r="J211">
        <v>0</v>
      </c>
      <c r="K211">
        <v>0</v>
      </c>
      <c r="L211">
        <v>0</v>
      </c>
      <c r="M211">
        <v>-39512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</row>
    <row r="212" spans="1:30" x14ac:dyDescent="0.25">
      <c r="A212" t="s">
        <v>30</v>
      </c>
      <c r="B212">
        <v>1142114</v>
      </c>
      <c r="C212" t="s">
        <v>50</v>
      </c>
      <c r="D212" t="s">
        <v>52</v>
      </c>
      <c r="E212">
        <v>33</v>
      </c>
      <c r="F212">
        <v>32</v>
      </c>
      <c r="G212">
        <v>32</v>
      </c>
      <c r="H212">
        <v>7723</v>
      </c>
      <c r="I212">
        <v>6286130.9400000004</v>
      </c>
      <c r="J212">
        <v>120256</v>
      </c>
      <c r="K212">
        <v>0</v>
      </c>
      <c r="L212">
        <v>0</v>
      </c>
      <c r="M212">
        <v>6406386.9400000004</v>
      </c>
      <c r="N212">
        <v>1</v>
      </c>
      <c r="O212">
        <v>100</v>
      </c>
      <c r="P212">
        <v>0</v>
      </c>
      <c r="Q212">
        <v>3</v>
      </c>
      <c r="R212">
        <v>0</v>
      </c>
      <c r="S212">
        <v>2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27</v>
      </c>
      <c r="AB212">
        <v>0</v>
      </c>
      <c r="AC212">
        <v>1</v>
      </c>
      <c r="AD212">
        <v>2</v>
      </c>
    </row>
    <row r="213" spans="1:30" x14ac:dyDescent="0.25">
      <c r="A213" t="s">
        <v>30</v>
      </c>
      <c r="B213">
        <v>1142114</v>
      </c>
      <c r="C213" t="s">
        <v>50</v>
      </c>
      <c r="D213" t="s">
        <v>57</v>
      </c>
      <c r="E213">
        <v>5</v>
      </c>
      <c r="F213">
        <v>5</v>
      </c>
      <c r="G213">
        <v>3</v>
      </c>
      <c r="H213">
        <v>0</v>
      </c>
      <c r="I213">
        <v>538910</v>
      </c>
      <c r="J213">
        <v>7750</v>
      </c>
      <c r="K213">
        <v>0</v>
      </c>
      <c r="L213">
        <v>0</v>
      </c>
      <c r="M213">
        <v>546660</v>
      </c>
      <c r="N213">
        <v>0</v>
      </c>
      <c r="O213">
        <v>0</v>
      </c>
      <c r="P213">
        <v>0</v>
      </c>
      <c r="Q213">
        <v>1</v>
      </c>
      <c r="R213">
        <v>0</v>
      </c>
      <c r="S213">
        <v>2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1</v>
      </c>
      <c r="AC213">
        <v>0</v>
      </c>
      <c r="AD213">
        <v>3</v>
      </c>
    </row>
    <row r="214" spans="1:30" x14ac:dyDescent="0.25">
      <c r="A214" t="s">
        <v>30</v>
      </c>
      <c r="B214">
        <v>1142115</v>
      </c>
      <c r="C214" t="s">
        <v>31</v>
      </c>
      <c r="D214" t="s">
        <v>32</v>
      </c>
      <c r="E214">
        <v>11</v>
      </c>
      <c r="F214">
        <v>11</v>
      </c>
      <c r="G214">
        <v>11</v>
      </c>
      <c r="H214">
        <v>795</v>
      </c>
      <c r="I214">
        <v>2174</v>
      </c>
      <c r="J214">
        <v>5431</v>
      </c>
      <c r="K214">
        <v>0</v>
      </c>
      <c r="L214">
        <v>0</v>
      </c>
      <c r="M214">
        <v>7605</v>
      </c>
      <c r="N214">
        <v>0</v>
      </c>
      <c r="O214">
        <v>100</v>
      </c>
      <c r="P214">
        <v>0</v>
      </c>
      <c r="Q214">
        <v>11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2</v>
      </c>
      <c r="AD214">
        <v>0</v>
      </c>
    </row>
    <row r="215" spans="1:30" x14ac:dyDescent="0.25">
      <c r="A215" t="s">
        <v>30</v>
      </c>
      <c r="B215">
        <v>1142115</v>
      </c>
      <c r="C215" t="s">
        <v>31</v>
      </c>
      <c r="D215" t="s">
        <v>34</v>
      </c>
      <c r="E215">
        <v>313</v>
      </c>
      <c r="F215">
        <v>313</v>
      </c>
      <c r="G215">
        <v>313</v>
      </c>
      <c r="H215">
        <v>7653</v>
      </c>
      <c r="I215">
        <v>43591.78</v>
      </c>
      <c r="J215">
        <v>64194.22</v>
      </c>
      <c r="K215">
        <v>0</v>
      </c>
      <c r="L215">
        <v>63576.22</v>
      </c>
      <c r="M215">
        <v>44209.78</v>
      </c>
      <c r="N215">
        <v>0</v>
      </c>
      <c r="O215">
        <v>100</v>
      </c>
      <c r="P215">
        <v>0</v>
      </c>
      <c r="Q215">
        <v>309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4</v>
      </c>
      <c r="Y215">
        <v>0</v>
      </c>
      <c r="Z215">
        <v>0</v>
      </c>
      <c r="AA215">
        <v>0</v>
      </c>
      <c r="AB215">
        <v>10</v>
      </c>
      <c r="AC215">
        <v>59</v>
      </c>
      <c r="AD215">
        <v>0</v>
      </c>
    </row>
    <row r="216" spans="1:30" x14ac:dyDescent="0.25">
      <c r="A216" t="s">
        <v>30</v>
      </c>
      <c r="B216">
        <v>1142115</v>
      </c>
      <c r="C216" t="s">
        <v>31</v>
      </c>
      <c r="D216" t="s">
        <v>33</v>
      </c>
      <c r="E216">
        <v>271</v>
      </c>
      <c r="F216">
        <v>250</v>
      </c>
      <c r="G216">
        <v>147</v>
      </c>
      <c r="H216">
        <v>156</v>
      </c>
      <c r="I216">
        <v>143461.13</v>
      </c>
      <c r="J216">
        <v>10589.64</v>
      </c>
      <c r="K216">
        <v>0</v>
      </c>
      <c r="L216">
        <v>10319.64</v>
      </c>
      <c r="M216">
        <v>143731.13</v>
      </c>
      <c r="N216">
        <v>13</v>
      </c>
      <c r="O216">
        <v>0</v>
      </c>
      <c r="P216">
        <v>0</v>
      </c>
      <c r="Q216">
        <v>42</v>
      </c>
      <c r="R216">
        <v>16</v>
      </c>
      <c r="S216">
        <v>89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37</v>
      </c>
      <c r="AC216">
        <v>3</v>
      </c>
      <c r="AD216">
        <v>105</v>
      </c>
    </row>
    <row r="217" spans="1:30" x14ac:dyDescent="0.25">
      <c r="A217" t="s">
        <v>30</v>
      </c>
      <c r="B217">
        <v>1142115</v>
      </c>
      <c r="C217" t="s">
        <v>35</v>
      </c>
      <c r="D217" t="s">
        <v>36</v>
      </c>
      <c r="E217">
        <v>79</v>
      </c>
      <c r="F217">
        <v>78</v>
      </c>
      <c r="G217">
        <v>75</v>
      </c>
      <c r="H217">
        <v>1596</v>
      </c>
      <c r="I217">
        <v>10372</v>
      </c>
      <c r="J217">
        <v>15349</v>
      </c>
      <c r="K217">
        <v>3703</v>
      </c>
      <c r="L217">
        <v>0</v>
      </c>
      <c r="M217">
        <v>22018</v>
      </c>
      <c r="N217">
        <v>0</v>
      </c>
      <c r="O217">
        <v>0</v>
      </c>
      <c r="P217">
        <v>24.13</v>
      </c>
      <c r="Q217">
        <v>64</v>
      </c>
      <c r="R217">
        <v>1</v>
      </c>
      <c r="S217">
        <v>10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9</v>
      </c>
      <c r="AC217">
        <v>7</v>
      </c>
      <c r="AD217">
        <v>11</v>
      </c>
    </row>
    <row r="218" spans="1:30" x14ac:dyDescent="0.25">
      <c r="A218" t="s">
        <v>30</v>
      </c>
      <c r="B218">
        <v>1142115</v>
      </c>
      <c r="C218" t="s">
        <v>35</v>
      </c>
      <c r="D218" t="s">
        <v>37</v>
      </c>
      <c r="E218">
        <v>1672</v>
      </c>
      <c r="F218">
        <v>1586</v>
      </c>
      <c r="G218">
        <v>1082</v>
      </c>
      <c r="H218">
        <v>19568</v>
      </c>
      <c r="I218">
        <v>2034326.48</v>
      </c>
      <c r="J218">
        <v>196388</v>
      </c>
      <c r="K218">
        <v>26584</v>
      </c>
      <c r="L218">
        <v>0</v>
      </c>
      <c r="M218">
        <v>2204130.48</v>
      </c>
      <c r="N218">
        <v>41</v>
      </c>
      <c r="O218">
        <v>0</v>
      </c>
      <c r="P218">
        <v>13.54</v>
      </c>
      <c r="Q218">
        <v>876</v>
      </c>
      <c r="R218">
        <v>71</v>
      </c>
      <c r="S218">
        <v>127</v>
      </c>
      <c r="T218">
        <v>1</v>
      </c>
      <c r="U218">
        <v>0</v>
      </c>
      <c r="V218">
        <v>0</v>
      </c>
      <c r="W218">
        <v>0</v>
      </c>
      <c r="X218">
        <v>5</v>
      </c>
      <c r="Y218">
        <v>2</v>
      </c>
      <c r="Z218">
        <v>0</v>
      </c>
      <c r="AA218">
        <v>0</v>
      </c>
      <c r="AB218">
        <v>167</v>
      </c>
      <c r="AC218">
        <v>126</v>
      </c>
      <c r="AD218">
        <v>199</v>
      </c>
    </row>
    <row r="219" spans="1:30" x14ac:dyDescent="0.25">
      <c r="A219" t="s">
        <v>30</v>
      </c>
      <c r="B219">
        <v>1142115</v>
      </c>
      <c r="C219" t="s">
        <v>35</v>
      </c>
      <c r="D219" t="s">
        <v>38</v>
      </c>
      <c r="E219">
        <v>2</v>
      </c>
      <c r="F219">
        <v>2</v>
      </c>
      <c r="G219">
        <v>2</v>
      </c>
      <c r="H219">
        <v>35</v>
      </c>
      <c r="I219">
        <v>2752</v>
      </c>
      <c r="J219">
        <v>1081</v>
      </c>
      <c r="K219">
        <v>0</v>
      </c>
      <c r="L219">
        <v>0</v>
      </c>
      <c r="M219">
        <v>3833</v>
      </c>
      <c r="N219">
        <v>0</v>
      </c>
      <c r="O219">
        <v>100</v>
      </c>
      <c r="P219">
        <v>0</v>
      </c>
      <c r="Q219">
        <v>1</v>
      </c>
      <c r="R219">
        <v>0</v>
      </c>
      <c r="S219">
        <v>1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1</v>
      </c>
      <c r="AD219">
        <v>1</v>
      </c>
    </row>
    <row r="220" spans="1:30" x14ac:dyDescent="0.25">
      <c r="A220" t="s">
        <v>30</v>
      </c>
      <c r="B220">
        <v>1142115</v>
      </c>
      <c r="C220" t="s">
        <v>39</v>
      </c>
      <c r="D220" t="s">
        <v>42</v>
      </c>
      <c r="E220">
        <v>5</v>
      </c>
      <c r="F220">
        <v>5</v>
      </c>
      <c r="G220">
        <v>5</v>
      </c>
      <c r="H220">
        <v>41</v>
      </c>
      <c r="I220">
        <v>757</v>
      </c>
      <c r="J220">
        <v>1013</v>
      </c>
      <c r="K220">
        <v>265</v>
      </c>
      <c r="L220">
        <v>0</v>
      </c>
      <c r="M220">
        <v>1505</v>
      </c>
      <c r="N220">
        <v>0</v>
      </c>
      <c r="O220">
        <v>100</v>
      </c>
      <c r="P220">
        <v>26.16</v>
      </c>
      <c r="Q220">
        <v>4</v>
      </c>
      <c r="R220">
        <v>0</v>
      </c>
      <c r="S220">
        <v>1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2</v>
      </c>
      <c r="AC220">
        <v>0</v>
      </c>
      <c r="AD220">
        <v>1</v>
      </c>
    </row>
    <row r="221" spans="1:30" x14ac:dyDescent="0.25">
      <c r="A221" t="s">
        <v>30</v>
      </c>
      <c r="B221">
        <v>1142115</v>
      </c>
      <c r="C221" t="s">
        <v>39</v>
      </c>
      <c r="D221" t="s">
        <v>41</v>
      </c>
      <c r="E221">
        <v>45</v>
      </c>
      <c r="F221">
        <v>44</v>
      </c>
      <c r="G221">
        <v>42</v>
      </c>
      <c r="H221">
        <v>5703</v>
      </c>
      <c r="I221">
        <v>6708</v>
      </c>
      <c r="J221">
        <v>64608</v>
      </c>
      <c r="K221">
        <v>46209</v>
      </c>
      <c r="L221">
        <v>0</v>
      </c>
      <c r="M221">
        <v>25107</v>
      </c>
      <c r="N221">
        <v>0</v>
      </c>
      <c r="O221">
        <v>0</v>
      </c>
      <c r="P221">
        <v>71.52</v>
      </c>
      <c r="Q221">
        <v>30</v>
      </c>
      <c r="R221">
        <v>0</v>
      </c>
      <c r="S221">
        <v>12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7</v>
      </c>
      <c r="AC221">
        <v>5</v>
      </c>
      <c r="AD221">
        <v>12</v>
      </c>
    </row>
    <row r="222" spans="1:30" x14ac:dyDescent="0.25">
      <c r="A222" t="s">
        <v>30</v>
      </c>
      <c r="B222">
        <v>1142115</v>
      </c>
      <c r="C222" t="s">
        <v>43</v>
      </c>
      <c r="D222" t="s">
        <v>45</v>
      </c>
      <c r="E222">
        <v>843</v>
      </c>
      <c r="F222">
        <v>843</v>
      </c>
      <c r="G222">
        <v>0</v>
      </c>
      <c r="H222">
        <v>0</v>
      </c>
      <c r="I222">
        <v>4281485.88</v>
      </c>
      <c r="J222">
        <v>0</v>
      </c>
      <c r="K222">
        <v>0</v>
      </c>
      <c r="L222">
        <v>0</v>
      </c>
      <c r="M222">
        <v>4281485.88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</row>
    <row r="223" spans="1:30" x14ac:dyDescent="0.25">
      <c r="A223" t="s">
        <v>30</v>
      </c>
      <c r="B223">
        <v>1142115</v>
      </c>
      <c r="C223" t="s">
        <v>43</v>
      </c>
      <c r="D223" t="s">
        <v>44</v>
      </c>
      <c r="E223">
        <v>166</v>
      </c>
      <c r="F223">
        <v>166</v>
      </c>
      <c r="G223">
        <v>0</v>
      </c>
      <c r="H223">
        <v>0</v>
      </c>
      <c r="I223">
        <v>-228351</v>
      </c>
      <c r="J223">
        <v>0</v>
      </c>
      <c r="K223">
        <v>0</v>
      </c>
      <c r="L223">
        <v>0</v>
      </c>
      <c r="M223">
        <v>-228351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</row>
    <row r="224" spans="1:30" x14ac:dyDescent="0.25">
      <c r="A224" t="s">
        <v>30</v>
      </c>
      <c r="B224">
        <v>1142115</v>
      </c>
      <c r="C224" t="s">
        <v>46</v>
      </c>
      <c r="D224" t="s">
        <v>47</v>
      </c>
      <c r="E224">
        <v>4</v>
      </c>
      <c r="F224">
        <v>3</v>
      </c>
      <c r="G224">
        <v>2</v>
      </c>
      <c r="H224">
        <v>65</v>
      </c>
      <c r="I224">
        <v>3880</v>
      </c>
      <c r="J224">
        <v>910</v>
      </c>
      <c r="K224">
        <v>0</v>
      </c>
      <c r="L224">
        <v>0</v>
      </c>
      <c r="M224">
        <v>4790</v>
      </c>
      <c r="N224">
        <v>0</v>
      </c>
      <c r="O224">
        <v>0</v>
      </c>
      <c r="P224">
        <v>0</v>
      </c>
      <c r="Q224">
        <v>1</v>
      </c>
      <c r="R224">
        <v>0</v>
      </c>
      <c r="S224">
        <v>1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1</v>
      </c>
      <c r="AC224">
        <v>0</v>
      </c>
      <c r="AD224">
        <v>1</v>
      </c>
    </row>
    <row r="225" spans="1:30" x14ac:dyDescent="0.25">
      <c r="A225" t="s">
        <v>30</v>
      </c>
      <c r="B225">
        <v>1142115</v>
      </c>
      <c r="C225" t="s">
        <v>46</v>
      </c>
      <c r="D225" t="s">
        <v>48</v>
      </c>
      <c r="E225">
        <v>7</v>
      </c>
      <c r="F225">
        <v>5</v>
      </c>
      <c r="G225">
        <v>4</v>
      </c>
      <c r="H225">
        <v>52</v>
      </c>
      <c r="I225">
        <v>49171</v>
      </c>
      <c r="J225">
        <v>3794</v>
      </c>
      <c r="K225">
        <v>1300</v>
      </c>
      <c r="L225">
        <v>0</v>
      </c>
      <c r="M225">
        <v>51665</v>
      </c>
      <c r="N225">
        <v>0</v>
      </c>
      <c r="O225">
        <v>0</v>
      </c>
      <c r="P225">
        <v>34.26</v>
      </c>
      <c r="Q225">
        <v>3</v>
      </c>
      <c r="R225">
        <v>0</v>
      </c>
      <c r="S225">
        <v>1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1</v>
      </c>
      <c r="AC225">
        <v>0</v>
      </c>
      <c r="AD225">
        <v>1</v>
      </c>
    </row>
    <row r="226" spans="1:30" x14ac:dyDescent="0.25">
      <c r="A226" t="s">
        <v>30</v>
      </c>
      <c r="B226">
        <v>1142115</v>
      </c>
      <c r="C226" t="s">
        <v>50</v>
      </c>
      <c r="D226" t="s">
        <v>57</v>
      </c>
      <c r="E226">
        <v>2</v>
      </c>
      <c r="F226">
        <v>2</v>
      </c>
      <c r="G226">
        <v>0</v>
      </c>
      <c r="H226">
        <v>0</v>
      </c>
      <c r="I226">
        <v>6559</v>
      </c>
      <c r="J226">
        <v>0</v>
      </c>
      <c r="K226">
        <v>0</v>
      </c>
      <c r="L226">
        <v>0</v>
      </c>
      <c r="M226">
        <v>6559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</row>
    <row r="227" spans="1:30" x14ac:dyDescent="0.25">
      <c r="A227" t="s">
        <v>30</v>
      </c>
      <c r="B227">
        <v>1142115</v>
      </c>
      <c r="C227" t="s">
        <v>50</v>
      </c>
      <c r="D227" t="s">
        <v>51</v>
      </c>
      <c r="E227">
        <v>36</v>
      </c>
      <c r="F227">
        <v>34</v>
      </c>
      <c r="G227">
        <v>0</v>
      </c>
      <c r="H227">
        <v>0</v>
      </c>
      <c r="I227">
        <v>2251878</v>
      </c>
      <c r="J227">
        <v>0</v>
      </c>
      <c r="K227">
        <v>0</v>
      </c>
      <c r="L227">
        <v>0</v>
      </c>
      <c r="M227">
        <v>2251878</v>
      </c>
      <c r="N227">
        <v>2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</row>
    <row r="228" spans="1:30" x14ac:dyDescent="0.25">
      <c r="A228" t="s">
        <v>30</v>
      </c>
      <c r="B228">
        <v>1142115</v>
      </c>
      <c r="C228" t="s">
        <v>50</v>
      </c>
      <c r="D228" t="s">
        <v>54</v>
      </c>
      <c r="E228">
        <v>7</v>
      </c>
      <c r="F228">
        <v>7</v>
      </c>
      <c r="G228">
        <v>0</v>
      </c>
      <c r="H228">
        <v>0</v>
      </c>
      <c r="I228">
        <v>-22078</v>
      </c>
      <c r="J228">
        <v>0</v>
      </c>
      <c r="K228">
        <v>0</v>
      </c>
      <c r="L228">
        <v>0</v>
      </c>
      <c r="M228">
        <v>-22078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</row>
    <row r="229" spans="1:30" x14ac:dyDescent="0.25">
      <c r="A229" t="s">
        <v>30</v>
      </c>
      <c r="B229">
        <v>1142115</v>
      </c>
      <c r="C229" t="s">
        <v>50</v>
      </c>
      <c r="D229" t="s">
        <v>52</v>
      </c>
      <c r="E229">
        <v>37</v>
      </c>
      <c r="F229">
        <v>37</v>
      </c>
      <c r="G229">
        <v>0</v>
      </c>
      <c r="H229">
        <v>0</v>
      </c>
      <c r="I229">
        <v>4261600</v>
      </c>
      <c r="J229">
        <v>0</v>
      </c>
      <c r="K229">
        <v>0</v>
      </c>
      <c r="L229">
        <v>0</v>
      </c>
      <c r="M229">
        <v>4261600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</row>
    <row r="230" spans="1:30" x14ac:dyDescent="0.25">
      <c r="A230" t="s">
        <v>30</v>
      </c>
      <c r="B230">
        <v>1142115</v>
      </c>
      <c r="C230" t="s">
        <v>50</v>
      </c>
      <c r="D230" t="s">
        <v>61</v>
      </c>
      <c r="E230">
        <v>2</v>
      </c>
      <c r="F230">
        <v>2</v>
      </c>
      <c r="G230">
        <v>1</v>
      </c>
      <c r="H230">
        <v>250</v>
      </c>
      <c r="I230">
        <v>0</v>
      </c>
      <c r="J230">
        <v>2547</v>
      </c>
      <c r="K230">
        <v>0</v>
      </c>
      <c r="L230">
        <v>0</v>
      </c>
      <c r="M230">
        <v>2547</v>
      </c>
      <c r="N230">
        <v>0</v>
      </c>
      <c r="O230">
        <v>0</v>
      </c>
      <c r="P230">
        <v>0</v>
      </c>
      <c r="Q230">
        <v>1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1</v>
      </c>
      <c r="AD230">
        <v>0</v>
      </c>
    </row>
    <row r="231" spans="1:30" x14ac:dyDescent="0.25">
      <c r="A231" t="s">
        <v>30</v>
      </c>
      <c r="B231">
        <v>1142116</v>
      </c>
      <c r="C231" t="s">
        <v>31</v>
      </c>
      <c r="D231" t="s">
        <v>32</v>
      </c>
      <c r="E231">
        <v>48</v>
      </c>
      <c r="F231">
        <v>48</v>
      </c>
      <c r="G231">
        <v>48</v>
      </c>
      <c r="H231">
        <v>1914</v>
      </c>
      <c r="I231">
        <v>21849.26</v>
      </c>
      <c r="J231">
        <v>12473</v>
      </c>
      <c r="K231">
        <v>223</v>
      </c>
      <c r="L231">
        <v>0</v>
      </c>
      <c r="M231">
        <v>34099.26</v>
      </c>
      <c r="N231">
        <v>0</v>
      </c>
      <c r="O231">
        <v>100</v>
      </c>
      <c r="P231">
        <v>1.79</v>
      </c>
      <c r="Q231">
        <v>48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1</v>
      </c>
      <c r="AC231">
        <v>9</v>
      </c>
      <c r="AD231">
        <v>0</v>
      </c>
    </row>
    <row r="232" spans="1:30" x14ac:dyDescent="0.25">
      <c r="A232" t="s">
        <v>30</v>
      </c>
      <c r="B232">
        <v>1142116</v>
      </c>
      <c r="C232" t="s">
        <v>31</v>
      </c>
      <c r="D232" t="s">
        <v>33</v>
      </c>
      <c r="E232">
        <v>252</v>
      </c>
      <c r="F232">
        <v>241</v>
      </c>
      <c r="G232">
        <v>78</v>
      </c>
      <c r="H232">
        <v>89</v>
      </c>
      <c r="I232">
        <v>424256.37</v>
      </c>
      <c r="J232">
        <v>5666.61</v>
      </c>
      <c r="K232">
        <v>0</v>
      </c>
      <c r="L232">
        <v>4945.6099999999997</v>
      </c>
      <c r="M232">
        <v>424977.37</v>
      </c>
      <c r="N232">
        <v>11</v>
      </c>
      <c r="O232">
        <v>0</v>
      </c>
      <c r="P232">
        <v>0</v>
      </c>
      <c r="Q232">
        <v>39</v>
      </c>
      <c r="R232">
        <v>0</v>
      </c>
      <c r="S232">
        <v>39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30</v>
      </c>
      <c r="AC232">
        <v>3</v>
      </c>
      <c r="AD232">
        <v>41</v>
      </c>
    </row>
    <row r="233" spans="1:30" x14ac:dyDescent="0.25">
      <c r="A233" t="s">
        <v>30</v>
      </c>
      <c r="B233">
        <v>1142116</v>
      </c>
      <c r="C233" t="s">
        <v>31</v>
      </c>
      <c r="D233" t="s">
        <v>34</v>
      </c>
      <c r="E233">
        <v>163</v>
      </c>
      <c r="F233">
        <v>163</v>
      </c>
      <c r="G233">
        <v>163</v>
      </c>
      <c r="H233">
        <v>3528</v>
      </c>
      <c r="I233">
        <v>43961.45</v>
      </c>
      <c r="J233">
        <v>29704.63</v>
      </c>
      <c r="K233">
        <v>1858</v>
      </c>
      <c r="L233">
        <v>29305.63</v>
      </c>
      <c r="M233">
        <v>42502.45</v>
      </c>
      <c r="N233">
        <v>0</v>
      </c>
      <c r="O233">
        <v>100</v>
      </c>
      <c r="P233">
        <v>6.25</v>
      </c>
      <c r="Q233">
        <v>158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5</v>
      </c>
      <c r="Y233">
        <v>0</v>
      </c>
      <c r="Z233">
        <v>0</v>
      </c>
      <c r="AA233">
        <v>0</v>
      </c>
      <c r="AB233">
        <v>9</v>
      </c>
      <c r="AC233">
        <v>30</v>
      </c>
      <c r="AD233">
        <v>0</v>
      </c>
    </row>
    <row r="234" spans="1:30" x14ac:dyDescent="0.25">
      <c r="A234" t="s">
        <v>30</v>
      </c>
      <c r="B234">
        <v>1142116</v>
      </c>
      <c r="C234" t="s">
        <v>35</v>
      </c>
      <c r="D234" t="s">
        <v>37</v>
      </c>
      <c r="E234">
        <v>1188</v>
      </c>
      <c r="F234">
        <v>1162</v>
      </c>
      <c r="G234">
        <v>702</v>
      </c>
      <c r="H234">
        <v>12834</v>
      </c>
      <c r="I234">
        <v>1194431.3899999999</v>
      </c>
      <c r="J234">
        <v>117885</v>
      </c>
      <c r="K234">
        <v>30991</v>
      </c>
      <c r="L234">
        <v>0</v>
      </c>
      <c r="M234">
        <v>1281325.3899999999</v>
      </c>
      <c r="N234">
        <v>25</v>
      </c>
      <c r="O234">
        <v>0</v>
      </c>
      <c r="P234">
        <v>26.29</v>
      </c>
      <c r="Q234">
        <v>597</v>
      </c>
      <c r="R234">
        <v>10</v>
      </c>
      <c r="S234">
        <v>55</v>
      </c>
      <c r="T234">
        <v>29</v>
      </c>
      <c r="U234">
        <v>0</v>
      </c>
      <c r="V234">
        <v>0</v>
      </c>
      <c r="W234">
        <v>0</v>
      </c>
      <c r="X234">
        <v>10</v>
      </c>
      <c r="Y234">
        <v>1</v>
      </c>
      <c r="Z234">
        <v>0</v>
      </c>
      <c r="AA234">
        <v>0</v>
      </c>
      <c r="AB234">
        <v>132</v>
      </c>
      <c r="AC234">
        <v>109</v>
      </c>
      <c r="AD234">
        <v>80</v>
      </c>
    </row>
    <row r="235" spans="1:30" x14ac:dyDescent="0.25">
      <c r="A235" t="s">
        <v>30</v>
      </c>
      <c r="B235">
        <v>1142116</v>
      </c>
      <c r="C235" t="s">
        <v>35</v>
      </c>
      <c r="D235" t="s">
        <v>36</v>
      </c>
      <c r="E235">
        <v>5</v>
      </c>
      <c r="F235">
        <v>5</v>
      </c>
      <c r="G235">
        <v>2</v>
      </c>
      <c r="H235">
        <v>47</v>
      </c>
      <c r="I235">
        <v>1626</v>
      </c>
      <c r="J235">
        <v>431</v>
      </c>
      <c r="K235">
        <v>0</v>
      </c>
      <c r="L235">
        <v>0</v>
      </c>
      <c r="M235">
        <v>2057</v>
      </c>
      <c r="N235">
        <v>0</v>
      </c>
      <c r="O235">
        <v>0</v>
      </c>
      <c r="P235">
        <v>0</v>
      </c>
      <c r="Q235">
        <v>2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</row>
    <row r="236" spans="1:30" x14ac:dyDescent="0.25">
      <c r="A236" t="s">
        <v>30</v>
      </c>
      <c r="B236">
        <v>1142116</v>
      </c>
      <c r="C236" t="s">
        <v>35</v>
      </c>
      <c r="D236" t="s">
        <v>38</v>
      </c>
      <c r="E236">
        <v>2</v>
      </c>
      <c r="F236">
        <v>1</v>
      </c>
      <c r="G236">
        <v>0</v>
      </c>
      <c r="H236">
        <v>0</v>
      </c>
      <c r="I236">
        <v>2417.46</v>
      </c>
      <c r="J236">
        <v>0</v>
      </c>
      <c r="K236">
        <v>0</v>
      </c>
      <c r="L236">
        <v>0</v>
      </c>
      <c r="M236">
        <v>2417.46</v>
      </c>
      <c r="N236">
        <v>1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</row>
    <row r="237" spans="1:30" x14ac:dyDescent="0.25">
      <c r="A237" t="s">
        <v>30</v>
      </c>
      <c r="B237">
        <v>1142116</v>
      </c>
      <c r="C237" t="s">
        <v>39</v>
      </c>
      <c r="D237" t="s">
        <v>41</v>
      </c>
      <c r="E237">
        <v>30</v>
      </c>
      <c r="F237">
        <v>27</v>
      </c>
      <c r="G237">
        <v>15</v>
      </c>
      <c r="H237">
        <v>5618</v>
      </c>
      <c r="I237">
        <v>3624.46</v>
      </c>
      <c r="J237">
        <v>58627</v>
      </c>
      <c r="K237">
        <v>383</v>
      </c>
      <c r="L237">
        <v>0</v>
      </c>
      <c r="M237">
        <v>61868.46</v>
      </c>
      <c r="N237">
        <v>3</v>
      </c>
      <c r="O237">
        <v>0</v>
      </c>
      <c r="P237">
        <v>0.65</v>
      </c>
      <c r="Q237">
        <v>11</v>
      </c>
      <c r="R237">
        <v>1</v>
      </c>
      <c r="S237">
        <v>2</v>
      </c>
      <c r="T237">
        <v>1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3</v>
      </c>
      <c r="AC237">
        <v>0</v>
      </c>
      <c r="AD237">
        <v>4</v>
      </c>
    </row>
    <row r="238" spans="1:30" x14ac:dyDescent="0.25">
      <c r="A238" t="s">
        <v>30</v>
      </c>
      <c r="B238">
        <v>1142116</v>
      </c>
      <c r="C238" t="s">
        <v>43</v>
      </c>
      <c r="D238" t="s">
        <v>45</v>
      </c>
      <c r="E238">
        <v>897</v>
      </c>
      <c r="F238">
        <v>897</v>
      </c>
      <c r="G238">
        <v>0</v>
      </c>
      <c r="H238">
        <v>0</v>
      </c>
      <c r="I238">
        <v>10825181.6</v>
      </c>
      <c r="J238">
        <v>0</v>
      </c>
      <c r="K238">
        <v>0</v>
      </c>
      <c r="L238">
        <v>0</v>
      </c>
      <c r="M238">
        <v>10825181.6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</row>
    <row r="239" spans="1:30" x14ac:dyDescent="0.25">
      <c r="A239" t="s">
        <v>30</v>
      </c>
      <c r="B239">
        <v>1142116</v>
      </c>
      <c r="C239" t="s">
        <v>43</v>
      </c>
      <c r="D239" t="s">
        <v>44</v>
      </c>
      <c r="E239">
        <v>69</v>
      </c>
      <c r="F239">
        <v>69</v>
      </c>
      <c r="G239">
        <v>0</v>
      </c>
      <c r="H239">
        <v>0</v>
      </c>
      <c r="I239">
        <v>-98758.41</v>
      </c>
      <c r="J239">
        <v>0</v>
      </c>
      <c r="K239">
        <v>0</v>
      </c>
      <c r="L239">
        <v>0</v>
      </c>
      <c r="M239">
        <v>-98758.41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</row>
    <row r="240" spans="1:30" x14ac:dyDescent="0.25">
      <c r="A240" t="s">
        <v>30</v>
      </c>
      <c r="B240">
        <v>1142116</v>
      </c>
      <c r="C240" t="s">
        <v>46</v>
      </c>
      <c r="D240" t="s">
        <v>47</v>
      </c>
      <c r="E240">
        <v>14</v>
      </c>
      <c r="F240">
        <v>12</v>
      </c>
      <c r="G240">
        <v>5</v>
      </c>
      <c r="H240">
        <v>41</v>
      </c>
      <c r="I240">
        <v>23821</v>
      </c>
      <c r="J240">
        <v>834</v>
      </c>
      <c r="K240">
        <v>2247</v>
      </c>
      <c r="L240">
        <v>0</v>
      </c>
      <c r="M240">
        <v>22408</v>
      </c>
      <c r="N240">
        <v>2</v>
      </c>
      <c r="O240">
        <v>0</v>
      </c>
      <c r="P240">
        <v>269.42</v>
      </c>
      <c r="Q240">
        <v>4</v>
      </c>
      <c r="R240">
        <v>0</v>
      </c>
      <c r="S240">
        <v>1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2</v>
      </c>
      <c r="AC240">
        <v>0</v>
      </c>
      <c r="AD240">
        <v>1</v>
      </c>
    </row>
    <row r="241" spans="1:30" x14ac:dyDescent="0.25">
      <c r="A241" t="s">
        <v>30</v>
      </c>
      <c r="B241">
        <v>1142116</v>
      </c>
      <c r="C241" t="s">
        <v>46</v>
      </c>
      <c r="D241" t="s">
        <v>48</v>
      </c>
      <c r="E241">
        <v>13</v>
      </c>
      <c r="F241">
        <v>10</v>
      </c>
      <c r="G241">
        <v>8</v>
      </c>
      <c r="H241">
        <v>3765</v>
      </c>
      <c r="I241">
        <v>38285.56</v>
      </c>
      <c r="J241">
        <v>36135</v>
      </c>
      <c r="K241">
        <v>3800</v>
      </c>
      <c r="L241">
        <v>0</v>
      </c>
      <c r="M241">
        <v>70620.56</v>
      </c>
      <c r="N241">
        <v>3</v>
      </c>
      <c r="O241">
        <v>0</v>
      </c>
      <c r="P241">
        <v>10.52</v>
      </c>
      <c r="Q241">
        <v>7</v>
      </c>
      <c r="R241">
        <v>0</v>
      </c>
      <c r="S241">
        <v>1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1</v>
      </c>
    </row>
    <row r="242" spans="1:30" x14ac:dyDescent="0.25">
      <c r="A242" t="s">
        <v>30</v>
      </c>
      <c r="B242">
        <v>1142116</v>
      </c>
      <c r="C242" t="s">
        <v>50</v>
      </c>
      <c r="D242" t="s">
        <v>52</v>
      </c>
      <c r="E242">
        <v>18</v>
      </c>
      <c r="F242">
        <v>18</v>
      </c>
      <c r="G242">
        <v>18</v>
      </c>
      <c r="H242">
        <v>1671</v>
      </c>
      <c r="I242">
        <v>2468023</v>
      </c>
      <c r="J242">
        <v>39581</v>
      </c>
      <c r="K242">
        <v>0</v>
      </c>
      <c r="L242">
        <v>0</v>
      </c>
      <c r="M242">
        <v>2507604</v>
      </c>
      <c r="N242">
        <v>0</v>
      </c>
      <c r="O242">
        <v>100</v>
      </c>
      <c r="P242">
        <v>0</v>
      </c>
      <c r="Q242">
        <v>16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2</v>
      </c>
      <c r="AB242">
        <v>7</v>
      </c>
      <c r="AC242">
        <v>1</v>
      </c>
      <c r="AD242">
        <v>0</v>
      </c>
    </row>
    <row r="243" spans="1:30" x14ac:dyDescent="0.25">
      <c r="A243" t="s">
        <v>30</v>
      </c>
      <c r="B243">
        <v>1142116</v>
      </c>
      <c r="C243" t="s">
        <v>50</v>
      </c>
      <c r="D243" t="s">
        <v>51</v>
      </c>
      <c r="E243">
        <v>24</v>
      </c>
      <c r="F243">
        <v>24</v>
      </c>
      <c r="G243">
        <v>20</v>
      </c>
      <c r="H243">
        <v>6952</v>
      </c>
      <c r="I243">
        <v>2121150</v>
      </c>
      <c r="J243">
        <v>74832</v>
      </c>
      <c r="K243">
        <v>0</v>
      </c>
      <c r="L243">
        <v>0</v>
      </c>
      <c r="M243">
        <v>2195982</v>
      </c>
      <c r="N243">
        <v>0</v>
      </c>
      <c r="O243">
        <v>0</v>
      </c>
      <c r="P243">
        <v>0</v>
      </c>
      <c r="Q243">
        <v>6</v>
      </c>
      <c r="R243">
        <v>1</v>
      </c>
      <c r="S243">
        <v>8</v>
      </c>
      <c r="T243">
        <v>0</v>
      </c>
      <c r="U243">
        <v>0</v>
      </c>
      <c r="V243">
        <v>0</v>
      </c>
      <c r="W243">
        <v>0</v>
      </c>
      <c r="X243">
        <v>5</v>
      </c>
      <c r="Y243">
        <v>0</v>
      </c>
      <c r="Z243">
        <v>0</v>
      </c>
      <c r="AA243">
        <v>0</v>
      </c>
      <c r="AB243">
        <v>2</v>
      </c>
      <c r="AC243">
        <v>1</v>
      </c>
      <c r="AD243">
        <v>9</v>
      </c>
    </row>
    <row r="244" spans="1:30" x14ac:dyDescent="0.25">
      <c r="A244" t="s">
        <v>30</v>
      </c>
      <c r="B244">
        <v>1142117</v>
      </c>
      <c r="C244" t="s">
        <v>31</v>
      </c>
      <c r="D244" t="s">
        <v>32</v>
      </c>
      <c r="E244">
        <v>38</v>
      </c>
      <c r="F244">
        <v>38</v>
      </c>
      <c r="G244">
        <v>38</v>
      </c>
      <c r="H244">
        <v>2229</v>
      </c>
      <c r="I244">
        <v>9945</v>
      </c>
      <c r="J244">
        <v>15025</v>
      </c>
      <c r="K244">
        <v>2634</v>
      </c>
      <c r="L244">
        <v>0</v>
      </c>
      <c r="M244">
        <v>22336</v>
      </c>
      <c r="N244">
        <v>0</v>
      </c>
      <c r="O244">
        <v>100</v>
      </c>
      <c r="P244">
        <v>17.53</v>
      </c>
      <c r="Q244">
        <v>38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4</v>
      </c>
      <c r="AD244">
        <v>0</v>
      </c>
    </row>
    <row r="245" spans="1:30" x14ac:dyDescent="0.25">
      <c r="A245" t="s">
        <v>30</v>
      </c>
      <c r="B245">
        <v>1142117</v>
      </c>
      <c r="C245" t="s">
        <v>31</v>
      </c>
      <c r="D245" t="s">
        <v>33</v>
      </c>
      <c r="E245">
        <v>140</v>
      </c>
      <c r="F245">
        <v>134</v>
      </c>
      <c r="G245">
        <v>110</v>
      </c>
      <c r="H245">
        <v>235</v>
      </c>
      <c r="I245">
        <v>59478.68</v>
      </c>
      <c r="J245">
        <v>7972.65</v>
      </c>
      <c r="K245">
        <v>0</v>
      </c>
      <c r="L245">
        <v>7744.65</v>
      </c>
      <c r="M245">
        <v>59706.68</v>
      </c>
      <c r="N245">
        <v>6</v>
      </c>
      <c r="O245">
        <v>0</v>
      </c>
      <c r="P245">
        <v>0</v>
      </c>
      <c r="Q245">
        <v>68</v>
      </c>
      <c r="R245">
        <v>15</v>
      </c>
      <c r="S245">
        <v>26</v>
      </c>
      <c r="T245">
        <v>0</v>
      </c>
      <c r="U245">
        <v>0</v>
      </c>
      <c r="V245">
        <v>0</v>
      </c>
      <c r="W245">
        <v>0</v>
      </c>
      <c r="X245">
        <v>1</v>
      </c>
      <c r="Y245">
        <v>0</v>
      </c>
      <c r="Z245">
        <v>0</v>
      </c>
      <c r="AA245">
        <v>0</v>
      </c>
      <c r="AB245">
        <v>45</v>
      </c>
      <c r="AC245">
        <v>7</v>
      </c>
      <c r="AD245">
        <v>46</v>
      </c>
    </row>
    <row r="246" spans="1:30" x14ac:dyDescent="0.25">
      <c r="A246" t="s">
        <v>30</v>
      </c>
      <c r="B246">
        <v>1142117</v>
      </c>
      <c r="C246" t="s">
        <v>31</v>
      </c>
      <c r="D246" t="s">
        <v>34</v>
      </c>
      <c r="E246">
        <v>273</v>
      </c>
      <c r="F246">
        <v>273</v>
      </c>
      <c r="G246">
        <v>273</v>
      </c>
      <c r="H246">
        <v>6286</v>
      </c>
      <c r="I246">
        <v>4310</v>
      </c>
      <c r="J246">
        <v>52389.760000000002</v>
      </c>
      <c r="K246">
        <v>1144</v>
      </c>
      <c r="L246">
        <v>52214.76</v>
      </c>
      <c r="M246">
        <v>3341</v>
      </c>
      <c r="N246">
        <v>0</v>
      </c>
      <c r="O246">
        <v>100</v>
      </c>
      <c r="P246">
        <v>2.1800000000000002</v>
      </c>
      <c r="Q246">
        <v>271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2</v>
      </c>
      <c r="Y246">
        <v>0</v>
      </c>
      <c r="Z246">
        <v>0</v>
      </c>
      <c r="AA246">
        <v>0</v>
      </c>
      <c r="AB246">
        <v>8</v>
      </c>
      <c r="AC246">
        <v>40</v>
      </c>
      <c r="AD246">
        <v>0</v>
      </c>
    </row>
    <row r="247" spans="1:30" x14ac:dyDescent="0.25">
      <c r="A247" t="s">
        <v>30</v>
      </c>
      <c r="B247">
        <v>1142117</v>
      </c>
      <c r="C247" t="s">
        <v>35</v>
      </c>
      <c r="D247" t="s">
        <v>37</v>
      </c>
      <c r="E247">
        <v>1285</v>
      </c>
      <c r="F247">
        <v>1271</v>
      </c>
      <c r="G247">
        <v>1190</v>
      </c>
      <c r="H247">
        <v>26553</v>
      </c>
      <c r="I247">
        <v>454451.20000000001</v>
      </c>
      <c r="J247">
        <v>244559</v>
      </c>
      <c r="K247">
        <v>54154</v>
      </c>
      <c r="L247">
        <v>0</v>
      </c>
      <c r="M247">
        <v>644856.19999999995</v>
      </c>
      <c r="N247">
        <v>10</v>
      </c>
      <c r="O247">
        <v>0</v>
      </c>
      <c r="P247">
        <v>22.14</v>
      </c>
      <c r="Q247">
        <v>1073</v>
      </c>
      <c r="R247">
        <v>49</v>
      </c>
      <c r="S247">
        <v>65</v>
      </c>
      <c r="T247">
        <v>1</v>
      </c>
      <c r="U247">
        <v>0</v>
      </c>
      <c r="V247">
        <v>0</v>
      </c>
      <c r="W247">
        <v>0</v>
      </c>
      <c r="X247">
        <v>1</v>
      </c>
      <c r="Y247">
        <v>1</v>
      </c>
      <c r="Z247">
        <v>0</v>
      </c>
      <c r="AA247">
        <v>0</v>
      </c>
      <c r="AB247">
        <v>154</v>
      </c>
      <c r="AC247">
        <v>115</v>
      </c>
      <c r="AD247">
        <v>117</v>
      </c>
    </row>
    <row r="248" spans="1:30" x14ac:dyDescent="0.25">
      <c r="A248" t="s">
        <v>30</v>
      </c>
      <c r="B248">
        <v>1142117</v>
      </c>
      <c r="C248" t="s">
        <v>35</v>
      </c>
      <c r="D248" t="s">
        <v>36</v>
      </c>
      <c r="E248">
        <v>1</v>
      </c>
      <c r="F248">
        <v>1</v>
      </c>
      <c r="G248">
        <v>1</v>
      </c>
      <c r="H248">
        <v>25</v>
      </c>
      <c r="I248">
        <v>541</v>
      </c>
      <c r="J248">
        <v>372</v>
      </c>
      <c r="K248">
        <v>0</v>
      </c>
      <c r="L248">
        <v>0</v>
      </c>
      <c r="M248">
        <v>913</v>
      </c>
      <c r="N248">
        <v>0</v>
      </c>
      <c r="O248">
        <v>100</v>
      </c>
      <c r="P248">
        <v>0</v>
      </c>
      <c r="Q248">
        <v>1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</row>
    <row r="249" spans="1:30" x14ac:dyDescent="0.25">
      <c r="A249" t="s">
        <v>30</v>
      </c>
      <c r="B249">
        <v>1142117</v>
      </c>
      <c r="C249" t="s">
        <v>35</v>
      </c>
      <c r="D249" t="s">
        <v>38</v>
      </c>
      <c r="E249">
        <v>1</v>
      </c>
      <c r="F249">
        <v>1</v>
      </c>
      <c r="G249">
        <v>1</v>
      </c>
      <c r="H249">
        <v>3</v>
      </c>
      <c r="I249">
        <v>361</v>
      </c>
      <c r="J249">
        <v>160</v>
      </c>
      <c r="K249">
        <v>0</v>
      </c>
      <c r="L249">
        <v>0</v>
      </c>
      <c r="M249">
        <v>521</v>
      </c>
      <c r="N249">
        <v>0</v>
      </c>
      <c r="O249">
        <v>100</v>
      </c>
      <c r="P249">
        <v>0</v>
      </c>
      <c r="Q249">
        <v>1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</row>
    <row r="250" spans="1:30" x14ac:dyDescent="0.25">
      <c r="A250" t="s">
        <v>30</v>
      </c>
      <c r="B250">
        <v>1142117</v>
      </c>
      <c r="C250" t="s">
        <v>39</v>
      </c>
      <c r="D250" t="s">
        <v>41</v>
      </c>
      <c r="E250">
        <v>93</v>
      </c>
      <c r="F250">
        <v>92</v>
      </c>
      <c r="G250">
        <v>91</v>
      </c>
      <c r="H250">
        <v>6568</v>
      </c>
      <c r="I250">
        <v>25203.09</v>
      </c>
      <c r="J250">
        <v>81197</v>
      </c>
      <c r="K250">
        <v>51096</v>
      </c>
      <c r="L250">
        <v>0</v>
      </c>
      <c r="M250">
        <v>55304.09</v>
      </c>
      <c r="N250">
        <v>1</v>
      </c>
      <c r="O250">
        <v>0</v>
      </c>
      <c r="P250">
        <v>62.93</v>
      </c>
      <c r="Q250">
        <v>68</v>
      </c>
      <c r="R250">
        <v>4</v>
      </c>
      <c r="S250">
        <v>19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18</v>
      </c>
      <c r="AC250">
        <v>9</v>
      </c>
      <c r="AD250">
        <v>28</v>
      </c>
    </row>
    <row r="251" spans="1:30" x14ac:dyDescent="0.25">
      <c r="A251" t="s">
        <v>30</v>
      </c>
      <c r="B251">
        <v>1142117</v>
      </c>
      <c r="C251" t="s">
        <v>43</v>
      </c>
      <c r="D251" t="s">
        <v>44</v>
      </c>
      <c r="E251">
        <v>46</v>
      </c>
      <c r="F251">
        <v>46</v>
      </c>
      <c r="G251">
        <v>0</v>
      </c>
      <c r="H251">
        <v>0</v>
      </c>
      <c r="I251">
        <v>-60941.62</v>
      </c>
      <c r="J251">
        <v>0</v>
      </c>
      <c r="K251">
        <v>0</v>
      </c>
      <c r="L251">
        <v>0</v>
      </c>
      <c r="M251">
        <v>-60941.62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</row>
    <row r="252" spans="1:30" x14ac:dyDescent="0.25">
      <c r="A252" t="s">
        <v>30</v>
      </c>
      <c r="B252">
        <v>1142117</v>
      </c>
      <c r="C252" t="s">
        <v>43</v>
      </c>
      <c r="D252" t="s">
        <v>53</v>
      </c>
      <c r="E252">
        <v>1</v>
      </c>
      <c r="F252">
        <v>0</v>
      </c>
      <c r="G252">
        <v>0</v>
      </c>
      <c r="H252">
        <v>0</v>
      </c>
      <c r="I252">
        <v>693293.38</v>
      </c>
      <c r="J252">
        <v>0</v>
      </c>
      <c r="K252">
        <v>0</v>
      </c>
      <c r="L252">
        <v>0</v>
      </c>
      <c r="M252">
        <v>693293.38</v>
      </c>
      <c r="N252">
        <v>1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</row>
    <row r="253" spans="1:30" x14ac:dyDescent="0.25">
      <c r="A253" t="s">
        <v>30</v>
      </c>
      <c r="B253">
        <v>1142117</v>
      </c>
      <c r="C253" t="s">
        <v>43</v>
      </c>
      <c r="D253" t="s">
        <v>45</v>
      </c>
      <c r="E253">
        <v>578</v>
      </c>
      <c r="F253">
        <v>578</v>
      </c>
      <c r="G253">
        <v>0</v>
      </c>
      <c r="H253">
        <v>0</v>
      </c>
      <c r="I253">
        <v>6598870.8099999996</v>
      </c>
      <c r="J253">
        <v>0</v>
      </c>
      <c r="K253">
        <v>0</v>
      </c>
      <c r="L253">
        <v>0</v>
      </c>
      <c r="M253">
        <v>6598870.8099999996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</row>
    <row r="254" spans="1:30" x14ac:dyDescent="0.25">
      <c r="A254" t="s">
        <v>30</v>
      </c>
      <c r="B254">
        <v>1142117</v>
      </c>
      <c r="C254" t="s">
        <v>46</v>
      </c>
      <c r="D254" t="s">
        <v>48</v>
      </c>
      <c r="E254">
        <v>23</v>
      </c>
      <c r="F254">
        <v>19</v>
      </c>
      <c r="G254">
        <v>19</v>
      </c>
      <c r="H254">
        <v>7189</v>
      </c>
      <c r="I254">
        <v>29764.85</v>
      </c>
      <c r="J254">
        <v>73537</v>
      </c>
      <c r="K254">
        <v>1500</v>
      </c>
      <c r="L254">
        <v>0</v>
      </c>
      <c r="M254">
        <v>101801.85</v>
      </c>
      <c r="N254">
        <v>3</v>
      </c>
      <c r="O254">
        <v>100</v>
      </c>
      <c r="P254">
        <v>2.04</v>
      </c>
      <c r="Q254">
        <v>17</v>
      </c>
      <c r="R254">
        <v>0</v>
      </c>
      <c r="S254">
        <v>2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1</v>
      </c>
      <c r="AC254">
        <v>3</v>
      </c>
      <c r="AD254">
        <v>2</v>
      </c>
    </row>
    <row r="255" spans="1:30" x14ac:dyDescent="0.25">
      <c r="A255" t="s">
        <v>30</v>
      </c>
      <c r="B255">
        <v>1142117</v>
      </c>
      <c r="C255" t="s">
        <v>46</v>
      </c>
      <c r="D255" t="s">
        <v>49</v>
      </c>
      <c r="E255">
        <v>1</v>
      </c>
      <c r="F255">
        <v>1</v>
      </c>
      <c r="G255">
        <v>1</v>
      </c>
      <c r="H255">
        <v>21</v>
      </c>
      <c r="I255">
        <v>-3</v>
      </c>
      <c r="J255">
        <v>228</v>
      </c>
      <c r="K255">
        <v>0</v>
      </c>
      <c r="L255">
        <v>0</v>
      </c>
      <c r="M255">
        <v>225</v>
      </c>
      <c r="N255">
        <v>0</v>
      </c>
      <c r="O255">
        <v>100</v>
      </c>
      <c r="P255">
        <v>0</v>
      </c>
      <c r="Q255">
        <v>1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</row>
    <row r="256" spans="1:30" x14ac:dyDescent="0.25">
      <c r="A256" t="s">
        <v>30</v>
      </c>
      <c r="B256">
        <v>1142117</v>
      </c>
      <c r="C256" t="s">
        <v>46</v>
      </c>
      <c r="D256" t="s">
        <v>47</v>
      </c>
      <c r="E256">
        <v>91</v>
      </c>
      <c r="F256">
        <v>84</v>
      </c>
      <c r="G256">
        <v>76</v>
      </c>
      <c r="H256">
        <v>2835</v>
      </c>
      <c r="I256">
        <v>61920.33</v>
      </c>
      <c r="J256">
        <v>27782</v>
      </c>
      <c r="K256">
        <v>99</v>
      </c>
      <c r="L256">
        <v>0</v>
      </c>
      <c r="M256">
        <v>89603.33</v>
      </c>
      <c r="N256">
        <v>7</v>
      </c>
      <c r="O256">
        <v>0</v>
      </c>
      <c r="P256">
        <v>0.36</v>
      </c>
      <c r="Q256">
        <v>60</v>
      </c>
      <c r="R256">
        <v>1</v>
      </c>
      <c r="S256">
        <v>14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1</v>
      </c>
      <c r="Z256">
        <v>0</v>
      </c>
      <c r="AA256">
        <v>0</v>
      </c>
      <c r="AB256">
        <v>21</v>
      </c>
      <c r="AC256">
        <v>20</v>
      </c>
      <c r="AD256">
        <v>19</v>
      </c>
    </row>
    <row r="257" spans="1:30" x14ac:dyDescent="0.25">
      <c r="A257" t="s">
        <v>30</v>
      </c>
      <c r="B257">
        <v>1142117</v>
      </c>
      <c r="C257" t="s">
        <v>50</v>
      </c>
      <c r="D257" t="s">
        <v>52</v>
      </c>
      <c r="E257">
        <v>15</v>
      </c>
      <c r="F257">
        <v>15</v>
      </c>
      <c r="G257">
        <v>15</v>
      </c>
      <c r="H257">
        <v>3450</v>
      </c>
      <c r="I257">
        <v>1818855</v>
      </c>
      <c r="J257">
        <v>47963</v>
      </c>
      <c r="K257">
        <v>0</v>
      </c>
      <c r="L257">
        <v>0</v>
      </c>
      <c r="M257">
        <v>1866818</v>
      </c>
      <c r="N257">
        <v>0</v>
      </c>
      <c r="O257">
        <v>100</v>
      </c>
      <c r="P257">
        <v>0</v>
      </c>
      <c r="Q257">
        <v>8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7</v>
      </c>
      <c r="AB257">
        <v>4</v>
      </c>
      <c r="AC257">
        <v>1</v>
      </c>
      <c r="AD257">
        <v>0</v>
      </c>
    </row>
    <row r="258" spans="1:30" x14ac:dyDescent="0.25">
      <c r="A258" t="s">
        <v>30</v>
      </c>
      <c r="B258">
        <v>1142117</v>
      </c>
      <c r="C258" t="s">
        <v>50</v>
      </c>
      <c r="D258" t="s">
        <v>57</v>
      </c>
      <c r="E258">
        <v>1</v>
      </c>
      <c r="F258">
        <v>1</v>
      </c>
      <c r="G258">
        <v>1</v>
      </c>
      <c r="H258">
        <v>125</v>
      </c>
      <c r="I258">
        <v>0</v>
      </c>
      <c r="J258">
        <v>1145</v>
      </c>
      <c r="K258">
        <v>0</v>
      </c>
      <c r="L258">
        <v>0</v>
      </c>
      <c r="M258">
        <v>1145</v>
      </c>
      <c r="N258">
        <v>0</v>
      </c>
      <c r="O258">
        <v>100</v>
      </c>
      <c r="P258">
        <v>0</v>
      </c>
      <c r="Q258">
        <v>1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</row>
    <row r="259" spans="1:30" x14ac:dyDescent="0.25">
      <c r="A259" t="s">
        <v>30</v>
      </c>
      <c r="B259">
        <v>1142117</v>
      </c>
      <c r="C259" t="s">
        <v>50</v>
      </c>
      <c r="D259" t="s">
        <v>51</v>
      </c>
      <c r="E259">
        <v>18</v>
      </c>
      <c r="F259">
        <v>18</v>
      </c>
      <c r="G259">
        <v>18</v>
      </c>
      <c r="H259">
        <v>10479</v>
      </c>
      <c r="I259">
        <v>736507</v>
      </c>
      <c r="J259">
        <v>180754</v>
      </c>
      <c r="K259">
        <v>0</v>
      </c>
      <c r="L259">
        <v>0</v>
      </c>
      <c r="M259">
        <v>917261</v>
      </c>
      <c r="N259">
        <v>0</v>
      </c>
      <c r="O259">
        <v>100</v>
      </c>
      <c r="P259">
        <v>0</v>
      </c>
      <c r="Q259">
        <v>14</v>
      </c>
      <c r="R259">
        <v>0</v>
      </c>
      <c r="S259">
        <v>4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2</v>
      </c>
      <c r="AC259">
        <v>5</v>
      </c>
      <c r="AD259">
        <v>4</v>
      </c>
    </row>
    <row r="260" spans="1:30" x14ac:dyDescent="0.25">
      <c r="A260" t="s">
        <v>30</v>
      </c>
      <c r="B260">
        <v>1142117</v>
      </c>
      <c r="C260" t="s">
        <v>62</v>
      </c>
      <c r="D260" t="s">
        <v>63</v>
      </c>
      <c r="E260">
        <v>1</v>
      </c>
      <c r="F260">
        <v>1</v>
      </c>
      <c r="G260">
        <v>0</v>
      </c>
      <c r="H260">
        <v>0</v>
      </c>
      <c r="I260">
        <v>-3552</v>
      </c>
      <c r="J260">
        <v>0</v>
      </c>
      <c r="K260">
        <v>0</v>
      </c>
      <c r="L260">
        <v>0</v>
      </c>
      <c r="M260">
        <v>-3552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</row>
    <row r="261" spans="1:30" x14ac:dyDescent="0.25">
      <c r="A261" t="s">
        <v>30</v>
      </c>
      <c r="B261">
        <v>1142118</v>
      </c>
      <c r="C261" t="s">
        <v>31</v>
      </c>
      <c r="D261" t="s">
        <v>33</v>
      </c>
      <c r="E261">
        <v>13</v>
      </c>
      <c r="F261">
        <v>11</v>
      </c>
      <c r="G261">
        <v>5</v>
      </c>
      <c r="H261">
        <v>0</v>
      </c>
      <c r="I261">
        <v>5456.68</v>
      </c>
      <c r="J261">
        <v>354</v>
      </c>
      <c r="K261">
        <v>0</v>
      </c>
      <c r="L261">
        <v>350</v>
      </c>
      <c r="M261">
        <v>5460.68</v>
      </c>
      <c r="N261">
        <v>2</v>
      </c>
      <c r="O261">
        <v>0</v>
      </c>
      <c r="P261">
        <v>0</v>
      </c>
      <c r="Q261">
        <v>0</v>
      </c>
      <c r="R261">
        <v>2</v>
      </c>
      <c r="S261">
        <v>3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2</v>
      </c>
      <c r="AC261">
        <v>0</v>
      </c>
      <c r="AD261">
        <v>5</v>
      </c>
    </row>
    <row r="262" spans="1:30" x14ac:dyDescent="0.25">
      <c r="A262" t="s">
        <v>30</v>
      </c>
      <c r="B262">
        <v>1142118</v>
      </c>
      <c r="C262" t="s">
        <v>31</v>
      </c>
      <c r="D262" t="s">
        <v>32</v>
      </c>
      <c r="E262">
        <v>4</v>
      </c>
      <c r="F262">
        <v>4</v>
      </c>
      <c r="G262">
        <v>4</v>
      </c>
      <c r="H262">
        <v>314</v>
      </c>
      <c r="I262">
        <v>176</v>
      </c>
      <c r="J262">
        <v>1969</v>
      </c>
      <c r="K262">
        <v>0</v>
      </c>
      <c r="L262">
        <v>0</v>
      </c>
      <c r="M262">
        <v>2145</v>
      </c>
      <c r="N262">
        <v>0</v>
      </c>
      <c r="O262">
        <v>100</v>
      </c>
      <c r="P262">
        <v>0</v>
      </c>
      <c r="Q262">
        <v>4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1</v>
      </c>
      <c r="AD262">
        <v>0</v>
      </c>
    </row>
    <row r="263" spans="1:30" x14ac:dyDescent="0.25">
      <c r="A263" t="s">
        <v>30</v>
      </c>
      <c r="B263">
        <v>1142118</v>
      </c>
      <c r="C263" t="s">
        <v>31</v>
      </c>
      <c r="D263" t="s">
        <v>34</v>
      </c>
      <c r="E263">
        <v>13</v>
      </c>
      <c r="F263">
        <v>13</v>
      </c>
      <c r="G263">
        <v>13</v>
      </c>
      <c r="H263">
        <v>262</v>
      </c>
      <c r="I263">
        <v>379</v>
      </c>
      <c r="J263">
        <v>2192.84</v>
      </c>
      <c r="K263">
        <v>0</v>
      </c>
      <c r="L263">
        <v>2184.84</v>
      </c>
      <c r="M263">
        <v>387</v>
      </c>
      <c r="N263">
        <v>0</v>
      </c>
      <c r="O263">
        <v>100</v>
      </c>
      <c r="P263">
        <v>0</v>
      </c>
      <c r="Q263">
        <v>13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1</v>
      </c>
      <c r="AC263">
        <v>2</v>
      </c>
      <c r="AD263">
        <v>0</v>
      </c>
    </row>
    <row r="264" spans="1:30" x14ac:dyDescent="0.25">
      <c r="A264" t="s">
        <v>30</v>
      </c>
      <c r="B264">
        <v>1142118</v>
      </c>
      <c r="C264" t="s">
        <v>35</v>
      </c>
      <c r="D264" t="s">
        <v>37</v>
      </c>
      <c r="E264">
        <v>36</v>
      </c>
      <c r="F264">
        <v>36</v>
      </c>
      <c r="G264">
        <v>12</v>
      </c>
      <c r="H264">
        <v>871</v>
      </c>
      <c r="I264">
        <v>-16079</v>
      </c>
      <c r="J264">
        <v>6327</v>
      </c>
      <c r="K264">
        <v>1329</v>
      </c>
      <c r="L264">
        <v>0</v>
      </c>
      <c r="M264">
        <v>-11081</v>
      </c>
      <c r="N264">
        <v>0</v>
      </c>
      <c r="O264">
        <v>0</v>
      </c>
      <c r="P264">
        <v>21.01</v>
      </c>
      <c r="Q264">
        <v>12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1</v>
      </c>
      <c r="AD264">
        <v>0</v>
      </c>
    </row>
    <row r="265" spans="1:30" x14ac:dyDescent="0.25">
      <c r="A265" t="s">
        <v>30</v>
      </c>
      <c r="B265">
        <v>1142118</v>
      </c>
      <c r="C265" t="s">
        <v>35</v>
      </c>
      <c r="D265" t="s">
        <v>73</v>
      </c>
      <c r="E265">
        <v>1</v>
      </c>
      <c r="F265">
        <v>1</v>
      </c>
      <c r="G265">
        <v>0</v>
      </c>
      <c r="H265">
        <v>0</v>
      </c>
      <c r="I265">
        <v>-913</v>
      </c>
      <c r="J265">
        <v>0</v>
      </c>
      <c r="K265">
        <v>0</v>
      </c>
      <c r="L265">
        <v>0</v>
      </c>
      <c r="M265">
        <v>-913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</row>
    <row r="266" spans="1:30" x14ac:dyDescent="0.25">
      <c r="A266" t="s">
        <v>30</v>
      </c>
      <c r="B266">
        <v>1142118</v>
      </c>
      <c r="C266" t="s">
        <v>35</v>
      </c>
      <c r="D266" t="s">
        <v>36</v>
      </c>
      <c r="E266">
        <v>2185</v>
      </c>
      <c r="F266">
        <v>2134</v>
      </c>
      <c r="G266">
        <v>1059</v>
      </c>
      <c r="H266">
        <v>52023</v>
      </c>
      <c r="I266">
        <v>394835.9</v>
      </c>
      <c r="J266">
        <v>434954</v>
      </c>
      <c r="K266">
        <v>184377</v>
      </c>
      <c r="L266">
        <v>0</v>
      </c>
      <c r="M266">
        <v>645412.9</v>
      </c>
      <c r="N266">
        <v>46</v>
      </c>
      <c r="O266">
        <v>0</v>
      </c>
      <c r="P266">
        <v>42.39</v>
      </c>
      <c r="Q266">
        <v>897</v>
      </c>
      <c r="R266">
        <v>35</v>
      </c>
      <c r="S266">
        <v>84</v>
      </c>
      <c r="T266">
        <v>32</v>
      </c>
      <c r="U266">
        <v>0</v>
      </c>
      <c r="V266">
        <v>0</v>
      </c>
      <c r="W266">
        <v>0</v>
      </c>
      <c r="X266">
        <v>11</v>
      </c>
      <c r="Y266">
        <v>0</v>
      </c>
      <c r="Z266">
        <v>0</v>
      </c>
      <c r="AA266">
        <v>0</v>
      </c>
      <c r="AB266">
        <v>124</v>
      </c>
      <c r="AC266">
        <v>96</v>
      </c>
      <c r="AD266">
        <v>117</v>
      </c>
    </row>
    <row r="267" spans="1:30" x14ac:dyDescent="0.25">
      <c r="A267" t="s">
        <v>30</v>
      </c>
      <c r="B267">
        <v>1142118</v>
      </c>
      <c r="C267" t="s">
        <v>35</v>
      </c>
      <c r="D267" t="s">
        <v>58</v>
      </c>
      <c r="E267">
        <v>7</v>
      </c>
      <c r="F267">
        <v>6</v>
      </c>
      <c r="G267">
        <v>5</v>
      </c>
      <c r="H267">
        <v>1701</v>
      </c>
      <c r="I267">
        <v>4009</v>
      </c>
      <c r="J267">
        <v>18952</v>
      </c>
      <c r="K267">
        <v>10134</v>
      </c>
      <c r="L267">
        <v>0</v>
      </c>
      <c r="M267">
        <v>12827</v>
      </c>
      <c r="N267">
        <v>1</v>
      </c>
      <c r="O267">
        <v>0</v>
      </c>
      <c r="P267">
        <v>53.47</v>
      </c>
      <c r="Q267">
        <v>5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1</v>
      </c>
      <c r="AC267">
        <v>2</v>
      </c>
      <c r="AD267">
        <v>0</v>
      </c>
    </row>
    <row r="268" spans="1:30" x14ac:dyDescent="0.25">
      <c r="A268" t="s">
        <v>30</v>
      </c>
      <c r="B268">
        <v>1142118</v>
      </c>
      <c r="C268" t="s">
        <v>39</v>
      </c>
      <c r="D268" t="s">
        <v>41</v>
      </c>
      <c r="E268">
        <v>10</v>
      </c>
      <c r="F268">
        <v>10</v>
      </c>
      <c r="G268">
        <v>9</v>
      </c>
      <c r="H268">
        <v>189</v>
      </c>
      <c r="I268">
        <v>3039</v>
      </c>
      <c r="J268">
        <v>3077</v>
      </c>
      <c r="K268">
        <v>115</v>
      </c>
      <c r="L268">
        <v>0</v>
      </c>
      <c r="M268">
        <v>6001</v>
      </c>
      <c r="N268">
        <v>0</v>
      </c>
      <c r="O268">
        <v>0</v>
      </c>
      <c r="P268">
        <v>3.74</v>
      </c>
      <c r="Q268">
        <v>2</v>
      </c>
      <c r="R268">
        <v>1</v>
      </c>
      <c r="S268">
        <v>6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1</v>
      </c>
      <c r="AC268">
        <v>1</v>
      </c>
      <c r="AD268">
        <v>7</v>
      </c>
    </row>
    <row r="269" spans="1:30" x14ac:dyDescent="0.25">
      <c r="A269" t="s">
        <v>30</v>
      </c>
      <c r="B269">
        <v>1142118</v>
      </c>
      <c r="C269" t="s">
        <v>39</v>
      </c>
      <c r="D269" t="s">
        <v>42</v>
      </c>
      <c r="E269">
        <v>937</v>
      </c>
      <c r="F269">
        <v>902</v>
      </c>
      <c r="G269">
        <v>782</v>
      </c>
      <c r="H269">
        <v>72757</v>
      </c>
      <c r="I269">
        <v>207065.69</v>
      </c>
      <c r="J269">
        <v>935797</v>
      </c>
      <c r="K269">
        <v>265117</v>
      </c>
      <c r="L269">
        <v>0</v>
      </c>
      <c r="M269">
        <v>877745.69</v>
      </c>
      <c r="N269">
        <v>33</v>
      </c>
      <c r="O269">
        <v>0</v>
      </c>
      <c r="P269">
        <v>28.33</v>
      </c>
      <c r="Q269">
        <v>569</v>
      </c>
      <c r="R269">
        <v>30</v>
      </c>
      <c r="S269">
        <v>148</v>
      </c>
      <c r="T269">
        <v>30</v>
      </c>
      <c r="U269">
        <v>0</v>
      </c>
      <c r="V269">
        <v>0</v>
      </c>
      <c r="W269">
        <v>0</v>
      </c>
      <c r="X269">
        <v>5</v>
      </c>
      <c r="Y269">
        <v>0</v>
      </c>
      <c r="Z269">
        <v>0</v>
      </c>
      <c r="AA269">
        <v>0</v>
      </c>
      <c r="AB269">
        <v>91</v>
      </c>
      <c r="AC269">
        <v>44</v>
      </c>
      <c r="AD269">
        <v>177</v>
      </c>
    </row>
    <row r="270" spans="1:30" x14ac:dyDescent="0.25">
      <c r="A270" t="s">
        <v>30</v>
      </c>
      <c r="B270">
        <v>1142118</v>
      </c>
      <c r="C270" t="s">
        <v>43</v>
      </c>
      <c r="D270" t="s">
        <v>45</v>
      </c>
      <c r="E270">
        <v>124</v>
      </c>
      <c r="F270">
        <v>123</v>
      </c>
      <c r="G270">
        <v>0</v>
      </c>
      <c r="H270">
        <v>0</v>
      </c>
      <c r="I270">
        <v>5750845.21</v>
      </c>
      <c r="J270">
        <v>0</v>
      </c>
      <c r="K270">
        <v>0</v>
      </c>
      <c r="L270">
        <v>0</v>
      </c>
      <c r="M270">
        <v>5750845.21</v>
      </c>
      <c r="N270">
        <v>1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</row>
    <row r="271" spans="1:30" x14ac:dyDescent="0.25">
      <c r="A271" t="s">
        <v>30</v>
      </c>
      <c r="B271">
        <v>1142118</v>
      </c>
      <c r="C271" t="s">
        <v>43</v>
      </c>
      <c r="D271" t="s">
        <v>56</v>
      </c>
      <c r="E271">
        <v>3</v>
      </c>
      <c r="F271">
        <v>2</v>
      </c>
      <c r="G271">
        <v>2</v>
      </c>
      <c r="H271">
        <v>1</v>
      </c>
      <c r="I271">
        <v>-8777.4699999999993</v>
      </c>
      <c r="J271">
        <v>1006</v>
      </c>
      <c r="K271">
        <v>0</v>
      </c>
      <c r="L271">
        <v>0</v>
      </c>
      <c r="M271">
        <v>-7771.47</v>
      </c>
      <c r="N271">
        <v>1</v>
      </c>
      <c r="O271">
        <v>100</v>
      </c>
      <c r="P271">
        <v>0</v>
      </c>
      <c r="Q271">
        <v>1</v>
      </c>
      <c r="R271">
        <v>0</v>
      </c>
      <c r="S271">
        <v>1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1</v>
      </c>
      <c r="AC271">
        <v>0</v>
      </c>
      <c r="AD271">
        <v>1</v>
      </c>
    </row>
    <row r="272" spans="1:30" x14ac:dyDescent="0.25">
      <c r="A272" t="s">
        <v>30</v>
      </c>
      <c r="B272">
        <v>1142118</v>
      </c>
      <c r="C272" t="s">
        <v>43</v>
      </c>
      <c r="D272" t="s">
        <v>44</v>
      </c>
      <c r="E272">
        <v>81</v>
      </c>
      <c r="F272">
        <v>81</v>
      </c>
      <c r="G272">
        <v>0</v>
      </c>
      <c r="H272">
        <v>0</v>
      </c>
      <c r="I272">
        <v>2255886.4</v>
      </c>
      <c r="J272">
        <v>0</v>
      </c>
      <c r="K272">
        <v>0</v>
      </c>
      <c r="L272">
        <v>0</v>
      </c>
      <c r="M272">
        <v>2255886.4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</row>
    <row r="273" spans="1:30" x14ac:dyDescent="0.25">
      <c r="A273" t="s">
        <v>30</v>
      </c>
      <c r="B273">
        <v>1142118</v>
      </c>
      <c r="C273" t="s">
        <v>46</v>
      </c>
      <c r="D273" t="s">
        <v>59</v>
      </c>
      <c r="E273">
        <v>1</v>
      </c>
      <c r="F273">
        <v>1</v>
      </c>
      <c r="G273">
        <v>1</v>
      </c>
      <c r="H273">
        <v>17</v>
      </c>
      <c r="I273">
        <v>2</v>
      </c>
      <c r="J273">
        <v>1114</v>
      </c>
      <c r="K273">
        <v>0</v>
      </c>
      <c r="L273">
        <v>0</v>
      </c>
      <c r="M273">
        <v>1116</v>
      </c>
      <c r="N273">
        <v>0</v>
      </c>
      <c r="O273">
        <v>100</v>
      </c>
      <c r="P273">
        <v>0</v>
      </c>
      <c r="Q273">
        <v>1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1</v>
      </c>
      <c r="AC273">
        <v>0</v>
      </c>
      <c r="AD273">
        <v>0</v>
      </c>
    </row>
    <row r="274" spans="1:30" x14ac:dyDescent="0.25">
      <c r="A274" t="s">
        <v>30</v>
      </c>
      <c r="B274">
        <v>1142118</v>
      </c>
      <c r="C274" t="s">
        <v>46</v>
      </c>
      <c r="D274" t="s">
        <v>47</v>
      </c>
      <c r="E274">
        <v>10</v>
      </c>
      <c r="F274">
        <v>7</v>
      </c>
      <c r="G274">
        <v>6</v>
      </c>
      <c r="H274">
        <v>309</v>
      </c>
      <c r="I274">
        <v>2909.82</v>
      </c>
      <c r="J274">
        <v>4456</v>
      </c>
      <c r="K274">
        <v>0</v>
      </c>
      <c r="L274">
        <v>0</v>
      </c>
      <c r="M274">
        <v>7365.82</v>
      </c>
      <c r="N274">
        <v>1</v>
      </c>
      <c r="O274">
        <v>0</v>
      </c>
      <c r="P274">
        <v>0</v>
      </c>
      <c r="Q274">
        <v>4</v>
      </c>
      <c r="R274">
        <v>0</v>
      </c>
      <c r="S274">
        <v>2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1</v>
      </c>
      <c r="AD274">
        <v>2</v>
      </c>
    </row>
    <row r="275" spans="1:30" x14ac:dyDescent="0.25">
      <c r="A275" t="s">
        <v>30</v>
      </c>
      <c r="B275">
        <v>1142118</v>
      </c>
      <c r="C275" t="s">
        <v>46</v>
      </c>
      <c r="D275" t="s">
        <v>48</v>
      </c>
      <c r="E275">
        <v>29</v>
      </c>
      <c r="F275">
        <v>23</v>
      </c>
      <c r="G275">
        <v>18</v>
      </c>
      <c r="H275">
        <v>3738</v>
      </c>
      <c r="I275">
        <v>24863.05</v>
      </c>
      <c r="J275">
        <v>44511</v>
      </c>
      <c r="K275">
        <v>292</v>
      </c>
      <c r="L275">
        <v>0</v>
      </c>
      <c r="M275">
        <v>69082.05</v>
      </c>
      <c r="N275">
        <v>6</v>
      </c>
      <c r="O275">
        <v>0</v>
      </c>
      <c r="P275">
        <v>0.66</v>
      </c>
      <c r="Q275">
        <v>15</v>
      </c>
      <c r="R275">
        <v>0</v>
      </c>
      <c r="S275">
        <v>1</v>
      </c>
      <c r="T275">
        <v>2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1</v>
      </c>
      <c r="AC275">
        <v>4</v>
      </c>
      <c r="AD275">
        <v>1</v>
      </c>
    </row>
    <row r="276" spans="1:30" x14ac:dyDescent="0.25">
      <c r="A276" t="s">
        <v>30</v>
      </c>
      <c r="B276">
        <v>1142118</v>
      </c>
      <c r="C276" t="s">
        <v>50</v>
      </c>
      <c r="D276" t="s">
        <v>52</v>
      </c>
      <c r="E276">
        <v>11</v>
      </c>
      <c r="F276">
        <v>11</v>
      </c>
      <c r="G276">
        <v>11</v>
      </c>
      <c r="H276">
        <v>3404</v>
      </c>
      <c r="I276">
        <v>-140170</v>
      </c>
      <c r="J276">
        <v>28755</v>
      </c>
      <c r="K276">
        <v>0</v>
      </c>
      <c r="L276">
        <v>0</v>
      </c>
      <c r="M276">
        <v>-111415</v>
      </c>
      <c r="N276">
        <v>0</v>
      </c>
      <c r="O276">
        <v>100</v>
      </c>
      <c r="P276">
        <v>0</v>
      </c>
      <c r="Q276">
        <v>11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1</v>
      </c>
      <c r="AC276">
        <v>1</v>
      </c>
      <c r="AD276">
        <v>0</v>
      </c>
    </row>
    <row r="277" spans="1:30" x14ac:dyDescent="0.25">
      <c r="A277" t="s">
        <v>30</v>
      </c>
      <c r="B277">
        <v>1142118</v>
      </c>
      <c r="C277" t="s">
        <v>50</v>
      </c>
      <c r="D277" t="s">
        <v>72</v>
      </c>
      <c r="E277">
        <v>6</v>
      </c>
      <c r="F277">
        <v>6</v>
      </c>
      <c r="G277">
        <v>6</v>
      </c>
      <c r="H277">
        <v>2484</v>
      </c>
      <c r="I277">
        <v>-180890</v>
      </c>
      <c r="J277">
        <v>20750</v>
      </c>
      <c r="K277">
        <v>0</v>
      </c>
      <c r="L277">
        <v>0</v>
      </c>
      <c r="M277">
        <v>-160140</v>
      </c>
      <c r="N277">
        <v>0</v>
      </c>
      <c r="O277">
        <v>100</v>
      </c>
      <c r="P277">
        <v>0</v>
      </c>
      <c r="Q277">
        <v>5</v>
      </c>
      <c r="R277">
        <v>0</v>
      </c>
      <c r="S277">
        <v>1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1</v>
      </c>
    </row>
    <row r="278" spans="1:30" x14ac:dyDescent="0.25">
      <c r="A278" t="s">
        <v>30</v>
      </c>
      <c r="B278">
        <v>1142118</v>
      </c>
      <c r="C278" t="s">
        <v>50</v>
      </c>
      <c r="D278" t="s">
        <v>54</v>
      </c>
      <c r="E278">
        <v>14</v>
      </c>
      <c r="F278">
        <v>14</v>
      </c>
      <c r="G278">
        <v>14</v>
      </c>
      <c r="H278">
        <v>46033</v>
      </c>
      <c r="I278">
        <v>77186</v>
      </c>
      <c r="J278">
        <v>282895</v>
      </c>
      <c r="K278">
        <v>0</v>
      </c>
      <c r="L278">
        <v>0</v>
      </c>
      <c r="M278">
        <v>360081</v>
      </c>
      <c r="N278">
        <v>0</v>
      </c>
      <c r="O278">
        <v>100</v>
      </c>
      <c r="P278">
        <v>0</v>
      </c>
      <c r="Q278">
        <v>11</v>
      </c>
      <c r="R278">
        <v>0</v>
      </c>
      <c r="S278">
        <v>1</v>
      </c>
      <c r="T278">
        <v>2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1</v>
      </c>
      <c r="AC278">
        <v>1</v>
      </c>
      <c r="AD278">
        <v>1</v>
      </c>
    </row>
    <row r="279" spans="1:30" x14ac:dyDescent="0.25">
      <c r="A279" t="s">
        <v>30</v>
      </c>
      <c r="B279">
        <v>1142118</v>
      </c>
      <c r="C279" t="s">
        <v>50</v>
      </c>
      <c r="D279" t="s">
        <v>57</v>
      </c>
      <c r="E279">
        <v>3</v>
      </c>
      <c r="F279">
        <v>3</v>
      </c>
      <c r="G279">
        <v>1</v>
      </c>
      <c r="H279">
        <v>131</v>
      </c>
      <c r="I279">
        <v>11898</v>
      </c>
      <c r="J279">
        <v>1564</v>
      </c>
      <c r="K279">
        <v>0</v>
      </c>
      <c r="L279">
        <v>0</v>
      </c>
      <c r="M279">
        <v>13462</v>
      </c>
      <c r="N279">
        <v>0</v>
      </c>
      <c r="O279">
        <v>0</v>
      </c>
      <c r="P279">
        <v>0</v>
      </c>
      <c r="Q279">
        <v>1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</row>
    <row r="280" spans="1:30" x14ac:dyDescent="0.25">
      <c r="A280" t="s">
        <v>30</v>
      </c>
      <c r="B280">
        <v>1142118</v>
      </c>
      <c r="C280" t="s">
        <v>50</v>
      </c>
      <c r="D280" t="s">
        <v>61</v>
      </c>
      <c r="E280">
        <v>32</v>
      </c>
      <c r="F280">
        <v>32</v>
      </c>
      <c r="G280">
        <v>32</v>
      </c>
      <c r="H280">
        <v>16883</v>
      </c>
      <c r="I280">
        <v>-135614</v>
      </c>
      <c r="J280">
        <v>142259</v>
      </c>
      <c r="K280">
        <v>0</v>
      </c>
      <c r="L280">
        <v>0</v>
      </c>
      <c r="M280">
        <v>6645</v>
      </c>
      <c r="N280">
        <v>0</v>
      </c>
      <c r="O280">
        <v>100</v>
      </c>
      <c r="P280">
        <v>0</v>
      </c>
      <c r="Q280">
        <v>27</v>
      </c>
      <c r="R280">
        <v>0</v>
      </c>
      <c r="S280">
        <v>4</v>
      </c>
      <c r="T280">
        <v>0</v>
      </c>
      <c r="U280">
        <v>0</v>
      </c>
      <c r="V280">
        <v>0</v>
      </c>
      <c r="W280">
        <v>0</v>
      </c>
      <c r="X280">
        <v>1</v>
      </c>
      <c r="Y280">
        <v>0</v>
      </c>
      <c r="Z280">
        <v>0</v>
      </c>
      <c r="AA280">
        <v>0</v>
      </c>
      <c r="AB280">
        <v>0</v>
      </c>
      <c r="AC280">
        <v>1</v>
      </c>
      <c r="AD280">
        <v>4</v>
      </c>
    </row>
    <row r="281" spans="1:30" x14ac:dyDescent="0.25">
      <c r="A281" t="s">
        <v>30</v>
      </c>
      <c r="B281">
        <v>1142118</v>
      </c>
      <c r="C281" t="s">
        <v>62</v>
      </c>
      <c r="D281" t="s">
        <v>63</v>
      </c>
      <c r="E281">
        <v>2</v>
      </c>
      <c r="F281">
        <v>0</v>
      </c>
      <c r="G281">
        <v>0</v>
      </c>
      <c r="H281">
        <v>0</v>
      </c>
      <c r="I281">
        <v>-11676.72</v>
      </c>
      <c r="J281">
        <v>0</v>
      </c>
      <c r="K281">
        <v>0</v>
      </c>
      <c r="L281">
        <v>0</v>
      </c>
      <c r="M281">
        <v>-11676.72</v>
      </c>
      <c r="N281">
        <v>2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</row>
    <row r="282" spans="1:30" x14ac:dyDescent="0.25">
      <c r="A282" t="s">
        <v>30</v>
      </c>
      <c r="B282">
        <v>1142119</v>
      </c>
      <c r="C282" t="s">
        <v>31</v>
      </c>
      <c r="D282" t="s">
        <v>33</v>
      </c>
      <c r="E282">
        <v>78</v>
      </c>
      <c r="F282">
        <v>73</v>
      </c>
      <c r="G282">
        <v>60</v>
      </c>
      <c r="H282">
        <v>131</v>
      </c>
      <c r="I282">
        <v>6958.53</v>
      </c>
      <c r="J282">
        <v>4248.8900000000003</v>
      </c>
      <c r="K282">
        <v>0</v>
      </c>
      <c r="L282">
        <v>4224.8900000000003</v>
      </c>
      <c r="M282">
        <v>6982.53</v>
      </c>
      <c r="N282">
        <v>5</v>
      </c>
      <c r="O282">
        <v>0</v>
      </c>
      <c r="P282">
        <v>0</v>
      </c>
      <c r="Q282">
        <v>33</v>
      </c>
      <c r="R282">
        <v>3</v>
      </c>
      <c r="S282">
        <v>24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20</v>
      </c>
      <c r="AC282">
        <v>2</v>
      </c>
      <c r="AD282">
        <v>31</v>
      </c>
    </row>
    <row r="283" spans="1:30" x14ac:dyDescent="0.25">
      <c r="A283" t="s">
        <v>30</v>
      </c>
      <c r="B283">
        <v>1142119</v>
      </c>
      <c r="C283" t="s">
        <v>31</v>
      </c>
      <c r="D283" t="s">
        <v>32</v>
      </c>
      <c r="E283">
        <v>34</v>
      </c>
      <c r="F283">
        <v>34</v>
      </c>
      <c r="G283">
        <v>34</v>
      </c>
      <c r="H283">
        <v>2257</v>
      </c>
      <c r="I283">
        <v>4222</v>
      </c>
      <c r="J283">
        <v>14388</v>
      </c>
      <c r="K283">
        <v>2826</v>
      </c>
      <c r="L283">
        <v>0</v>
      </c>
      <c r="M283">
        <v>15784</v>
      </c>
      <c r="N283">
        <v>0</v>
      </c>
      <c r="O283">
        <v>100</v>
      </c>
      <c r="P283">
        <v>19.64</v>
      </c>
      <c r="Q283">
        <v>34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8</v>
      </c>
      <c r="AD283">
        <v>0</v>
      </c>
    </row>
    <row r="284" spans="1:30" x14ac:dyDescent="0.25">
      <c r="A284" t="s">
        <v>30</v>
      </c>
      <c r="B284">
        <v>1142119</v>
      </c>
      <c r="C284" t="s">
        <v>31</v>
      </c>
      <c r="D284" t="s">
        <v>34</v>
      </c>
      <c r="E284">
        <v>145</v>
      </c>
      <c r="F284">
        <v>145</v>
      </c>
      <c r="G284">
        <v>145</v>
      </c>
      <c r="H284">
        <v>3555</v>
      </c>
      <c r="I284">
        <v>2858.23</v>
      </c>
      <c r="J284">
        <v>28917.1</v>
      </c>
      <c r="K284">
        <v>900</v>
      </c>
      <c r="L284">
        <v>29532.1</v>
      </c>
      <c r="M284">
        <v>1343.23</v>
      </c>
      <c r="N284">
        <v>0</v>
      </c>
      <c r="O284">
        <v>100</v>
      </c>
      <c r="P284">
        <v>3.11</v>
      </c>
      <c r="Q284">
        <v>145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6</v>
      </c>
      <c r="AC284">
        <v>24</v>
      </c>
      <c r="AD284">
        <v>0</v>
      </c>
    </row>
    <row r="285" spans="1:30" x14ac:dyDescent="0.25">
      <c r="A285" t="s">
        <v>30</v>
      </c>
      <c r="B285">
        <v>1142119</v>
      </c>
      <c r="C285" t="s">
        <v>35</v>
      </c>
      <c r="D285" t="s">
        <v>37</v>
      </c>
      <c r="E285">
        <v>46</v>
      </c>
      <c r="F285">
        <v>45</v>
      </c>
      <c r="G285">
        <v>35</v>
      </c>
      <c r="H285">
        <v>1190</v>
      </c>
      <c r="I285">
        <v>4632</v>
      </c>
      <c r="J285">
        <v>8767</v>
      </c>
      <c r="K285">
        <v>2781</v>
      </c>
      <c r="L285">
        <v>0</v>
      </c>
      <c r="M285">
        <v>10618</v>
      </c>
      <c r="N285">
        <v>1</v>
      </c>
      <c r="O285">
        <v>0</v>
      </c>
      <c r="P285">
        <v>31.72</v>
      </c>
      <c r="Q285">
        <v>31</v>
      </c>
      <c r="R285">
        <v>0</v>
      </c>
      <c r="S285">
        <v>2</v>
      </c>
      <c r="T285">
        <v>2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2</v>
      </c>
      <c r="AC285">
        <v>2</v>
      </c>
      <c r="AD285">
        <v>3</v>
      </c>
    </row>
    <row r="286" spans="1:30" x14ac:dyDescent="0.25">
      <c r="A286" t="s">
        <v>30</v>
      </c>
      <c r="B286">
        <v>1142119</v>
      </c>
      <c r="C286" t="s">
        <v>35</v>
      </c>
      <c r="D286" t="s">
        <v>36</v>
      </c>
      <c r="E286">
        <v>2474</v>
      </c>
      <c r="F286">
        <v>2412</v>
      </c>
      <c r="G286">
        <v>1617</v>
      </c>
      <c r="H286">
        <v>61321</v>
      </c>
      <c r="I286">
        <v>383529.84</v>
      </c>
      <c r="J286">
        <v>493206</v>
      </c>
      <c r="K286">
        <v>121652</v>
      </c>
      <c r="L286">
        <v>0</v>
      </c>
      <c r="M286">
        <v>755083.84</v>
      </c>
      <c r="N286">
        <v>55</v>
      </c>
      <c r="O286">
        <v>0</v>
      </c>
      <c r="P286">
        <v>24.67</v>
      </c>
      <c r="Q286">
        <v>1418</v>
      </c>
      <c r="R286">
        <v>12</v>
      </c>
      <c r="S286">
        <v>105</v>
      </c>
      <c r="T286">
        <v>70</v>
      </c>
      <c r="U286">
        <v>0</v>
      </c>
      <c r="V286">
        <v>0</v>
      </c>
      <c r="W286">
        <v>0</v>
      </c>
      <c r="X286">
        <v>12</v>
      </c>
      <c r="Y286">
        <v>0</v>
      </c>
      <c r="Z286">
        <v>0</v>
      </c>
      <c r="AA286">
        <v>0</v>
      </c>
      <c r="AB286">
        <v>163</v>
      </c>
      <c r="AC286">
        <v>164</v>
      </c>
      <c r="AD286">
        <v>156</v>
      </c>
    </row>
    <row r="287" spans="1:30" x14ac:dyDescent="0.25">
      <c r="A287" t="s">
        <v>30</v>
      </c>
      <c r="B287">
        <v>1142119</v>
      </c>
      <c r="C287" t="s">
        <v>35</v>
      </c>
      <c r="D287" t="s">
        <v>58</v>
      </c>
      <c r="E287">
        <v>2</v>
      </c>
      <c r="F287">
        <v>1</v>
      </c>
      <c r="G287">
        <v>1</v>
      </c>
      <c r="H287">
        <v>11</v>
      </c>
      <c r="I287">
        <v>-430.68</v>
      </c>
      <c r="J287">
        <v>241</v>
      </c>
      <c r="K287">
        <v>240</v>
      </c>
      <c r="L287">
        <v>0</v>
      </c>
      <c r="M287">
        <v>-429.68</v>
      </c>
      <c r="N287">
        <v>1</v>
      </c>
      <c r="O287">
        <v>100</v>
      </c>
      <c r="P287">
        <v>99.59</v>
      </c>
      <c r="Q287">
        <v>1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</row>
    <row r="288" spans="1:30" x14ac:dyDescent="0.25">
      <c r="A288" t="s">
        <v>30</v>
      </c>
      <c r="B288">
        <v>1142119</v>
      </c>
      <c r="C288" t="s">
        <v>39</v>
      </c>
      <c r="D288" t="s">
        <v>42</v>
      </c>
      <c r="E288">
        <v>408</v>
      </c>
      <c r="F288">
        <v>393</v>
      </c>
      <c r="G288">
        <v>166</v>
      </c>
      <c r="H288">
        <v>14810</v>
      </c>
      <c r="I288">
        <v>-7020.26</v>
      </c>
      <c r="J288">
        <v>186690</v>
      </c>
      <c r="K288">
        <v>16102</v>
      </c>
      <c r="L288">
        <v>0</v>
      </c>
      <c r="M288">
        <v>163567.74</v>
      </c>
      <c r="N288">
        <v>11</v>
      </c>
      <c r="O288">
        <v>0</v>
      </c>
      <c r="P288">
        <v>8.6199999999999992</v>
      </c>
      <c r="Q288">
        <v>125</v>
      </c>
      <c r="R288">
        <v>2</v>
      </c>
      <c r="S288">
        <v>36</v>
      </c>
      <c r="T288">
        <v>3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35</v>
      </c>
      <c r="AC288">
        <v>16</v>
      </c>
      <c r="AD288">
        <v>55</v>
      </c>
    </row>
    <row r="289" spans="1:30" x14ac:dyDescent="0.25">
      <c r="A289" t="s">
        <v>30</v>
      </c>
      <c r="B289">
        <v>1142119</v>
      </c>
      <c r="C289" t="s">
        <v>39</v>
      </c>
      <c r="D289" t="s">
        <v>41</v>
      </c>
      <c r="E289">
        <v>7</v>
      </c>
      <c r="F289">
        <v>5</v>
      </c>
      <c r="G289">
        <v>1</v>
      </c>
      <c r="H289">
        <v>23</v>
      </c>
      <c r="I289">
        <v>-455</v>
      </c>
      <c r="J289">
        <v>318</v>
      </c>
      <c r="K289">
        <v>0</v>
      </c>
      <c r="L289">
        <v>0</v>
      </c>
      <c r="M289">
        <v>-137</v>
      </c>
      <c r="N289">
        <v>2</v>
      </c>
      <c r="O289">
        <v>0</v>
      </c>
      <c r="P289">
        <v>0</v>
      </c>
      <c r="Q289">
        <v>1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1</v>
      </c>
      <c r="AD289">
        <v>0</v>
      </c>
    </row>
    <row r="290" spans="1:30" x14ac:dyDescent="0.25">
      <c r="A290" t="s">
        <v>30</v>
      </c>
      <c r="B290">
        <v>1142119</v>
      </c>
      <c r="C290" t="s">
        <v>43</v>
      </c>
      <c r="D290" t="s">
        <v>53</v>
      </c>
      <c r="E290">
        <v>1</v>
      </c>
      <c r="F290">
        <v>1</v>
      </c>
      <c r="G290">
        <v>0</v>
      </c>
      <c r="H290">
        <v>0</v>
      </c>
      <c r="I290">
        <v>-3741</v>
      </c>
      <c r="J290">
        <v>0</v>
      </c>
      <c r="K290">
        <v>0</v>
      </c>
      <c r="L290">
        <v>0</v>
      </c>
      <c r="M290">
        <v>-3741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</row>
    <row r="291" spans="1:30" x14ac:dyDescent="0.25">
      <c r="A291" t="s">
        <v>30</v>
      </c>
      <c r="B291">
        <v>1142119</v>
      </c>
      <c r="C291" t="s">
        <v>43</v>
      </c>
      <c r="D291" t="s">
        <v>45</v>
      </c>
      <c r="E291">
        <v>18</v>
      </c>
      <c r="F291">
        <v>16</v>
      </c>
      <c r="G291">
        <v>0</v>
      </c>
      <c r="H291">
        <v>0</v>
      </c>
      <c r="I291">
        <v>233845.48</v>
      </c>
      <c r="J291">
        <v>0</v>
      </c>
      <c r="K291">
        <v>0</v>
      </c>
      <c r="L291">
        <v>0</v>
      </c>
      <c r="M291">
        <v>233845.48</v>
      </c>
      <c r="N291">
        <v>2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</row>
    <row r="292" spans="1:30" x14ac:dyDescent="0.25">
      <c r="A292" t="s">
        <v>30</v>
      </c>
      <c r="B292">
        <v>1142119</v>
      </c>
      <c r="C292" t="s">
        <v>43</v>
      </c>
      <c r="D292" t="s">
        <v>44</v>
      </c>
      <c r="E292">
        <v>21</v>
      </c>
      <c r="F292">
        <v>21</v>
      </c>
      <c r="G292">
        <v>0</v>
      </c>
      <c r="H292">
        <v>0</v>
      </c>
      <c r="I292">
        <v>-29468</v>
      </c>
      <c r="J292">
        <v>0</v>
      </c>
      <c r="K292">
        <v>0</v>
      </c>
      <c r="L292">
        <v>0</v>
      </c>
      <c r="M292">
        <v>-29468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</row>
    <row r="293" spans="1:30" x14ac:dyDescent="0.25">
      <c r="A293" t="s">
        <v>30</v>
      </c>
      <c r="B293">
        <v>1142119</v>
      </c>
      <c r="C293" t="s">
        <v>46</v>
      </c>
      <c r="D293" t="s">
        <v>49</v>
      </c>
      <c r="E293">
        <v>4</v>
      </c>
      <c r="F293">
        <v>3</v>
      </c>
      <c r="G293">
        <v>3</v>
      </c>
      <c r="H293">
        <v>502</v>
      </c>
      <c r="I293">
        <v>1155.5899999999999</v>
      </c>
      <c r="J293">
        <v>4118</v>
      </c>
      <c r="K293">
        <v>0</v>
      </c>
      <c r="L293">
        <v>0</v>
      </c>
      <c r="M293">
        <v>5273.59</v>
      </c>
      <c r="N293">
        <v>1</v>
      </c>
      <c r="O293">
        <v>100</v>
      </c>
      <c r="P293">
        <v>0</v>
      </c>
      <c r="Q293">
        <v>3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1</v>
      </c>
      <c r="AC293">
        <v>2</v>
      </c>
      <c r="AD293">
        <v>0</v>
      </c>
    </row>
    <row r="294" spans="1:30" x14ac:dyDescent="0.25">
      <c r="A294" t="s">
        <v>30</v>
      </c>
      <c r="B294">
        <v>1142119</v>
      </c>
      <c r="C294" t="s">
        <v>46</v>
      </c>
      <c r="D294" t="s">
        <v>48</v>
      </c>
      <c r="E294">
        <v>29</v>
      </c>
      <c r="F294">
        <v>23</v>
      </c>
      <c r="G294">
        <v>18</v>
      </c>
      <c r="H294">
        <v>7963</v>
      </c>
      <c r="I294">
        <v>2982.13</v>
      </c>
      <c r="J294">
        <v>81418</v>
      </c>
      <c r="K294">
        <v>2729</v>
      </c>
      <c r="L294">
        <v>0</v>
      </c>
      <c r="M294">
        <v>81671.13</v>
      </c>
      <c r="N294">
        <v>4</v>
      </c>
      <c r="O294">
        <v>0</v>
      </c>
      <c r="P294">
        <v>3.35</v>
      </c>
      <c r="Q294">
        <v>15</v>
      </c>
      <c r="R294">
        <v>0</v>
      </c>
      <c r="S294">
        <v>1</v>
      </c>
      <c r="T294">
        <v>2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1</v>
      </c>
      <c r="AC294">
        <v>3</v>
      </c>
      <c r="AD294">
        <v>1</v>
      </c>
    </row>
    <row r="295" spans="1:30" x14ac:dyDescent="0.25">
      <c r="A295" t="s">
        <v>30</v>
      </c>
      <c r="B295">
        <v>1142119</v>
      </c>
      <c r="C295" t="s">
        <v>46</v>
      </c>
      <c r="D295" t="s">
        <v>47</v>
      </c>
      <c r="E295">
        <v>10</v>
      </c>
      <c r="F295">
        <v>9</v>
      </c>
      <c r="G295">
        <v>4</v>
      </c>
      <c r="H295">
        <v>122</v>
      </c>
      <c r="I295">
        <v>3665.33</v>
      </c>
      <c r="J295">
        <v>2083</v>
      </c>
      <c r="K295">
        <v>0</v>
      </c>
      <c r="L295">
        <v>0</v>
      </c>
      <c r="M295">
        <v>5748.33</v>
      </c>
      <c r="N295">
        <v>1</v>
      </c>
      <c r="O295">
        <v>0</v>
      </c>
      <c r="P295">
        <v>0</v>
      </c>
      <c r="Q295">
        <v>4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2</v>
      </c>
      <c r="AD295">
        <v>0</v>
      </c>
    </row>
    <row r="296" spans="1:30" x14ac:dyDescent="0.25">
      <c r="A296" t="s">
        <v>30</v>
      </c>
      <c r="B296">
        <v>1142119</v>
      </c>
      <c r="C296" t="s">
        <v>46</v>
      </c>
      <c r="D296" t="s">
        <v>59</v>
      </c>
      <c r="E296">
        <v>2</v>
      </c>
      <c r="F296">
        <v>2</v>
      </c>
      <c r="G296">
        <v>1</v>
      </c>
      <c r="H296">
        <v>10</v>
      </c>
      <c r="I296">
        <v>0</v>
      </c>
      <c r="J296">
        <v>874</v>
      </c>
      <c r="K296">
        <v>0</v>
      </c>
      <c r="L296">
        <v>0</v>
      </c>
      <c r="M296">
        <v>874</v>
      </c>
      <c r="N296">
        <v>0</v>
      </c>
      <c r="O296">
        <v>0</v>
      </c>
      <c r="P296">
        <v>0</v>
      </c>
      <c r="Q296">
        <v>1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</row>
    <row r="297" spans="1:30" x14ac:dyDescent="0.25">
      <c r="A297" t="s">
        <v>30</v>
      </c>
      <c r="B297">
        <v>1142119</v>
      </c>
      <c r="C297" t="s">
        <v>50</v>
      </c>
      <c r="D297" t="s">
        <v>57</v>
      </c>
      <c r="E297">
        <v>5</v>
      </c>
      <c r="F297">
        <v>5</v>
      </c>
      <c r="G297">
        <v>5</v>
      </c>
      <c r="H297">
        <v>1174</v>
      </c>
      <c r="I297">
        <v>168591</v>
      </c>
      <c r="J297">
        <v>10587</v>
      </c>
      <c r="K297">
        <v>0</v>
      </c>
      <c r="L297">
        <v>0</v>
      </c>
      <c r="M297">
        <v>179178</v>
      </c>
      <c r="N297">
        <v>0</v>
      </c>
      <c r="O297">
        <v>100</v>
      </c>
      <c r="P297">
        <v>0</v>
      </c>
      <c r="Q297">
        <v>5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2</v>
      </c>
      <c r="AC297">
        <v>1</v>
      </c>
      <c r="AD297">
        <v>0</v>
      </c>
    </row>
    <row r="298" spans="1:30" x14ac:dyDescent="0.25">
      <c r="A298" t="s">
        <v>30</v>
      </c>
      <c r="B298">
        <v>1142119</v>
      </c>
      <c r="C298" t="s">
        <v>50</v>
      </c>
      <c r="D298" t="s">
        <v>54</v>
      </c>
      <c r="E298">
        <v>29</v>
      </c>
      <c r="F298">
        <v>28</v>
      </c>
      <c r="G298">
        <v>28</v>
      </c>
      <c r="H298">
        <v>51779</v>
      </c>
      <c r="I298">
        <v>29684.77</v>
      </c>
      <c r="J298">
        <v>340135</v>
      </c>
      <c r="K298">
        <v>0</v>
      </c>
      <c r="L298">
        <v>0</v>
      </c>
      <c r="M298">
        <v>369819.77</v>
      </c>
      <c r="N298">
        <v>1</v>
      </c>
      <c r="O298">
        <v>100</v>
      </c>
      <c r="P298">
        <v>0</v>
      </c>
      <c r="Q298">
        <v>21</v>
      </c>
      <c r="R298">
        <v>0</v>
      </c>
      <c r="S298">
        <v>7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3</v>
      </c>
      <c r="AC298">
        <v>3</v>
      </c>
      <c r="AD298">
        <v>7</v>
      </c>
    </row>
    <row r="299" spans="1:30" x14ac:dyDescent="0.25">
      <c r="A299" t="s">
        <v>30</v>
      </c>
      <c r="B299">
        <v>1142119</v>
      </c>
      <c r="C299" t="s">
        <v>50</v>
      </c>
      <c r="D299" t="s">
        <v>61</v>
      </c>
      <c r="E299">
        <v>25</v>
      </c>
      <c r="F299">
        <v>25</v>
      </c>
      <c r="G299">
        <v>25</v>
      </c>
      <c r="H299">
        <v>22590</v>
      </c>
      <c r="I299">
        <v>-37116</v>
      </c>
      <c r="J299">
        <v>184043</v>
      </c>
      <c r="K299">
        <v>0</v>
      </c>
      <c r="L299">
        <v>0</v>
      </c>
      <c r="M299">
        <v>146927</v>
      </c>
      <c r="N299">
        <v>0</v>
      </c>
      <c r="O299">
        <v>100</v>
      </c>
      <c r="P299">
        <v>0</v>
      </c>
      <c r="Q299">
        <v>24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1</v>
      </c>
      <c r="Z299">
        <v>0</v>
      </c>
      <c r="AA299">
        <v>0</v>
      </c>
      <c r="AB299">
        <v>1</v>
      </c>
      <c r="AC299">
        <v>0</v>
      </c>
      <c r="AD299">
        <v>0</v>
      </c>
    </row>
    <row r="300" spans="1:30" x14ac:dyDescent="0.25">
      <c r="A300" t="s">
        <v>30</v>
      </c>
      <c r="B300">
        <v>1142119</v>
      </c>
      <c r="C300" t="s">
        <v>50</v>
      </c>
      <c r="D300" t="s">
        <v>52</v>
      </c>
      <c r="E300">
        <v>2</v>
      </c>
      <c r="F300">
        <v>2</v>
      </c>
      <c r="G300">
        <v>2</v>
      </c>
      <c r="H300">
        <v>288</v>
      </c>
      <c r="I300">
        <v>267</v>
      </c>
      <c r="J300">
        <v>2636</v>
      </c>
      <c r="K300">
        <v>0</v>
      </c>
      <c r="L300">
        <v>0</v>
      </c>
      <c r="M300">
        <v>2903</v>
      </c>
      <c r="N300">
        <v>0</v>
      </c>
      <c r="O300">
        <v>100</v>
      </c>
      <c r="P300">
        <v>0</v>
      </c>
      <c r="Q300">
        <v>2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</row>
    <row r="301" spans="1:30" x14ac:dyDescent="0.25">
      <c r="A301" t="s">
        <v>30</v>
      </c>
      <c r="B301">
        <v>1142119</v>
      </c>
      <c r="C301" t="s">
        <v>50</v>
      </c>
      <c r="D301" t="s">
        <v>72</v>
      </c>
      <c r="E301">
        <v>10</v>
      </c>
      <c r="F301">
        <v>10</v>
      </c>
      <c r="G301">
        <v>10</v>
      </c>
      <c r="H301">
        <v>4643</v>
      </c>
      <c r="I301">
        <v>31868</v>
      </c>
      <c r="J301">
        <v>38157</v>
      </c>
      <c r="K301">
        <v>0</v>
      </c>
      <c r="L301">
        <v>0</v>
      </c>
      <c r="M301">
        <v>70025</v>
      </c>
      <c r="N301">
        <v>0</v>
      </c>
      <c r="O301">
        <v>100</v>
      </c>
      <c r="P301">
        <v>0</v>
      </c>
      <c r="Q301">
        <v>9</v>
      </c>
      <c r="R301">
        <v>0</v>
      </c>
      <c r="S301">
        <v>1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1</v>
      </c>
      <c r="AD301">
        <v>1</v>
      </c>
    </row>
    <row r="302" spans="1:30" x14ac:dyDescent="0.25">
      <c r="A302" t="s">
        <v>30</v>
      </c>
      <c r="B302">
        <v>1142120</v>
      </c>
      <c r="C302" t="s">
        <v>31</v>
      </c>
      <c r="D302" t="s">
        <v>32</v>
      </c>
      <c r="E302">
        <v>30</v>
      </c>
      <c r="F302">
        <v>30</v>
      </c>
      <c r="G302">
        <v>30</v>
      </c>
      <c r="H302">
        <v>1926</v>
      </c>
      <c r="I302">
        <v>16278</v>
      </c>
      <c r="J302">
        <v>13040</v>
      </c>
      <c r="K302">
        <v>990</v>
      </c>
      <c r="L302">
        <v>0</v>
      </c>
      <c r="M302">
        <v>28328</v>
      </c>
      <c r="N302">
        <v>0</v>
      </c>
      <c r="O302">
        <v>100</v>
      </c>
      <c r="P302">
        <v>7.59</v>
      </c>
      <c r="Q302">
        <v>29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1</v>
      </c>
      <c r="Y302">
        <v>0</v>
      </c>
      <c r="Z302">
        <v>0</v>
      </c>
      <c r="AA302">
        <v>0</v>
      </c>
      <c r="AB302">
        <v>0</v>
      </c>
      <c r="AC302">
        <v>1</v>
      </c>
      <c r="AD302">
        <v>0</v>
      </c>
    </row>
    <row r="303" spans="1:30" x14ac:dyDescent="0.25">
      <c r="A303" t="s">
        <v>30</v>
      </c>
      <c r="B303">
        <v>1142120</v>
      </c>
      <c r="C303" t="s">
        <v>31</v>
      </c>
      <c r="D303" t="s">
        <v>33</v>
      </c>
      <c r="E303">
        <v>324</v>
      </c>
      <c r="F303">
        <v>319</v>
      </c>
      <c r="G303">
        <v>118</v>
      </c>
      <c r="H303">
        <v>206</v>
      </c>
      <c r="I303">
        <v>267524.14</v>
      </c>
      <c r="J303">
        <v>9050.14</v>
      </c>
      <c r="K303">
        <v>4020</v>
      </c>
      <c r="L303">
        <v>8299.14</v>
      </c>
      <c r="M303">
        <v>264255.14</v>
      </c>
      <c r="N303">
        <v>5</v>
      </c>
      <c r="O303">
        <v>0</v>
      </c>
      <c r="P303">
        <v>44.42</v>
      </c>
      <c r="Q303">
        <v>57</v>
      </c>
      <c r="R303">
        <v>16</v>
      </c>
      <c r="S303">
        <v>43</v>
      </c>
      <c r="T303">
        <v>0</v>
      </c>
      <c r="U303">
        <v>0</v>
      </c>
      <c r="V303">
        <v>0</v>
      </c>
      <c r="W303">
        <v>0</v>
      </c>
      <c r="X303">
        <v>2</v>
      </c>
      <c r="Y303">
        <v>0</v>
      </c>
      <c r="Z303">
        <v>0</v>
      </c>
      <c r="AA303">
        <v>0</v>
      </c>
      <c r="AB303">
        <v>41</v>
      </c>
      <c r="AC303">
        <v>4</v>
      </c>
      <c r="AD303">
        <v>60</v>
      </c>
    </row>
    <row r="304" spans="1:30" x14ac:dyDescent="0.25">
      <c r="A304" t="s">
        <v>30</v>
      </c>
      <c r="B304">
        <v>1142120</v>
      </c>
      <c r="C304" t="s">
        <v>31</v>
      </c>
      <c r="D304" t="s">
        <v>34</v>
      </c>
      <c r="E304">
        <v>201</v>
      </c>
      <c r="F304">
        <v>201</v>
      </c>
      <c r="G304">
        <v>201</v>
      </c>
      <c r="H304">
        <v>4771</v>
      </c>
      <c r="I304">
        <v>60058</v>
      </c>
      <c r="J304">
        <v>40281.78</v>
      </c>
      <c r="K304">
        <v>150</v>
      </c>
      <c r="L304">
        <v>39619.78</v>
      </c>
      <c r="M304">
        <v>60570</v>
      </c>
      <c r="N304">
        <v>0</v>
      </c>
      <c r="O304">
        <v>100</v>
      </c>
      <c r="P304">
        <v>0.37</v>
      </c>
      <c r="Q304">
        <v>196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5</v>
      </c>
      <c r="Y304">
        <v>0</v>
      </c>
      <c r="Z304">
        <v>0</v>
      </c>
      <c r="AA304">
        <v>0</v>
      </c>
      <c r="AB304">
        <v>5</v>
      </c>
      <c r="AC304">
        <v>32</v>
      </c>
      <c r="AD304">
        <v>0</v>
      </c>
    </row>
    <row r="305" spans="1:30" x14ac:dyDescent="0.25">
      <c r="A305" t="s">
        <v>30</v>
      </c>
      <c r="B305">
        <v>1142120</v>
      </c>
      <c r="C305" t="s">
        <v>35</v>
      </c>
      <c r="D305" t="s">
        <v>38</v>
      </c>
      <c r="E305">
        <v>3</v>
      </c>
      <c r="F305">
        <v>3</v>
      </c>
      <c r="G305">
        <v>1</v>
      </c>
      <c r="H305">
        <v>0</v>
      </c>
      <c r="I305">
        <v>5425</v>
      </c>
      <c r="J305">
        <v>199</v>
      </c>
      <c r="K305">
        <v>1231</v>
      </c>
      <c r="L305">
        <v>0</v>
      </c>
      <c r="M305">
        <v>4393</v>
      </c>
      <c r="N305">
        <v>0</v>
      </c>
      <c r="O305">
        <v>0</v>
      </c>
      <c r="P305">
        <v>618.59</v>
      </c>
      <c r="Q305">
        <v>1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1</v>
      </c>
      <c r="AC305">
        <v>0</v>
      </c>
      <c r="AD305">
        <v>1</v>
      </c>
    </row>
    <row r="306" spans="1:30" x14ac:dyDescent="0.25">
      <c r="A306" t="s">
        <v>30</v>
      </c>
      <c r="B306">
        <v>1142120</v>
      </c>
      <c r="C306" t="s">
        <v>35</v>
      </c>
      <c r="D306" t="s">
        <v>37</v>
      </c>
      <c r="E306">
        <v>1465</v>
      </c>
      <c r="F306">
        <v>1445</v>
      </c>
      <c r="G306">
        <v>829</v>
      </c>
      <c r="H306">
        <v>27551</v>
      </c>
      <c r="I306">
        <v>567020.97</v>
      </c>
      <c r="J306">
        <v>221685</v>
      </c>
      <c r="K306">
        <v>54415</v>
      </c>
      <c r="L306">
        <v>0</v>
      </c>
      <c r="M306">
        <v>734290.97</v>
      </c>
      <c r="N306">
        <v>15</v>
      </c>
      <c r="O306">
        <v>0</v>
      </c>
      <c r="P306">
        <v>24.55</v>
      </c>
      <c r="Q306">
        <v>745</v>
      </c>
      <c r="R306">
        <v>31</v>
      </c>
      <c r="S306">
        <v>44</v>
      </c>
      <c r="T306">
        <v>4</v>
      </c>
      <c r="U306">
        <v>0</v>
      </c>
      <c r="V306">
        <v>0</v>
      </c>
      <c r="W306">
        <v>0</v>
      </c>
      <c r="X306">
        <v>5</v>
      </c>
      <c r="Y306">
        <v>0</v>
      </c>
      <c r="Z306">
        <v>0</v>
      </c>
      <c r="AA306">
        <v>0</v>
      </c>
      <c r="AB306">
        <v>95</v>
      </c>
      <c r="AC306">
        <v>58</v>
      </c>
      <c r="AD306">
        <v>78</v>
      </c>
    </row>
    <row r="307" spans="1:30" x14ac:dyDescent="0.25">
      <c r="A307" t="s">
        <v>30</v>
      </c>
      <c r="B307">
        <v>1142120</v>
      </c>
      <c r="C307" t="s">
        <v>35</v>
      </c>
      <c r="D307" t="s">
        <v>36</v>
      </c>
      <c r="E307">
        <v>7</v>
      </c>
      <c r="F307">
        <v>7</v>
      </c>
      <c r="G307">
        <v>4</v>
      </c>
      <c r="H307">
        <v>188</v>
      </c>
      <c r="I307">
        <v>4442</v>
      </c>
      <c r="J307">
        <v>1431</v>
      </c>
      <c r="K307">
        <v>1242</v>
      </c>
      <c r="L307">
        <v>0</v>
      </c>
      <c r="M307">
        <v>4631</v>
      </c>
      <c r="N307">
        <v>0</v>
      </c>
      <c r="O307">
        <v>0</v>
      </c>
      <c r="P307">
        <v>86.79</v>
      </c>
      <c r="Q307">
        <v>4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</row>
    <row r="308" spans="1:30" x14ac:dyDescent="0.25">
      <c r="A308" t="s">
        <v>30</v>
      </c>
      <c r="B308">
        <v>1142120</v>
      </c>
      <c r="C308" t="s">
        <v>39</v>
      </c>
      <c r="D308" t="s">
        <v>41</v>
      </c>
      <c r="E308">
        <v>302</v>
      </c>
      <c r="F308">
        <v>293</v>
      </c>
      <c r="G308">
        <v>211</v>
      </c>
      <c r="H308">
        <v>15836</v>
      </c>
      <c r="I308">
        <v>91637.93</v>
      </c>
      <c r="J308">
        <v>194921</v>
      </c>
      <c r="K308">
        <v>59880</v>
      </c>
      <c r="L308">
        <v>0</v>
      </c>
      <c r="M308">
        <v>226678.93</v>
      </c>
      <c r="N308">
        <v>8</v>
      </c>
      <c r="O308">
        <v>0</v>
      </c>
      <c r="P308">
        <v>30.72</v>
      </c>
      <c r="Q308">
        <v>169</v>
      </c>
      <c r="R308">
        <v>4</v>
      </c>
      <c r="S308">
        <v>38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23</v>
      </c>
      <c r="AC308">
        <v>19</v>
      </c>
      <c r="AD308">
        <v>46</v>
      </c>
    </row>
    <row r="309" spans="1:30" x14ac:dyDescent="0.25">
      <c r="A309" t="s">
        <v>30</v>
      </c>
      <c r="B309">
        <v>1142120</v>
      </c>
      <c r="C309" t="s">
        <v>39</v>
      </c>
      <c r="D309" t="s">
        <v>42</v>
      </c>
      <c r="E309">
        <v>1</v>
      </c>
      <c r="F309">
        <v>1</v>
      </c>
      <c r="G309">
        <v>1</v>
      </c>
      <c r="H309">
        <v>5</v>
      </c>
      <c r="I309">
        <v>372</v>
      </c>
      <c r="J309">
        <v>175</v>
      </c>
      <c r="K309">
        <v>0</v>
      </c>
      <c r="L309">
        <v>0</v>
      </c>
      <c r="M309">
        <v>547</v>
      </c>
      <c r="N309">
        <v>0</v>
      </c>
      <c r="O309">
        <v>100</v>
      </c>
      <c r="P309">
        <v>0</v>
      </c>
      <c r="Q309">
        <v>1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</row>
    <row r="310" spans="1:30" x14ac:dyDescent="0.25">
      <c r="A310" t="s">
        <v>30</v>
      </c>
      <c r="B310">
        <v>1142120</v>
      </c>
      <c r="C310" t="s">
        <v>43</v>
      </c>
      <c r="D310" t="s">
        <v>45</v>
      </c>
      <c r="E310">
        <v>387</v>
      </c>
      <c r="F310">
        <v>387</v>
      </c>
      <c r="G310">
        <v>0</v>
      </c>
      <c r="H310">
        <v>0</v>
      </c>
      <c r="I310">
        <v>3206799.57</v>
      </c>
      <c r="J310">
        <v>0</v>
      </c>
      <c r="K310">
        <v>0</v>
      </c>
      <c r="L310">
        <v>0</v>
      </c>
      <c r="M310">
        <v>3206799.57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</row>
    <row r="311" spans="1:30" x14ac:dyDescent="0.25">
      <c r="A311" t="s">
        <v>30</v>
      </c>
      <c r="B311">
        <v>1142120</v>
      </c>
      <c r="C311" t="s">
        <v>43</v>
      </c>
      <c r="D311" t="s">
        <v>53</v>
      </c>
      <c r="E311">
        <v>2</v>
      </c>
      <c r="F311">
        <v>0</v>
      </c>
      <c r="G311">
        <v>0</v>
      </c>
      <c r="H311">
        <v>0</v>
      </c>
      <c r="I311">
        <v>382524.52</v>
      </c>
      <c r="J311">
        <v>0</v>
      </c>
      <c r="K311">
        <v>0</v>
      </c>
      <c r="L311">
        <v>0</v>
      </c>
      <c r="M311">
        <v>382524.52</v>
      </c>
      <c r="N311">
        <v>2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</row>
    <row r="312" spans="1:30" x14ac:dyDescent="0.25">
      <c r="A312" t="s">
        <v>30</v>
      </c>
      <c r="B312">
        <v>1142120</v>
      </c>
      <c r="C312" t="s">
        <v>43</v>
      </c>
      <c r="D312" t="s">
        <v>44</v>
      </c>
      <c r="E312">
        <v>101</v>
      </c>
      <c r="F312">
        <v>101</v>
      </c>
      <c r="G312">
        <v>0</v>
      </c>
      <c r="H312">
        <v>0</v>
      </c>
      <c r="I312">
        <v>-86816.89</v>
      </c>
      <c r="J312">
        <v>0</v>
      </c>
      <c r="K312">
        <v>0</v>
      </c>
      <c r="L312">
        <v>0</v>
      </c>
      <c r="M312">
        <v>-86816.89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</row>
    <row r="313" spans="1:30" x14ac:dyDescent="0.25">
      <c r="A313" t="s">
        <v>30</v>
      </c>
      <c r="B313">
        <v>1142120</v>
      </c>
      <c r="C313" t="s">
        <v>46</v>
      </c>
      <c r="D313" t="s">
        <v>48</v>
      </c>
      <c r="E313">
        <v>19</v>
      </c>
      <c r="F313">
        <v>15</v>
      </c>
      <c r="G313">
        <v>11</v>
      </c>
      <c r="H313">
        <v>4664</v>
      </c>
      <c r="I313">
        <v>22876.09</v>
      </c>
      <c r="J313">
        <v>46381</v>
      </c>
      <c r="K313">
        <v>12011</v>
      </c>
      <c r="L313">
        <v>0</v>
      </c>
      <c r="M313">
        <v>57246.09</v>
      </c>
      <c r="N313">
        <v>3</v>
      </c>
      <c r="O313">
        <v>0</v>
      </c>
      <c r="P313">
        <v>25.9</v>
      </c>
      <c r="Q313">
        <v>11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3</v>
      </c>
      <c r="AC313">
        <v>1</v>
      </c>
      <c r="AD313">
        <v>0</v>
      </c>
    </row>
    <row r="314" spans="1:30" x14ac:dyDescent="0.25">
      <c r="A314" t="s">
        <v>30</v>
      </c>
      <c r="B314">
        <v>1142120</v>
      </c>
      <c r="C314" t="s">
        <v>46</v>
      </c>
      <c r="D314" t="s">
        <v>47</v>
      </c>
      <c r="E314">
        <v>10</v>
      </c>
      <c r="F314">
        <v>10</v>
      </c>
      <c r="G314">
        <v>8</v>
      </c>
      <c r="H314">
        <v>417</v>
      </c>
      <c r="I314">
        <v>1533</v>
      </c>
      <c r="J314">
        <v>4505</v>
      </c>
      <c r="K314">
        <v>0</v>
      </c>
      <c r="L314">
        <v>0</v>
      </c>
      <c r="M314">
        <v>6038</v>
      </c>
      <c r="N314">
        <v>0</v>
      </c>
      <c r="O314">
        <v>0</v>
      </c>
      <c r="P314">
        <v>0</v>
      </c>
      <c r="Q314">
        <v>8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3</v>
      </c>
      <c r="AC314">
        <v>2</v>
      </c>
      <c r="AD314">
        <v>0</v>
      </c>
    </row>
    <row r="315" spans="1:30" x14ac:dyDescent="0.25">
      <c r="A315" t="s">
        <v>30</v>
      </c>
      <c r="B315">
        <v>1142120</v>
      </c>
      <c r="C315" t="s">
        <v>50</v>
      </c>
      <c r="D315" t="s">
        <v>57</v>
      </c>
      <c r="E315">
        <v>1</v>
      </c>
      <c r="F315">
        <v>1</v>
      </c>
      <c r="G315">
        <v>0</v>
      </c>
      <c r="H315">
        <v>0</v>
      </c>
      <c r="I315">
        <v>3885</v>
      </c>
      <c r="J315">
        <v>0</v>
      </c>
      <c r="K315">
        <v>0</v>
      </c>
      <c r="L315">
        <v>0</v>
      </c>
      <c r="M315">
        <v>3885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</row>
    <row r="316" spans="1:30" x14ac:dyDescent="0.25">
      <c r="A316" t="s">
        <v>30</v>
      </c>
      <c r="B316">
        <v>1142120</v>
      </c>
      <c r="C316" t="s">
        <v>50</v>
      </c>
      <c r="D316" t="s">
        <v>52</v>
      </c>
      <c r="E316">
        <v>29</v>
      </c>
      <c r="F316">
        <v>29</v>
      </c>
      <c r="G316">
        <v>5</v>
      </c>
      <c r="H316">
        <v>1683</v>
      </c>
      <c r="I316">
        <v>1887063</v>
      </c>
      <c r="J316">
        <v>24033</v>
      </c>
      <c r="K316">
        <v>0</v>
      </c>
      <c r="L316">
        <v>0</v>
      </c>
      <c r="M316">
        <v>1911096</v>
      </c>
      <c r="N316">
        <v>0</v>
      </c>
      <c r="O316">
        <v>0</v>
      </c>
      <c r="P316">
        <v>0</v>
      </c>
      <c r="Q316">
        <v>5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2</v>
      </c>
      <c r="AC316">
        <v>2</v>
      </c>
      <c r="AD316">
        <v>0</v>
      </c>
    </row>
    <row r="317" spans="1:30" x14ac:dyDescent="0.25">
      <c r="A317" t="s">
        <v>30</v>
      </c>
      <c r="B317">
        <v>1142120</v>
      </c>
      <c r="C317" t="s">
        <v>50</v>
      </c>
      <c r="D317" t="s">
        <v>51</v>
      </c>
      <c r="E317">
        <v>49</v>
      </c>
      <c r="F317">
        <v>39</v>
      </c>
      <c r="G317">
        <v>7</v>
      </c>
      <c r="H317">
        <v>17179</v>
      </c>
      <c r="I317">
        <v>8256310.5199999996</v>
      </c>
      <c r="J317">
        <v>140136</v>
      </c>
      <c r="K317">
        <v>0</v>
      </c>
      <c r="L317">
        <v>0</v>
      </c>
      <c r="M317">
        <v>8396446.5199999996</v>
      </c>
      <c r="N317">
        <v>10</v>
      </c>
      <c r="O317">
        <v>0</v>
      </c>
      <c r="P317">
        <v>0</v>
      </c>
      <c r="Q317">
        <v>7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1</v>
      </c>
      <c r="AD317">
        <v>0</v>
      </c>
    </row>
    <row r="318" spans="1:30" x14ac:dyDescent="0.25">
      <c r="A318" t="s">
        <v>30</v>
      </c>
      <c r="B318">
        <v>1142121</v>
      </c>
      <c r="C318" t="s">
        <v>62</v>
      </c>
      <c r="D318" t="s">
        <v>63</v>
      </c>
      <c r="E318">
        <v>289</v>
      </c>
      <c r="F318">
        <v>47</v>
      </c>
      <c r="G318">
        <v>8</v>
      </c>
      <c r="H318">
        <v>382</v>
      </c>
      <c r="I318">
        <v>-122996.23</v>
      </c>
      <c r="J318">
        <v>14673</v>
      </c>
      <c r="K318">
        <v>42890</v>
      </c>
      <c r="L318">
        <v>27972</v>
      </c>
      <c r="M318">
        <v>-179185.23</v>
      </c>
      <c r="N318">
        <v>180</v>
      </c>
      <c r="O318">
        <v>0</v>
      </c>
      <c r="P318">
        <v>292.31</v>
      </c>
      <c r="Q318">
        <v>6</v>
      </c>
      <c r="R318">
        <v>0</v>
      </c>
      <c r="S318">
        <v>2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4</v>
      </c>
    </row>
    <row r="319" spans="1:30" x14ac:dyDescent="0.25">
      <c r="A319" t="s">
        <v>30</v>
      </c>
      <c r="B319">
        <v>1142122</v>
      </c>
      <c r="C319" t="s">
        <v>62</v>
      </c>
      <c r="D319" t="s">
        <v>63</v>
      </c>
      <c r="E319">
        <v>10</v>
      </c>
      <c r="F319">
        <v>0</v>
      </c>
      <c r="G319">
        <v>0</v>
      </c>
      <c r="H319">
        <v>0</v>
      </c>
      <c r="I319">
        <v>-31291.45</v>
      </c>
      <c r="J319">
        <v>0</v>
      </c>
      <c r="K319">
        <v>0</v>
      </c>
      <c r="L319">
        <v>0</v>
      </c>
      <c r="M319">
        <v>-31291.45</v>
      </c>
      <c r="N319">
        <v>8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</row>
    <row r="320" spans="1:30" x14ac:dyDescent="0.25">
      <c r="A320" t="s">
        <v>30</v>
      </c>
      <c r="B320">
        <v>1142123</v>
      </c>
      <c r="C320" t="s">
        <v>66</v>
      </c>
      <c r="D320" t="s">
        <v>69</v>
      </c>
      <c r="E320">
        <v>1</v>
      </c>
      <c r="F320">
        <v>1</v>
      </c>
      <c r="G320">
        <v>1</v>
      </c>
      <c r="H320">
        <v>3600</v>
      </c>
      <c r="I320">
        <v>0</v>
      </c>
      <c r="J320">
        <v>56799</v>
      </c>
      <c r="K320">
        <v>56799</v>
      </c>
      <c r="L320">
        <v>0</v>
      </c>
      <c r="M320">
        <v>0</v>
      </c>
      <c r="N320">
        <v>0</v>
      </c>
      <c r="O320">
        <v>100</v>
      </c>
      <c r="P320">
        <v>100</v>
      </c>
      <c r="Q320">
        <v>1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</row>
    <row r="321" spans="1:30" x14ac:dyDescent="0.25">
      <c r="A321" t="s">
        <v>30</v>
      </c>
      <c r="B321">
        <v>1142123</v>
      </c>
      <c r="C321" t="s">
        <v>35</v>
      </c>
      <c r="D321" t="s">
        <v>58</v>
      </c>
      <c r="E321">
        <v>1</v>
      </c>
      <c r="F321">
        <v>1</v>
      </c>
      <c r="G321">
        <v>1</v>
      </c>
      <c r="H321">
        <v>339</v>
      </c>
      <c r="I321">
        <v>0</v>
      </c>
      <c r="J321">
        <v>3916</v>
      </c>
      <c r="K321">
        <v>0</v>
      </c>
      <c r="L321">
        <v>0</v>
      </c>
      <c r="M321">
        <v>3916</v>
      </c>
      <c r="N321">
        <v>0</v>
      </c>
      <c r="O321">
        <v>100</v>
      </c>
      <c r="P321">
        <v>0</v>
      </c>
      <c r="Q321">
        <v>1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</row>
    <row r="322" spans="1:30" x14ac:dyDescent="0.25">
      <c r="A322" t="s">
        <v>30</v>
      </c>
      <c r="B322">
        <v>1142123</v>
      </c>
      <c r="C322" t="s">
        <v>35</v>
      </c>
      <c r="D322" t="s">
        <v>36</v>
      </c>
      <c r="E322">
        <v>10</v>
      </c>
      <c r="F322">
        <v>10</v>
      </c>
      <c r="G322">
        <v>10</v>
      </c>
      <c r="H322">
        <v>6338</v>
      </c>
      <c r="I322">
        <v>42362</v>
      </c>
      <c r="J322">
        <v>56616</v>
      </c>
      <c r="K322">
        <v>3702</v>
      </c>
      <c r="L322">
        <v>0</v>
      </c>
      <c r="M322">
        <v>95276</v>
      </c>
      <c r="N322">
        <v>0</v>
      </c>
      <c r="O322">
        <v>100</v>
      </c>
      <c r="P322">
        <v>6.54</v>
      </c>
      <c r="Q322">
        <v>10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1</v>
      </c>
    </row>
    <row r="323" spans="1:30" x14ac:dyDescent="0.25">
      <c r="A323" t="s">
        <v>30</v>
      </c>
      <c r="B323">
        <v>1142123</v>
      </c>
      <c r="C323" t="s">
        <v>39</v>
      </c>
      <c r="D323" t="s">
        <v>40</v>
      </c>
      <c r="E323">
        <v>1</v>
      </c>
      <c r="F323">
        <v>1</v>
      </c>
      <c r="G323">
        <v>1</v>
      </c>
      <c r="H323">
        <v>15</v>
      </c>
      <c r="I323">
        <v>-50.77</v>
      </c>
      <c r="J323">
        <v>246.79</v>
      </c>
      <c r="K323">
        <v>0</v>
      </c>
      <c r="L323">
        <v>246.79</v>
      </c>
      <c r="M323">
        <v>-50.77</v>
      </c>
      <c r="N323">
        <v>0</v>
      </c>
      <c r="O323">
        <v>100</v>
      </c>
      <c r="P323">
        <v>0</v>
      </c>
      <c r="Q323">
        <v>1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</row>
    <row r="324" spans="1:30" x14ac:dyDescent="0.25">
      <c r="A324" t="s">
        <v>30</v>
      </c>
      <c r="B324">
        <v>1142123</v>
      </c>
      <c r="C324" t="s">
        <v>39</v>
      </c>
      <c r="D324" t="s">
        <v>42</v>
      </c>
      <c r="E324">
        <v>6</v>
      </c>
      <c r="F324">
        <v>6</v>
      </c>
      <c r="G324">
        <v>6</v>
      </c>
      <c r="H324">
        <v>1110</v>
      </c>
      <c r="I324">
        <v>-41734</v>
      </c>
      <c r="J324">
        <v>15100</v>
      </c>
      <c r="K324">
        <v>0</v>
      </c>
      <c r="L324">
        <v>0</v>
      </c>
      <c r="M324">
        <v>-26634</v>
      </c>
      <c r="N324">
        <v>0</v>
      </c>
      <c r="O324">
        <v>100</v>
      </c>
      <c r="P324">
        <v>0</v>
      </c>
      <c r="Q324">
        <v>6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</row>
    <row r="325" spans="1:30" x14ac:dyDescent="0.25">
      <c r="A325" t="s">
        <v>30</v>
      </c>
      <c r="B325">
        <v>1142123</v>
      </c>
      <c r="C325" t="s">
        <v>39</v>
      </c>
      <c r="D325" t="s">
        <v>74</v>
      </c>
      <c r="E325">
        <v>2</v>
      </c>
      <c r="F325">
        <v>2</v>
      </c>
      <c r="G325">
        <v>2</v>
      </c>
      <c r="H325">
        <v>242</v>
      </c>
      <c r="I325">
        <v>-471.72</v>
      </c>
      <c r="J325">
        <v>3291.23</v>
      </c>
      <c r="K325">
        <v>0</v>
      </c>
      <c r="L325">
        <v>3291.23</v>
      </c>
      <c r="M325">
        <v>-471.72</v>
      </c>
      <c r="N325">
        <v>0</v>
      </c>
      <c r="O325">
        <v>100</v>
      </c>
      <c r="P325">
        <v>0</v>
      </c>
      <c r="Q325">
        <v>2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</row>
    <row r="326" spans="1:30" x14ac:dyDescent="0.25">
      <c r="A326" t="s">
        <v>30</v>
      </c>
      <c r="B326">
        <v>1742111</v>
      </c>
      <c r="C326" t="s">
        <v>35</v>
      </c>
      <c r="D326" t="s">
        <v>37</v>
      </c>
      <c r="E326">
        <v>1</v>
      </c>
      <c r="F326">
        <v>1</v>
      </c>
      <c r="G326">
        <v>0</v>
      </c>
      <c r="H326">
        <v>0</v>
      </c>
      <c r="I326">
        <v>231</v>
      </c>
      <c r="J326">
        <v>0</v>
      </c>
      <c r="K326">
        <v>0</v>
      </c>
      <c r="L326">
        <v>0</v>
      </c>
      <c r="M326">
        <v>231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</row>
    <row r="327" spans="1:30" x14ac:dyDescent="0.25">
      <c r="A327" s="1"/>
      <c r="B327" s="1"/>
      <c r="C327" s="1" t="s">
        <v>75</v>
      </c>
      <c r="D327" s="2"/>
      <c r="E327" s="2">
        <v>3</v>
      </c>
      <c r="F327" s="2">
        <v>3</v>
      </c>
      <c r="G327" s="2">
        <v>3</v>
      </c>
      <c r="H327" s="2">
        <v>19607</v>
      </c>
      <c r="I327" s="2">
        <v>-174903</v>
      </c>
      <c r="J327" s="2">
        <v>190294</v>
      </c>
      <c r="K327" s="2">
        <v>0</v>
      </c>
      <c r="L327" s="2">
        <v>0</v>
      </c>
      <c r="M327" s="2">
        <v>15391</v>
      </c>
      <c r="N327" s="2">
        <v>0</v>
      </c>
      <c r="O327" s="2">
        <v>100</v>
      </c>
      <c r="P327" s="2">
        <v>0</v>
      </c>
      <c r="Q327" s="2">
        <v>3</v>
      </c>
      <c r="R327" s="2">
        <v>0</v>
      </c>
      <c r="S327" s="2">
        <v>0</v>
      </c>
      <c r="T327" s="2">
        <v>0</v>
      </c>
      <c r="U327" s="2">
        <v>0</v>
      </c>
      <c r="V327" s="2">
        <v>0</v>
      </c>
      <c r="W327" s="2">
        <v>0</v>
      </c>
      <c r="X327" s="2">
        <v>0</v>
      </c>
      <c r="Y327" s="2">
        <v>0</v>
      </c>
      <c r="Z327" s="2">
        <v>0</v>
      </c>
      <c r="AA327" s="2">
        <v>0</v>
      </c>
      <c r="AB327" s="2">
        <v>0</v>
      </c>
      <c r="AC327" s="2">
        <v>0</v>
      </c>
      <c r="AD327" s="2">
        <v>0</v>
      </c>
    </row>
    <row r="328" spans="1:30" x14ac:dyDescent="0.25">
      <c r="A328" s="1"/>
      <c r="B328" s="1"/>
      <c r="C328" s="1" t="s">
        <v>76</v>
      </c>
      <c r="D328" s="2"/>
      <c r="E328" s="2">
        <v>13</v>
      </c>
      <c r="F328" s="2">
        <v>12</v>
      </c>
      <c r="G328" s="2">
        <v>12</v>
      </c>
      <c r="H328" s="2">
        <v>68075</v>
      </c>
      <c r="I328" s="2">
        <v>596948</v>
      </c>
      <c r="J328" s="2">
        <v>967165</v>
      </c>
      <c r="K328" s="2">
        <v>137557</v>
      </c>
      <c r="L328" s="2">
        <v>0</v>
      </c>
      <c r="M328" s="2">
        <v>1426556</v>
      </c>
      <c r="N328" s="2">
        <v>1</v>
      </c>
      <c r="O328" s="2">
        <v>100</v>
      </c>
      <c r="P328" s="2">
        <v>14.22</v>
      </c>
      <c r="Q328" s="2">
        <v>12</v>
      </c>
      <c r="R328" s="2">
        <v>0</v>
      </c>
      <c r="S328" s="2">
        <v>0</v>
      </c>
      <c r="T328" s="2">
        <v>0</v>
      </c>
      <c r="U328" s="2">
        <v>0</v>
      </c>
      <c r="V328" s="2">
        <v>0</v>
      </c>
      <c r="W328" s="2">
        <v>0</v>
      </c>
      <c r="X328" s="2">
        <v>0</v>
      </c>
      <c r="Y328" s="2">
        <v>0</v>
      </c>
      <c r="Z328" s="2">
        <v>0</v>
      </c>
      <c r="AA328" s="2">
        <v>0</v>
      </c>
      <c r="AB328" s="2">
        <v>0</v>
      </c>
      <c r="AC328" s="2">
        <v>0</v>
      </c>
      <c r="AD328" s="2">
        <v>0</v>
      </c>
    </row>
    <row r="329" spans="1:30" x14ac:dyDescent="0.25">
      <c r="A329" s="1"/>
      <c r="B329" s="1"/>
      <c r="C329" s="1" t="s">
        <v>77</v>
      </c>
      <c r="D329" s="2"/>
      <c r="E329" s="2">
        <v>2</v>
      </c>
      <c r="F329" s="2">
        <v>2</v>
      </c>
      <c r="G329" s="2">
        <v>2</v>
      </c>
      <c r="H329" s="2">
        <v>1606</v>
      </c>
      <c r="I329" s="2">
        <v>3060241</v>
      </c>
      <c r="J329" s="2">
        <v>235776</v>
      </c>
      <c r="K329" s="2">
        <v>0</v>
      </c>
      <c r="L329" s="2">
        <v>0</v>
      </c>
      <c r="M329" s="2">
        <v>3296017</v>
      </c>
      <c r="N329" s="2">
        <v>0</v>
      </c>
      <c r="O329" s="2">
        <v>100</v>
      </c>
      <c r="P329" s="2">
        <v>0</v>
      </c>
      <c r="Q329" s="2">
        <v>2</v>
      </c>
      <c r="R329" s="2">
        <v>0</v>
      </c>
      <c r="S329" s="2">
        <v>0</v>
      </c>
      <c r="T329" s="2">
        <v>0</v>
      </c>
      <c r="U329" s="2">
        <v>0</v>
      </c>
      <c r="V329" s="2">
        <v>0</v>
      </c>
      <c r="W329" s="2">
        <v>0</v>
      </c>
      <c r="X329" s="2">
        <v>0</v>
      </c>
      <c r="Y329" s="2">
        <v>0</v>
      </c>
      <c r="Z329" s="2">
        <v>0</v>
      </c>
      <c r="AA329" s="2">
        <v>0</v>
      </c>
      <c r="AB329" s="2">
        <v>0</v>
      </c>
      <c r="AC329" s="2">
        <v>0</v>
      </c>
      <c r="AD329" s="2">
        <v>0</v>
      </c>
    </row>
    <row r="330" spans="1:30" x14ac:dyDescent="0.25">
      <c r="A330" s="1"/>
      <c r="B330" s="1"/>
      <c r="C330" s="1" t="s">
        <v>78</v>
      </c>
      <c r="D330" s="2"/>
      <c r="E330" s="2">
        <v>10031</v>
      </c>
      <c r="F330" s="2">
        <v>9834</v>
      </c>
      <c r="G330" s="2">
        <v>6477</v>
      </c>
      <c r="H330" s="2">
        <v>110268</v>
      </c>
      <c r="I330" s="2">
        <v>5174675.1900000004</v>
      </c>
      <c r="J330" s="2">
        <v>1025842.53</v>
      </c>
      <c r="K330" s="2">
        <v>43503</v>
      </c>
      <c r="L330" s="2">
        <v>886713.78</v>
      </c>
      <c r="M330" s="2">
        <v>5270300.9400000004</v>
      </c>
      <c r="N330" s="2">
        <v>92</v>
      </c>
      <c r="O330" s="2">
        <v>0</v>
      </c>
      <c r="P330" s="2">
        <v>4.24</v>
      </c>
      <c r="Q330" s="2">
        <v>5427</v>
      </c>
      <c r="R330" s="2">
        <v>240</v>
      </c>
      <c r="S330" s="2">
        <v>749</v>
      </c>
      <c r="T330" s="2">
        <v>11</v>
      </c>
      <c r="U330" s="2">
        <v>7</v>
      </c>
      <c r="V330" s="2">
        <v>0</v>
      </c>
      <c r="W330" s="2">
        <v>0</v>
      </c>
      <c r="X330" s="2">
        <v>42</v>
      </c>
      <c r="Y330" s="2">
        <v>1</v>
      </c>
      <c r="Z330" s="2">
        <v>0</v>
      </c>
      <c r="AA330" s="2">
        <v>0</v>
      </c>
      <c r="AB330" s="2">
        <v>913</v>
      </c>
      <c r="AC330" s="2">
        <v>757</v>
      </c>
      <c r="AD330" s="2">
        <v>1037</v>
      </c>
    </row>
    <row r="331" spans="1:30" x14ac:dyDescent="0.25">
      <c r="A331" s="1"/>
      <c r="B331" s="1"/>
      <c r="C331" s="1" t="s">
        <v>79</v>
      </c>
      <c r="D331" s="2"/>
      <c r="E331" s="2">
        <v>27145</v>
      </c>
      <c r="F331" s="2">
        <v>26331</v>
      </c>
      <c r="G331" s="2">
        <v>16467</v>
      </c>
      <c r="H331" s="2">
        <v>418329</v>
      </c>
      <c r="I331" s="2">
        <v>15029503.18</v>
      </c>
      <c r="J331" s="2">
        <v>3774788</v>
      </c>
      <c r="K331" s="2">
        <v>1024845</v>
      </c>
      <c r="L331" s="2">
        <v>0</v>
      </c>
      <c r="M331" s="2">
        <v>17779446.18</v>
      </c>
      <c r="N331" s="2">
        <v>497</v>
      </c>
      <c r="O331" s="2">
        <v>0</v>
      </c>
      <c r="P331" s="2">
        <v>27.15</v>
      </c>
      <c r="Q331" s="2">
        <v>14426</v>
      </c>
      <c r="R331" s="2">
        <v>587</v>
      </c>
      <c r="S331" s="2">
        <v>1007</v>
      </c>
      <c r="T331" s="2">
        <v>330</v>
      </c>
      <c r="U331" s="2">
        <v>2</v>
      </c>
      <c r="V331" s="2">
        <v>0</v>
      </c>
      <c r="W331" s="2">
        <v>0</v>
      </c>
      <c r="X331" s="2">
        <v>99</v>
      </c>
      <c r="Y331" s="2">
        <v>15</v>
      </c>
      <c r="Z331" s="2">
        <v>1</v>
      </c>
      <c r="AA331" s="2">
        <v>0</v>
      </c>
      <c r="AB331" s="2">
        <v>2274</v>
      </c>
      <c r="AC331" s="2">
        <v>1759</v>
      </c>
      <c r="AD331" s="2">
        <v>1807</v>
      </c>
    </row>
    <row r="332" spans="1:30" x14ac:dyDescent="0.25">
      <c r="A332" s="1"/>
      <c r="B332" s="1"/>
      <c r="C332" s="1" t="s">
        <v>80</v>
      </c>
      <c r="D332" s="2"/>
      <c r="E332" s="2">
        <v>3181</v>
      </c>
      <c r="F332" s="2">
        <v>3057</v>
      </c>
      <c r="G332" s="2">
        <v>2271</v>
      </c>
      <c r="H332" s="2">
        <v>244871</v>
      </c>
      <c r="I332" s="2">
        <v>738428.8</v>
      </c>
      <c r="J332" s="2">
        <v>2946484.84</v>
      </c>
      <c r="K332" s="2">
        <v>936442</v>
      </c>
      <c r="L332" s="2">
        <v>4332.43</v>
      </c>
      <c r="M332" s="2">
        <v>2744139.21</v>
      </c>
      <c r="N332" s="2">
        <v>110</v>
      </c>
      <c r="O332" s="2">
        <v>0</v>
      </c>
      <c r="P332" s="2">
        <v>31.78</v>
      </c>
      <c r="Q332" s="2">
        <v>1685</v>
      </c>
      <c r="R332" s="2">
        <v>53</v>
      </c>
      <c r="S332" s="2">
        <v>479</v>
      </c>
      <c r="T332" s="2">
        <v>45</v>
      </c>
      <c r="U332" s="2">
        <v>1</v>
      </c>
      <c r="V332" s="2">
        <v>0</v>
      </c>
      <c r="W332" s="2">
        <v>0</v>
      </c>
      <c r="X332" s="2">
        <v>8</v>
      </c>
      <c r="Y332" s="2">
        <v>0</v>
      </c>
      <c r="Z332" s="2">
        <v>0</v>
      </c>
      <c r="AA332" s="2">
        <v>0</v>
      </c>
      <c r="AB332" s="2">
        <v>286</v>
      </c>
      <c r="AC332" s="2">
        <v>146</v>
      </c>
      <c r="AD332" s="2">
        <v>587</v>
      </c>
    </row>
    <row r="333" spans="1:30" x14ac:dyDescent="0.25">
      <c r="A333" s="1"/>
      <c r="B333" s="1"/>
      <c r="C333" s="1" t="s">
        <v>81</v>
      </c>
      <c r="D333" s="2"/>
      <c r="E333" s="2">
        <v>12161</v>
      </c>
      <c r="F333" s="2">
        <v>12152</v>
      </c>
      <c r="G333" s="2">
        <v>8</v>
      </c>
      <c r="H333" s="2">
        <v>59</v>
      </c>
      <c r="I333" s="2">
        <v>111119555.56999999</v>
      </c>
      <c r="J333" s="2">
        <v>2414</v>
      </c>
      <c r="K333" s="2">
        <v>284</v>
      </c>
      <c r="L333" s="2">
        <v>0</v>
      </c>
      <c r="M333" s="2">
        <v>111121685.56999999</v>
      </c>
      <c r="N333" s="2">
        <v>8</v>
      </c>
      <c r="O333" s="2">
        <v>0</v>
      </c>
      <c r="P333" s="2">
        <v>11.76</v>
      </c>
      <c r="Q333" s="2">
        <v>4</v>
      </c>
      <c r="R333" s="2">
        <v>1</v>
      </c>
      <c r="S333" s="2">
        <v>3</v>
      </c>
      <c r="T333" s="2">
        <v>0</v>
      </c>
      <c r="U333" s="2">
        <v>0</v>
      </c>
      <c r="V333" s="2">
        <v>0</v>
      </c>
      <c r="W333" s="2">
        <v>0</v>
      </c>
      <c r="X333" s="2">
        <v>0</v>
      </c>
      <c r="Y333" s="2">
        <v>0</v>
      </c>
      <c r="Z333" s="2">
        <v>0</v>
      </c>
      <c r="AA333" s="2">
        <v>0</v>
      </c>
      <c r="AB333" s="2">
        <v>2</v>
      </c>
      <c r="AC333" s="2">
        <v>1</v>
      </c>
      <c r="AD333" s="2">
        <v>4</v>
      </c>
    </row>
    <row r="334" spans="1:30" x14ac:dyDescent="0.25">
      <c r="A334" s="1"/>
      <c r="B334" s="1"/>
      <c r="C334" s="1" t="s">
        <v>82</v>
      </c>
      <c r="D334" s="2"/>
      <c r="E334" s="2">
        <v>676</v>
      </c>
      <c r="F334" s="2">
        <v>573</v>
      </c>
      <c r="G334" s="2">
        <v>406</v>
      </c>
      <c r="H334" s="2">
        <v>103836</v>
      </c>
      <c r="I334" s="2">
        <v>596604.04</v>
      </c>
      <c r="J334" s="2">
        <v>1234872</v>
      </c>
      <c r="K334" s="2">
        <v>59865</v>
      </c>
      <c r="L334" s="2">
        <v>0</v>
      </c>
      <c r="M334" s="2">
        <v>1771611.04</v>
      </c>
      <c r="N334" s="2">
        <v>82</v>
      </c>
      <c r="O334" s="2">
        <v>0</v>
      </c>
      <c r="P334" s="2">
        <v>4.8499999999999996</v>
      </c>
      <c r="Q334" s="2">
        <v>341</v>
      </c>
      <c r="R334" s="2">
        <v>6</v>
      </c>
      <c r="S334" s="2">
        <v>49</v>
      </c>
      <c r="T334" s="2">
        <v>9</v>
      </c>
      <c r="U334" s="2">
        <v>0</v>
      </c>
      <c r="V334" s="2">
        <v>0</v>
      </c>
      <c r="W334" s="2">
        <v>0</v>
      </c>
      <c r="X334" s="2">
        <v>0</v>
      </c>
      <c r="Y334" s="2">
        <v>1</v>
      </c>
      <c r="Z334" s="2">
        <v>0</v>
      </c>
      <c r="AA334" s="2">
        <v>0</v>
      </c>
      <c r="AB334" s="2">
        <v>66</v>
      </c>
      <c r="AC334" s="2">
        <v>52</v>
      </c>
      <c r="AD334" s="2">
        <v>60</v>
      </c>
    </row>
    <row r="335" spans="1:30" x14ac:dyDescent="0.25">
      <c r="A335" s="1"/>
      <c r="B335" s="1"/>
      <c r="C335" s="1" t="s">
        <v>83</v>
      </c>
      <c r="D335" s="2"/>
      <c r="E335" s="2">
        <v>946</v>
      </c>
      <c r="F335" s="2">
        <v>907</v>
      </c>
      <c r="G335" s="2">
        <v>533</v>
      </c>
      <c r="H335" s="2">
        <v>344422</v>
      </c>
      <c r="I335" s="2">
        <v>75327463.909999996</v>
      </c>
      <c r="J335" s="2">
        <v>2965600</v>
      </c>
      <c r="K335" s="2">
        <v>168605</v>
      </c>
      <c r="L335" s="2">
        <v>0</v>
      </c>
      <c r="M335" s="2">
        <v>78124458.909999996</v>
      </c>
      <c r="N335" s="2">
        <v>31</v>
      </c>
      <c r="O335" s="2">
        <v>0</v>
      </c>
      <c r="P335" s="2">
        <v>5.69</v>
      </c>
      <c r="Q335" s="2">
        <v>356</v>
      </c>
      <c r="R335" s="2">
        <v>10</v>
      </c>
      <c r="S335" s="2">
        <v>95</v>
      </c>
      <c r="T335" s="2">
        <v>8</v>
      </c>
      <c r="U335" s="2">
        <v>2</v>
      </c>
      <c r="V335" s="2">
        <v>0</v>
      </c>
      <c r="W335" s="2">
        <v>0</v>
      </c>
      <c r="X335" s="2">
        <v>11</v>
      </c>
      <c r="Y335" s="2">
        <v>2</v>
      </c>
      <c r="Z335" s="2">
        <v>1</v>
      </c>
      <c r="AA335" s="2">
        <v>48</v>
      </c>
      <c r="AB335" s="2">
        <v>79</v>
      </c>
      <c r="AC335" s="2">
        <v>41</v>
      </c>
      <c r="AD335" s="2">
        <v>109</v>
      </c>
    </row>
    <row r="336" spans="1:30" x14ac:dyDescent="0.25">
      <c r="A336" s="1"/>
      <c r="B336" s="1"/>
      <c r="C336" s="1" t="s">
        <v>84</v>
      </c>
      <c r="D336" s="2"/>
      <c r="E336" s="2">
        <v>366</v>
      </c>
      <c r="F336" s="2">
        <v>70</v>
      </c>
      <c r="G336" s="2">
        <v>13</v>
      </c>
      <c r="H336" s="2">
        <v>2300</v>
      </c>
      <c r="I336" s="2">
        <v>-495346.44</v>
      </c>
      <c r="J336" s="2">
        <v>42163</v>
      </c>
      <c r="K336" s="2">
        <v>59549</v>
      </c>
      <c r="L336" s="2">
        <v>34965</v>
      </c>
      <c r="M336" s="2">
        <v>-547697.43999999994</v>
      </c>
      <c r="N336" s="2">
        <v>203</v>
      </c>
      <c r="O336" s="2">
        <v>0</v>
      </c>
      <c r="P336" s="2">
        <v>141.24</v>
      </c>
      <c r="Q336" s="2">
        <v>11</v>
      </c>
      <c r="R336" s="2">
        <v>0</v>
      </c>
      <c r="S336" s="2">
        <v>2</v>
      </c>
      <c r="T336" s="2">
        <v>0</v>
      </c>
      <c r="U336" s="2">
        <v>0</v>
      </c>
      <c r="V336" s="2">
        <v>0</v>
      </c>
      <c r="W336" s="2">
        <v>0</v>
      </c>
      <c r="X336" s="2">
        <v>0</v>
      </c>
      <c r="Y336" s="2">
        <v>0</v>
      </c>
      <c r="Z336" s="2">
        <v>0</v>
      </c>
      <c r="AA336" s="2">
        <v>0</v>
      </c>
      <c r="AB336" s="2">
        <v>0</v>
      </c>
      <c r="AC336" s="2">
        <v>0</v>
      </c>
      <c r="AD336" s="2">
        <v>4</v>
      </c>
    </row>
  </sheetData>
  <pageMargins left="0.75" right="0.75" top="0.75" bottom="0.5" header="0.5" footer="0.75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173"/>
  <sheetViews>
    <sheetView workbookViewId="0"/>
  </sheetViews>
  <sheetFormatPr defaultRowHeight="15" x14ac:dyDescent="0.25"/>
  <cols>
    <col min="1" max="1" width="13.85546875" customWidth="1"/>
    <col min="2" max="2" width="26.42578125" bestFit="1" customWidth="1"/>
    <col min="3" max="3" width="28.42578125" bestFit="1" customWidth="1"/>
    <col min="4" max="4" width="14.5703125" bestFit="1" customWidth="1"/>
    <col min="5" max="5" width="11.5703125" bestFit="1" customWidth="1"/>
    <col min="6" max="6" width="17.42578125" bestFit="1" customWidth="1"/>
    <col min="7" max="7" width="12.28515625" customWidth="1"/>
    <col min="8" max="8" width="20.140625" bestFit="1" customWidth="1"/>
    <col min="9" max="9" width="11.28515625" customWidth="1"/>
  </cols>
  <sheetData>
    <row r="4" spans="1:1" x14ac:dyDescent="0.25">
      <c r="A4" s="4"/>
    </row>
    <row r="5" spans="1:1" x14ac:dyDescent="0.25">
      <c r="A5" s="5"/>
    </row>
    <row r="6" spans="1:1" x14ac:dyDescent="0.25">
      <c r="A6" s="5"/>
    </row>
    <row r="7" spans="1:1" x14ac:dyDescent="0.25">
      <c r="A7" s="5"/>
    </row>
    <row r="8" spans="1:1" x14ac:dyDescent="0.25">
      <c r="A8" s="5"/>
    </row>
    <row r="9" spans="1:1" x14ac:dyDescent="0.25">
      <c r="A9" s="5"/>
    </row>
    <row r="10" spans="1:1" x14ac:dyDescent="0.25">
      <c r="A10" s="5"/>
    </row>
    <row r="11" spans="1:1" x14ac:dyDescent="0.25">
      <c r="A11" s="4"/>
    </row>
    <row r="12" spans="1:1" x14ac:dyDescent="0.25">
      <c r="A12" s="5"/>
    </row>
    <row r="13" spans="1:1" x14ac:dyDescent="0.25">
      <c r="A13" s="5"/>
    </row>
    <row r="14" spans="1:1" x14ac:dyDescent="0.25">
      <c r="A14" s="5"/>
    </row>
    <row r="15" spans="1:1" x14ac:dyDescent="0.25">
      <c r="A15" s="5"/>
    </row>
    <row r="16" spans="1:1" x14ac:dyDescent="0.25">
      <c r="A16" s="5"/>
    </row>
    <row r="17" spans="1:1" x14ac:dyDescent="0.25">
      <c r="A17" s="5"/>
    </row>
    <row r="18" spans="1:1" x14ac:dyDescent="0.25">
      <c r="A18" s="4"/>
    </row>
    <row r="19" spans="1:1" x14ac:dyDescent="0.25">
      <c r="A19" s="5"/>
    </row>
    <row r="20" spans="1:1" x14ac:dyDescent="0.25">
      <c r="A20" s="5"/>
    </row>
    <row r="21" spans="1:1" x14ac:dyDescent="0.25">
      <c r="A21" s="5"/>
    </row>
    <row r="22" spans="1:1" x14ac:dyDescent="0.25">
      <c r="A22" s="5"/>
    </row>
    <row r="23" spans="1:1" x14ac:dyDescent="0.25">
      <c r="A23" s="5"/>
    </row>
    <row r="24" spans="1:1" x14ac:dyDescent="0.25">
      <c r="A24" s="5"/>
    </row>
    <row r="25" spans="1:1" x14ac:dyDescent="0.25">
      <c r="A25" s="4"/>
    </row>
    <row r="26" spans="1:1" x14ac:dyDescent="0.25">
      <c r="A26" s="5"/>
    </row>
    <row r="27" spans="1:1" x14ac:dyDescent="0.25">
      <c r="A27" s="5"/>
    </row>
    <row r="28" spans="1:1" x14ac:dyDescent="0.25">
      <c r="A28" s="5"/>
    </row>
    <row r="29" spans="1:1" x14ac:dyDescent="0.25">
      <c r="A29" s="5"/>
    </row>
    <row r="30" spans="1:1" x14ac:dyDescent="0.25">
      <c r="A30" s="5"/>
    </row>
    <row r="31" spans="1:1" x14ac:dyDescent="0.25">
      <c r="A31" s="5"/>
    </row>
    <row r="32" spans="1:1" x14ac:dyDescent="0.25">
      <c r="A32" s="5"/>
    </row>
    <row r="33" spans="1:1" x14ac:dyDescent="0.25">
      <c r="A33" s="4"/>
    </row>
    <row r="34" spans="1:1" x14ac:dyDescent="0.25">
      <c r="A34" s="5"/>
    </row>
    <row r="35" spans="1:1" x14ac:dyDescent="0.25">
      <c r="A35" s="5"/>
    </row>
    <row r="36" spans="1:1" x14ac:dyDescent="0.25">
      <c r="A36" s="5"/>
    </row>
    <row r="37" spans="1:1" x14ac:dyDescent="0.25">
      <c r="A37" s="5"/>
    </row>
    <row r="38" spans="1:1" x14ac:dyDescent="0.25">
      <c r="A38" s="5"/>
    </row>
    <row r="39" spans="1:1" x14ac:dyDescent="0.25">
      <c r="A39" s="5"/>
    </row>
    <row r="40" spans="1:1" x14ac:dyDescent="0.25">
      <c r="A40" s="4"/>
    </row>
    <row r="41" spans="1:1" x14ac:dyDescent="0.25">
      <c r="A41" s="5"/>
    </row>
    <row r="42" spans="1:1" x14ac:dyDescent="0.25">
      <c r="A42" s="5"/>
    </row>
    <row r="43" spans="1:1" x14ac:dyDescent="0.25">
      <c r="A43" s="5"/>
    </row>
    <row r="44" spans="1:1" x14ac:dyDescent="0.25">
      <c r="A44" s="5"/>
    </row>
    <row r="45" spans="1:1" x14ac:dyDescent="0.25">
      <c r="A45" s="5"/>
    </row>
    <row r="46" spans="1:1" x14ac:dyDescent="0.25">
      <c r="A46" s="5"/>
    </row>
    <row r="47" spans="1:1" x14ac:dyDescent="0.25">
      <c r="A47" s="4"/>
    </row>
    <row r="48" spans="1:1" x14ac:dyDescent="0.25">
      <c r="A48" s="5"/>
    </row>
    <row r="49" spans="1:1" x14ac:dyDescent="0.25">
      <c r="A49" s="5"/>
    </row>
    <row r="50" spans="1:1" x14ac:dyDescent="0.25">
      <c r="A50" s="5"/>
    </row>
    <row r="51" spans="1:1" x14ac:dyDescent="0.25">
      <c r="A51" s="5"/>
    </row>
    <row r="52" spans="1:1" x14ac:dyDescent="0.25">
      <c r="A52" s="5"/>
    </row>
    <row r="53" spans="1:1" x14ac:dyDescent="0.25">
      <c r="A53" s="5"/>
    </row>
    <row r="54" spans="1:1" x14ac:dyDescent="0.25">
      <c r="A54" s="5"/>
    </row>
    <row r="55" spans="1:1" x14ac:dyDescent="0.25">
      <c r="A55" s="5"/>
    </row>
    <row r="56" spans="1:1" x14ac:dyDescent="0.25">
      <c r="A56" s="4"/>
    </row>
    <row r="57" spans="1:1" x14ac:dyDescent="0.25">
      <c r="A57" s="5"/>
    </row>
    <row r="58" spans="1:1" x14ac:dyDescent="0.25">
      <c r="A58" s="5"/>
    </row>
    <row r="59" spans="1:1" x14ac:dyDescent="0.25">
      <c r="A59" s="5"/>
    </row>
    <row r="60" spans="1:1" x14ac:dyDescent="0.25">
      <c r="A60" s="5"/>
    </row>
    <row r="61" spans="1:1" x14ac:dyDescent="0.25">
      <c r="A61" s="5"/>
    </row>
    <row r="62" spans="1:1" x14ac:dyDescent="0.25">
      <c r="A62" s="5"/>
    </row>
    <row r="63" spans="1:1" x14ac:dyDescent="0.25">
      <c r="A63" s="4"/>
    </row>
    <row r="64" spans="1:1" x14ac:dyDescent="0.25">
      <c r="A64" s="5"/>
    </row>
    <row r="65" spans="1:1" x14ac:dyDescent="0.25">
      <c r="A65" s="5"/>
    </row>
    <row r="66" spans="1:1" x14ac:dyDescent="0.25">
      <c r="A66" s="5"/>
    </row>
    <row r="67" spans="1:1" x14ac:dyDescent="0.25">
      <c r="A67" s="5"/>
    </row>
    <row r="68" spans="1:1" x14ac:dyDescent="0.25">
      <c r="A68" s="5"/>
    </row>
    <row r="69" spans="1:1" x14ac:dyDescent="0.25">
      <c r="A69" s="5"/>
    </row>
    <row r="70" spans="1:1" x14ac:dyDescent="0.25">
      <c r="A70" s="4"/>
    </row>
    <row r="71" spans="1:1" x14ac:dyDescent="0.25">
      <c r="A71" s="5"/>
    </row>
    <row r="72" spans="1:1" x14ac:dyDescent="0.25">
      <c r="A72" s="5"/>
    </row>
    <row r="73" spans="1:1" x14ac:dyDescent="0.25">
      <c r="A73" s="5"/>
    </row>
    <row r="74" spans="1:1" x14ac:dyDescent="0.25">
      <c r="A74" s="5"/>
    </row>
    <row r="75" spans="1:1" x14ac:dyDescent="0.25">
      <c r="A75" s="5"/>
    </row>
    <row r="76" spans="1:1" x14ac:dyDescent="0.25">
      <c r="A76" s="5"/>
    </row>
    <row r="77" spans="1:1" x14ac:dyDescent="0.25">
      <c r="A77" s="5"/>
    </row>
    <row r="78" spans="1:1" x14ac:dyDescent="0.25">
      <c r="A78" s="4"/>
    </row>
    <row r="79" spans="1:1" x14ac:dyDescent="0.25">
      <c r="A79" s="5"/>
    </row>
    <row r="80" spans="1:1" x14ac:dyDescent="0.25">
      <c r="A80" s="5"/>
    </row>
    <row r="81" spans="1:1" x14ac:dyDescent="0.25">
      <c r="A81" s="5"/>
    </row>
    <row r="82" spans="1:1" x14ac:dyDescent="0.25">
      <c r="A82" s="5"/>
    </row>
    <row r="83" spans="1:1" x14ac:dyDescent="0.25">
      <c r="A83" s="5"/>
    </row>
    <row r="84" spans="1:1" x14ac:dyDescent="0.25">
      <c r="A84" s="5"/>
    </row>
    <row r="85" spans="1:1" x14ac:dyDescent="0.25">
      <c r="A85" s="5"/>
    </row>
    <row r="86" spans="1:1" x14ac:dyDescent="0.25">
      <c r="A86" s="4"/>
    </row>
    <row r="87" spans="1:1" x14ac:dyDescent="0.25">
      <c r="A87" s="5"/>
    </row>
    <row r="88" spans="1:1" x14ac:dyDescent="0.25">
      <c r="A88" s="5"/>
    </row>
    <row r="89" spans="1:1" x14ac:dyDescent="0.25">
      <c r="A89" s="5"/>
    </row>
    <row r="90" spans="1:1" x14ac:dyDescent="0.25">
      <c r="A90" s="5"/>
    </row>
    <row r="91" spans="1:1" x14ac:dyDescent="0.25">
      <c r="A91" s="5"/>
    </row>
    <row r="92" spans="1:1" x14ac:dyDescent="0.25">
      <c r="A92" s="5"/>
    </row>
    <row r="93" spans="1:1" x14ac:dyDescent="0.25">
      <c r="A93" s="4"/>
    </row>
    <row r="94" spans="1:1" x14ac:dyDescent="0.25">
      <c r="A94" s="5"/>
    </row>
    <row r="95" spans="1:1" x14ac:dyDescent="0.25">
      <c r="A95" s="5"/>
    </row>
    <row r="96" spans="1:1" x14ac:dyDescent="0.25">
      <c r="A96" s="5"/>
    </row>
    <row r="97" spans="1:1" x14ac:dyDescent="0.25">
      <c r="A97" s="5"/>
    </row>
    <row r="98" spans="1:1" x14ac:dyDescent="0.25">
      <c r="A98" s="5"/>
    </row>
    <row r="99" spans="1:1" x14ac:dyDescent="0.25">
      <c r="A99" s="5"/>
    </row>
    <row r="100" spans="1:1" x14ac:dyDescent="0.25">
      <c r="A100" s="4"/>
    </row>
    <row r="101" spans="1:1" x14ac:dyDescent="0.25">
      <c r="A101" s="5"/>
    </row>
    <row r="102" spans="1:1" x14ac:dyDescent="0.25">
      <c r="A102" s="5"/>
    </row>
    <row r="103" spans="1:1" x14ac:dyDescent="0.25">
      <c r="A103" s="5"/>
    </row>
    <row r="104" spans="1:1" x14ac:dyDescent="0.25">
      <c r="A104" s="5"/>
    </row>
    <row r="105" spans="1:1" x14ac:dyDescent="0.25">
      <c r="A105" s="5"/>
    </row>
    <row r="106" spans="1:1" x14ac:dyDescent="0.25">
      <c r="A106" s="5"/>
    </row>
    <row r="107" spans="1:1" x14ac:dyDescent="0.25">
      <c r="A107" s="4"/>
    </row>
    <row r="108" spans="1:1" x14ac:dyDescent="0.25">
      <c r="A108" s="5"/>
    </row>
    <row r="109" spans="1:1" x14ac:dyDescent="0.25">
      <c r="A109" s="5"/>
    </row>
    <row r="110" spans="1:1" x14ac:dyDescent="0.25">
      <c r="A110" s="5"/>
    </row>
    <row r="111" spans="1:1" x14ac:dyDescent="0.25">
      <c r="A111" s="5"/>
    </row>
    <row r="112" spans="1:1" x14ac:dyDescent="0.25">
      <c r="A112" s="5"/>
    </row>
    <row r="113" spans="1:1" x14ac:dyDescent="0.25">
      <c r="A113" s="5"/>
    </row>
    <row r="114" spans="1:1" x14ac:dyDescent="0.25">
      <c r="A114" s="4"/>
    </row>
    <row r="115" spans="1:1" x14ac:dyDescent="0.25">
      <c r="A115" s="5"/>
    </row>
    <row r="116" spans="1:1" x14ac:dyDescent="0.25">
      <c r="A116" s="5"/>
    </row>
    <row r="117" spans="1:1" x14ac:dyDescent="0.25">
      <c r="A117" s="5"/>
    </row>
    <row r="118" spans="1:1" x14ac:dyDescent="0.25">
      <c r="A118" s="5"/>
    </row>
    <row r="119" spans="1:1" x14ac:dyDescent="0.25">
      <c r="A119" s="5"/>
    </row>
    <row r="120" spans="1:1" x14ac:dyDescent="0.25">
      <c r="A120" s="5"/>
    </row>
    <row r="121" spans="1:1" x14ac:dyDescent="0.25">
      <c r="A121" s="4"/>
    </row>
    <row r="122" spans="1:1" x14ac:dyDescent="0.25">
      <c r="A122" s="5"/>
    </row>
    <row r="123" spans="1:1" x14ac:dyDescent="0.25">
      <c r="A123" s="5"/>
    </row>
    <row r="124" spans="1:1" x14ac:dyDescent="0.25">
      <c r="A124" s="5"/>
    </row>
    <row r="125" spans="1:1" x14ac:dyDescent="0.25">
      <c r="A125" s="5"/>
    </row>
    <row r="126" spans="1:1" x14ac:dyDescent="0.25">
      <c r="A126" s="5"/>
    </row>
    <row r="127" spans="1:1" x14ac:dyDescent="0.25">
      <c r="A127" s="5"/>
    </row>
    <row r="128" spans="1:1" x14ac:dyDescent="0.25">
      <c r="A128" s="5"/>
    </row>
    <row r="129" spans="1:1" x14ac:dyDescent="0.25">
      <c r="A129" s="4"/>
    </row>
    <row r="130" spans="1:1" x14ac:dyDescent="0.25">
      <c r="A130" s="5"/>
    </row>
    <row r="131" spans="1:1" x14ac:dyDescent="0.25">
      <c r="A131" s="5"/>
    </row>
    <row r="132" spans="1:1" x14ac:dyDescent="0.25">
      <c r="A132" s="5"/>
    </row>
    <row r="133" spans="1:1" x14ac:dyDescent="0.25">
      <c r="A133" s="5"/>
    </row>
    <row r="134" spans="1:1" x14ac:dyDescent="0.25">
      <c r="A134" s="5"/>
    </row>
    <row r="135" spans="1:1" x14ac:dyDescent="0.25">
      <c r="A135" s="5"/>
    </row>
    <row r="136" spans="1:1" x14ac:dyDescent="0.25">
      <c r="A136" s="5"/>
    </row>
    <row r="137" spans="1:1" x14ac:dyDescent="0.25">
      <c r="A137" s="4"/>
    </row>
    <row r="138" spans="1:1" x14ac:dyDescent="0.25">
      <c r="A138" s="5"/>
    </row>
    <row r="139" spans="1:1" x14ac:dyDescent="0.25">
      <c r="A139" s="5"/>
    </row>
    <row r="140" spans="1:1" x14ac:dyDescent="0.25">
      <c r="A140" s="5"/>
    </row>
    <row r="141" spans="1:1" x14ac:dyDescent="0.25">
      <c r="A141" s="5"/>
    </row>
    <row r="142" spans="1:1" x14ac:dyDescent="0.25">
      <c r="A142" s="5"/>
    </row>
    <row r="143" spans="1:1" x14ac:dyDescent="0.25">
      <c r="A143" s="5"/>
    </row>
    <row r="144" spans="1:1" x14ac:dyDescent="0.25">
      <c r="A144" s="4"/>
    </row>
    <row r="145" spans="1:1" x14ac:dyDescent="0.25">
      <c r="A145" s="5"/>
    </row>
    <row r="146" spans="1:1" x14ac:dyDescent="0.25">
      <c r="A146" s="5"/>
    </row>
    <row r="147" spans="1:1" x14ac:dyDescent="0.25">
      <c r="A147" s="5"/>
    </row>
    <row r="148" spans="1:1" x14ac:dyDescent="0.25">
      <c r="A148" s="5"/>
    </row>
    <row r="149" spans="1:1" x14ac:dyDescent="0.25">
      <c r="A149" s="5"/>
    </row>
    <row r="150" spans="1:1" x14ac:dyDescent="0.25">
      <c r="A150" s="5"/>
    </row>
    <row r="151" spans="1:1" x14ac:dyDescent="0.25">
      <c r="A151" s="4"/>
    </row>
    <row r="152" spans="1:1" x14ac:dyDescent="0.25">
      <c r="A152" s="5"/>
    </row>
    <row r="153" spans="1:1" x14ac:dyDescent="0.25">
      <c r="A153" s="4"/>
    </row>
    <row r="154" spans="1:1" x14ac:dyDescent="0.25">
      <c r="A154" s="5"/>
    </row>
    <row r="155" spans="1:1" x14ac:dyDescent="0.25">
      <c r="A155" s="4"/>
    </row>
    <row r="156" spans="1:1" x14ac:dyDescent="0.25">
      <c r="A156" s="5"/>
    </row>
    <row r="157" spans="1:1" x14ac:dyDescent="0.25">
      <c r="A157" s="5"/>
    </row>
    <row r="158" spans="1:1" x14ac:dyDescent="0.25">
      <c r="A158" s="5"/>
    </row>
    <row r="159" spans="1:1" x14ac:dyDescent="0.25">
      <c r="A159" s="4"/>
    </row>
    <row r="160" spans="1:1" x14ac:dyDescent="0.25">
      <c r="A160" s="5"/>
    </row>
    <row r="161" spans="1:1" x14ac:dyDescent="0.25">
      <c r="A161" s="4"/>
    </row>
    <row r="162" spans="1:1" x14ac:dyDescent="0.25">
      <c r="A162" s="5"/>
    </row>
    <row r="163" spans="1:1" x14ac:dyDescent="0.25">
      <c r="A163" s="5"/>
    </row>
    <row r="164" spans="1:1" x14ac:dyDescent="0.25">
      <c r="A164" s="5"/>
    </row>
    <row r="165" spans="1:1" x14ac:dyDescent="0.25">
      <c r="A165" s="5"/>
    </row>
    <row r="166" spans="1:1" x14ac:dyDescent="0.25">
      <c r="A166" s="5"/>
    </row>
    <row r="167" spans="1:1" x14ac:dyDescent="0.25">
      <c r="A167" s="5"/>
    </row>
    <row r="168" spans="1:1" x14ac:dyDescent="0.25">
      <c r="A168" s="5"/>
    </row>
    <row r="169" spans="1:1" x14ac:dyDescent="0.25">
      <c r="A169" s="5"/>
    </row>
    <row r="170" spans="1:1" x14ac:dyDescent="0.25">
      <c r="A170" s="5"/>
    </row>
    <row r="171" spans="1:1" x14ac:dyDescent="0.25">
      <c r="A171" s="5"/>
    </row>
    <row r="172" spans="1:1" x14ac:dyDescent="0.25">
      <c r="A172" s="5"/>
    </row>
    <row r="173" spans="1:1" x14ac:dyDescent="0.25">
      <c r="A173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workbookViewId="0">
      <selection activeCell="E2" sqref="E2:E17"/>
    </sheetView>
  </sheetViews>
  <sheetFormatPr defaultRowHeight="15" x14ac:dyDescent="0.25"/>
  <cols>
    <col min="1" max="1" width="10.7109375" customWidth="1"/>
    <col min="2" max="2" width="11.42578125" customWidth="1"/>
    <col min="4" max="4" width="13.140625" customWidth="1"/>
    <col min="5" max="5" width="21.85546875" customWidth="1"/>
    <col min="6" max="6" width="20" customWidth="1"/>
    <col min="7" max="7" width="22" customWidth="1"/>
    <col min="10" max="10" width="11.28515625" customWidth="1"/>
    <col min="11" max="11" width="14" customWidth="1"/>
    <col min="14" max="14" width="21.7109375" customWidth="1"/>
    <col min="15" max="15" width="13.42578125" customWidth="1"/>
    <col min="16" max="16" width="10.85546875" customWidth="1"/>
    <col min="17" max="17" width="11.140625" customWidth="1"/>
    <col min="19" max="19" width="15.140625" customWidth="1"/>
    <col min="21" max="21" width="11.5703125" customWidth="1"/>
    <col min="26" max="26" width="12.42578125" customWidth="1"/>
    <col min="28" max="28" width="27.85546875" customWidth="1"/>
    <col min="29" max="29" width="29" customWidth="1"/>
    <col min="30" max="30" width="22" customWidth="1"/>
  </cols>
  <sheetData>
    <row r="1" spans="1:3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</row>
    <row r="2" spans="1:30" x14ac:dyDescent="0.25">
      <c r="A2" t="s">
        <v>30</v>
      </c>
      <c r="B2">
        <v>1142101</v>
      </c>
      <c r="C2" t="s">
        <v>31</v>
      </c>
      <c r="D2" t="s">
        <v>32</v>
      </c>
      <c r="E2">
        <v>2</v>
      </c>
      <c r="F2">
        <v>2</v>
      </c>
      <c r="G2">
        <v>2</v>
      </c>
      <c r="H2">
        <v>288</v>
      </c>
      <c r="I2">
        <v>-1450</v>
      </c>
      <c r="J2">
        <v>1916</v>
      </c>
      <c r="K2">
        <v>0</v>
      </c>
      <c r="L2">
        <v>0</v>
      </c>
      <c r="M2">
        <v>466</v>
      </c>
      <c r="N2">
        <v>0</v>
      </c>
      <c r="O2">
        <v>100</v>
      </c>
      <c r="P2">
        <v>0</v>
      </c>
      <c r="Q2">
        <v>2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2</v>
      </c>
      <c r="AD2">
        <v>0</v>
      </c>
    </row>
    <row r="3" spans="1:30" x14ac:dyDescent="0.25">
      <c r="A3" t="s">
        <v>30</v>
      </c>
      <c r="B3">
        <v>1142101</v>
      </c>
      <c r="C3" t="s">
        <v>31</v>
      </c>
      <c r="D3" t="s">
        <v>33</v>
      </c>
      <c r="E3">
        <v>299</v>
      </c>
      <c r="F3">
        <v>299</v>
      </c>
      <c r="G3">
        <v>206</v>
      </c>
      <c r="H3">
        <v>115</v>
      </c>
      <c r="I3">
        <v>167232.26</v>
      </c>
      <c r="J3">
        <v>15533.85</v>
      </c>
      <c r="K3">
        <v>0</v>
      </c>
      <c r="L3">
        <v>14441.85</v>
      </c>
      <c r="M3">
        <v>168324.26</v>
      </c>
      <c r="N3">
        <v>0</v>
      </c>
      <c r="O3">
        <v>0</v>
      </c>
      <c r="P3">
        <v>0</v>
      </c>
      <c r="Q3">
        <v>70</v>
      </c>
      <c r="R3">
        <v>26</v>
      </c>
      <c r="S3">
        <v>109</v>
      </c>
      <c r="T3">
        <v>0</v>
      </c>
      <c r="U3">
        <v>0</v>
      </c>
      <c r="V3">
        <v>0</v>
      </c>
      <c r="W3">
        <v>0</v>
      </c>
      <c r="X3">
        <v>1</v>
      </c>
      <c r="Y3">
        <v>0</v>
      </c>
      <c r="Z3">
        <v>0</v>
      </c>
      <c r="AA3">
        <v>0</v>
      </c>
      <c r="AB3">
        <v>77</v>
      </c>
      <c r="AC3">
        <v>1</v>
      </c>
      <c r="AD3">
        <v>135</v>
      </c>
    </row>
    <row r="4" spans="1:30" x14ac:dyDescent="0.25">
      <c r="A4" t="s">
        <v>30</v>
      </c>
      <c r="B4">
        <v>1142101</v>
      </c>
      <c r="C4" t="s">
        <v>31</v>
      </c>
      <c r="D4" t="s">
        <v>34</v>
      </c>
      <c r="E4">
        <v>162</v>
      </c>
      <c r="F4">
        <v>162</v>
      </c>
      <c r="G4">
        <v>162</v>
      </c>
      <c r="H4">
        <v>4579</v>
      </c>
      <c r="I4">
        <v>44172</v>
      </c>
      <c r="J4">
        <v>38814.94</v>
      </c>
      <c r="K4">
        <v>3050</v>
      </c>
      <c r="L4">
        <v>38015.94</v>
      </c>
      <c r="M4">
        <v>41921</v>
      </c>
      <c r="N4">
        <v>0</v>
      </c>
      <c r="O4">
        <v>100</v>
      </c>
      <c r="P4">
        <v>7.86</v>
      </c>
      <c r="Q4">
        <v>162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6</v>
      </c>
      <c r="AC4">
        <v>45</v>
      </c>
      <c r="AD4">
        <v>0</v>
      </c>
    </row>
    <row r="5" spans="1:30" x14ac:dyDescent="0.25">
      <c r="A5" t="s">
        <v>30</v>
      </c>
      <c r="B5">
        <v>1142101</v>
      </c>
      <c r="C5" t="s">
        <v>35</v>
      </c>
      <c r="D5" t="s">
        <v>36</v>
      </c>
      <c r="E5">
        <v>2</v>
      </c>
      <c r="F5">
        <v>2</v>
      </c>
      <c r="G5">
        <v>1</v>
      </c>
      <c r="H5">
        <v>41</v>
      </c>
      <c r="I5">
        <v>459</v>
      </c>
      <c r="J5">
        <v>402</v>
      </c>
      <c r="K5">
        <v>0</v>
      </c>
      <c r="L5">
        <v>0</v>
      </c>
      <c r="M5">
        <v>861</v>
      </c>
      <c r="N5">
        <v>0</v>
      </c>
      <c r="O5">
        <v>0</v>
      </c>
      <c r="P5">
        <v>0</v>
      </c>
      <c r="Q5">
        <v>1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</row>
    <row r="6" spans="1:30" x14ac:dyDescent="0.25">
      <c r="A6" t="s">
        <v>30</v>
      </c>
      <c r="B6">
        <v>1142101</v>
      </c>
      <c r="C6" t="s">
        <v>35</v>
      </c>
      <c r="D6" t="s">
        <v>37</v>
      </c>
      <c r="E6">
        <v>1249</v>
      </c>
      <c r="F6">
        <v>1206</v>
      </c>
      <c r="G6">
        <v>882</v>
      </c>
      <c r="H6">
        <v>19802</v>
      </c>
      <c r="I6">
        <v>731918.89</v>
      </c>
      <c r="J6">
        <v>176097</v>
      </c>
      <c r="K6">
        <v>15883</v>
      </c>
      <c r="L6">
        <v>0</v>
      </c>
      <c r="M6">
        <v>892132.89</v>
      </c>
      <c r="N6">
        <v>43</v>
      </c>
      <c r="O6">
        <v>0</v>
      </c>
      <c r="P6">
        <v>9.02</v>
      </c>
      <c r="Q6">
        <v>826</v>
      </c>
      <c r="R6">
        <v>32</v>
      </c>
      <c r="S6">
        <v>16</v>
      </c>
      <c r="T6">
        <v>4</v>
      </c>
      <c r="U6">
        <v>0</v>
      </c>
      <c r="V6">
        <v>0</v>
      </c>
      <c r="W6">
        <v>0</v>
      </c>
      <c r="X6">
        <v>4</v>
      </c>
      <c r="Y6">
        <v>0</v>
      </c>
      <c r="Z6">
        <v>0</v>
      </c>
      <c r="AA6">
        <v>0</v>
      </c>
      <c r="AB6">
        <v>153</v>
      </c>
      <c r="AC6">
        <v>120</v>
      </c>
      <c r="AD6">
        <v>57</v>
      </c>
    </row>
    <row r="7" spans="1:30" x14ac:dyDescent="0.25">
      <c r="A7" t="s">
        <v>30</v>
      </c>
      <c r="B7">
        <v>1142101</v>
      </c>
      <c r="C7" t="s">
        <v>35</v>
      </c>
      <c r="D7" t="s">
        <v>38</v>
      </c>
      <c r="E7">
        <v>7</v>
      </c>
      <c r="F7">
        <v>6</v>
      </c>
      <c r="G7">
        <v>4</v>
      </c>
      <c r="H7">
        <v>4</v>
      </c>
      <c r="I7">
        <v>731.21</v>
      </c>
      <c r="J7">
        <v>700</v>
      </c>
      <c r="K7">
        <v>280</v>
      </c>
      <c r="L7">
        <v>0</v>
      </c>
      <c r="M7">
        <v>1151.21</v>
      </c>
      <c r="N7">
        <v>1</v>
      </c>
      <c r="O7">
        <v>0</v>
      </c>
      <c r="P7">
        <v>40</v>
      </c>
      <c r="Q7">
        <v>2</v>
      </c>
      <c r="R7">
        <v>0</v>
      </c>
      <c r="S7">
        <v>2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1</v>
      </c>
      <c r="AC7">
        <v>1</v>
      </c>
      <c r="AD7">
        <v>2</v>
      </c>
    </row>
    <row r="8" spans="1:30" x14ac:dyDescent="0.25">
      <c r="A8" t="s">
        <v>30</v>
      </c>
      <c r="B8">
        <v>1142101</v>
      </c>
      <c r="C8" t="s">
        <v>39</v>
      </c>
      <c r="D8" t="s">
        <v>40</v>
      </c>
      <c r="E8">
        <v>1</v>
      </c>
      <c r="F8">
        <v>1</v>
      </c>
      <c r="G8">
        <v>1</v>
      </c>
      <c r="H8">
        <v>3</v>
      </c>
      <c r="I8">
        <v>-38</v>
      </c>
      <c r="J8">
        <v>141.4</v>
      </c>
      <c r="K8">
        <v>0</v>
      </c>
      <c r="L8">
        <v>141.4</v>
      </c>
      <c r="M8">
        <v>-38</v>
      </c>
      <c r="N8">
        <v>0</v>
      </c>
      <c r="O8">
        <v>100</v>
      </c>
      <c r="P8">
        <v>0</v>
      </c>
      <c r="Q8">
        <v>1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1</v>
      </c>
      <c r="AD8">
        <v>0</v>
      </c>
    </row>
    <row r="9" spans="1:30" x14ac:dyDescent="0.25">
      <c r="A9" t="s">
        <v>30</v>
      </c>
      <c r="B9">
        <v>1142101</v>
      </c>
      <c r="C9" t="s">
        <v>39</v>
      </c>
      <c r="D9" t="s">
        <v>41</v>
      </c>
      <c r="E9">
        <v>111</v>
      </c>
      <c r="F9">
        <v>97</v>
      </c>
      <c r="G9">
        <v>85</v>
      </c>
      <c r="H9">
        <v>15667</v>
      </c>
      <c r="I9">
        <v>88513.46</v>
      </c>
      <c r="J9">
        <v>167162</v>
      </c>
      <c r="K9">
        <v>17510</v>
      </c>
      <c r="L9">
        <v>0</v>
      </c>
      <c r="M9">
        <v>238165.46</v>
      </c>
      <c r="N9">
        <v>14</v>
      </c>
      <c r="O9">
        <v>0</v>
      </c>
      <c r="P9">
        <v>10.47</v>
      </c>
      <c r="Q9">
        <v>73</v>
      </c>
      <c r="R9">
        <v>4</v>
      </c>
      <c r="S9">
        <v>8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28</v>
      </c>
      <c r="AC9">
        <v>6</v>
      </c>
      <c r="AD9">
        <v>26</v>
      </c>
    </row>
    <row r="10" spans="1:30" x14ac:dyDescent="0.25">
      <c r="A10" t="s">
        <v>30</v>
      </c>
      <c r="B10">
        <v>1142101</v>
      </c>
      <c r="C10" t="s">
        <v>39</v>
      </c>
      <c r="D10" t="s">
        <v>42</v>
      </c>
      <c r="E10">
        <v>7</v>
      </c>
      <c r="F10">
        <v>7</v>
      </c>
      <c r="G10">
        <v>7</v>
      </c>
      <c r="H10">
        <v>2555</v>
      </c>
      <c r="I10">
        <v>0</v>
      </c>
      <c r="J10">
        <v>28743</v>
      </c>
      <c r="K10">
        <v>26596</v>
      </c>
      <c r="L10">
        <v>0</v>
      </c>
      <c r="M10">
        <v>2147</v>
      </c>
      <c r="N10">
        <v>0</v>
      </c>
      <c r="O10">
        <v>100</v>
      </c>
      <c r="P10">
        <v>92.53</v>
      </c>
      <c r="Q10">
        <v>7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2</v>
      </c>
      <c r="AC10">
        <v>0</v>
      </c>
      <c r="AD10">
        <v>2</v>
      </c>
    </row>
    <row r="11" spans="1:30" x14ac:dyDescent="0.25">
      <c r="A11" t="s">
        <v>30</v>
      </c>
      <c r="B11">
        <v>1142101</v>
      </c>
      <c r="C11" t="s">
        <v>43</v>
      </c>
      <c r="D11" t="s">
        <v>44</v>
      </c>
      <c r="E11">
        <v>110</v>
      </c>
      <c r="F11">
        <v>110</v>
      </c>
      <c r="G11">
        <v>0</v>
      </c>
      <c r="H11">
        <v>0</v>
      </c>
      <c r="I11">
        <v>-106103</v>
      </c>
      <c r="J11">
        <v>0</v>
      </c>
      <c r="K11">
        <v>0</v>
      </c>
      <c r="L11">
        <v>0</v>
      </c>
      <c r="M11">
        <v>-106103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</row>
    <row r="12" spans="1:30" x14ac:dyDescent="0.25">
      <c r="A12" t="s">
        <v>30</v>
      </c>
      <c r="B12">
        <v>1142101</v>
      </c>
      <c r="C12" t="s">
        <v>43</v>
      </c>
      <c r="D12" t="s">
        <v>45</v>
      </c>
      <c r="E12">
        <v>535</v>
      </c>
      <c r="F12">
        <v>535</v>
      </c>
      <c r="G12">
        <v>0</v>
      </c>
      <c r="H12">
        <v>0</v>
      </c>
      <c r="I12">
        <v>6972527.6900000004</v>
      </c>
      <c r="J12">
        <v>0</v>
      </c>
      <c r="K12">
        <v>0</v>
      </c>
      <c r="L12">
        <v>0</v>
      </c>
      <c r="M12">
        <v>6972527.6900000004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</row>
    <row r="13" spans="1:30" x14ac:dyDescent="0.25">
      <c r="A13" t="s">
        <v>30</v>
      </c>
      <c r="B13">
        <v>1142101</v>
      </c>
      <c r="C13" t="s">
        <v>46</v>
      </c>
      <c r="D13" t="s">
        <v>47</v>
      </c>
      <c r="E13">
        <v>28</v>
      </c>
      <c r="F13">
        <v>26</v>
      </c>
      <c r="G13">
        <v>5</v>
      </c>
      <c r="H13">
        <v>184</v>
      </c>
      <c r="I13">
        <v>16503</v>
      </c>
      <c r="J13">
        <v>1916</v>
      </c>
      <c r="K13">
        <v>85</v>
      </c>
      <c r="L13">
        <v>0</v>
      </c>
      <c r="M13">
        <v>18334</v>
      </c>
      <c r="N13">
        <v>2</v>
      </c>
      <c r="O13">
        <v>0</v>
      </c>
      <c r="P13">
        <v>4.4400000000000004</v>
      </c>
      <c r="Q13">
        <v>5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1</v>
      </c>
      <c r="AC13">
        <v>1</v>
      </c>
      <c r="AD13">
        <v>0</v>
      </c>
    </row>
    <row r="14" spans="1:30" x14ac:dyDescent="0.25">
      <c r="A14" t="s">
        <v>30</v>
      </c>
      <c r="B14">
        <v>1142101</v>
      </c>
      <c r="C14" t="s">
        <v>46</v>
      </c>
      <c r="D14" t="s">
        <v>48</v>
      </c>
      <c r="E14">
        <v>20</v>
      </c>
      <c r="F14">
        <v>13</v>
      </c>
      <c r="G14">
        <v>9</v>
      </c>
      <c r="H14">
        <v>2043</v>
      </c>
      <c r="I14">
        <v>9486.2099999999991</v>
      </c>
      <c r="J14">
        <v>25191</v>
      </c>
      <c r="K14">
        <v>0</v>
      </c>
      <c r="L14">
        <v>0</v>
      </c>
      <c r="M14">
        <v>34677.21</v>
      </c>
      <c r="N14">
        <v>6</v>
      </c>
      <c r="O14">
        <v>0</v>
      </c>
      <c r="P14">
        <v>0</v>
      </c>
      <c r="Q14">
        <v>9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2</v>
      </c>
      <c r="AC14">
        <v>0</v>
      </c>
      <c r="AD14">
        <v>0</v>
      </c>
    </row>
    <row r="15" spans="1:30" x14ac:dyDescent="0.25">
      <c r="A15" t="s">
        <v>30</v>
      </c>
      <c r="B15">
        <v>1142101</v>
      </c>
      <c r="C15" t="s">
        <v>46</v>
      </c>
      <c r="D15" t="s">
        <v>49</v>
      </c>
      <c r="E15">
        <v>1</v>
      </c>
      <c r="F15">
        <v>1</v>
      </c>
      <c r="G15">
        <v>0</v>
      </c>
      <c r="H15">
        <v>0</v>
      </c>
      <c r="I15">
        <v>298</v>
      </c>
      <c r="J15">
        <v>0</v>
      </c>
      <c r="K15">
        <v>0</v>
      </c>
      <c r="L15">
        <v>0</v>
      </c>
      <c r="M15">
        <v>298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</row>
    <row r="16" spans="1:30" x14ac:dyDescent="0.25">
      <c r="A16" t="s">
        <v>30</v>
      </c>
      <c r="B16">
        <v>1142101</v>
      </c>
      <c r="C16" t="s">
        <v>50</v>
      </c>
      <c r="D16" t="s">
        <v>51</v>
      </c>
      <c r="E16">
        <v>30</v>
      </c>
      <c r="F16">
        <v>30</v>
      </c>
      <c r="G16">
        <v>6</v>
      </c>
      <c r="H16">
        <v>2521</v>
      </c>
      <c r="I16">
        <v>3047421</v>
      </c>
      <c r="J16">
        <v>25041</v>
      </c>
      <c r="K16">
        <v>0</v>
      </c>
      <c r="L16">
        <v>0</v>
      </c>
      <c r="M16">
        <v>3072462</v>
      </c>
      <c r="N16">
        <v>0</v>
      </c>
      <c r="O16">
        <v>0</v>
      </c>
      <c r="P16">
        <v>0</v>
      </c>
      <c r="Q16">
        <v>2</v>
      </c>
      <c r="R16">
        <v>1</v>
      </c>
      <c r="S16">
        <v>3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1</v>
      </c>
      <c r="AC16">
        <v>0</v>
      </c>
      <c r="AD16">
        <v>4</v>
      </c>
    </row>
    <row r="17" spans="1:30" x14ac:dyDescent="0.25">
      <c r="A17" t="s">
        <v>30</v>
      </c>
      <c r="B17">
        <v>1142101</v>
      </c>
      <c r="C17" t="s">
        <v>50</v>
      </c>
      <c r="D17" t="s">
        <v>52</v>
      </c>
      <c r="E17">
        <v>11</v>
      </c>
      <c r="F17">
        <v>11</v>
      </c>
      <c r="G17">
        <v>5</v>
      </c>
      <c r="H17">
        <v>793</v>
      </c>
      <c r="I17">
        <v>1918644</v>
      </c>
      <c r="J17">
        <v>24030</v>
      </c>
      <c r="K17">
        <v>0</v>
      </c>
      <c r="L17">
        <v>0</v>
      </c>
      <c r="M17">
        <v>1942674</v>
      </c>
      <c r="N17">
        <v>0</v>
      </c>
      <c r="O17">
        <v>0</v>
      </c>
      <c r="P17">
        <v>0</v>
      </c>
      <c r="Q17">
        <v>3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1</v>
      </c>
      <c r="Z17">
        <v>0</v>
      </c>
      <c r="AA17">
        <v>1</v>
      </c>
      <c r="AB17">
        <v>2</v>
      </c>
      <c r="AC17">
        <v>1</v>
      </c>
      <c r="AD17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74"/>
  <sheetViews>
    <sheetView tabSelected="1" workbookViewId="0">
      <selection activeCell="E6" sqref="E6"/>
    </sheetView>
  </sheetViews>
  <sheetFormatPr defaultRowHeight="15" x14ac:dyDescent="0.25"/>
  <cols>
    <col min="1" max="1" width="13.85546875" customWidth="1"/>
    <col min="2" max="2" width="15.42578125" customWidth="1"/>
    <col min="3" max="3" width="12" customWidth="1"/>
    <col min="4" max="4" width="15.85546875" bestFit="1" customWidth="1"/>
    <col min="5" max="5" width="15.85546875" customWidth="1"/>
    <col min="6" max="6" width="18.7109375" bestFit="1" customWidth="1"/>
    <col min="7" max="7" width="11" bestFit="1" customWidth="1"/>
    <col min="8" max="8" width="12" bestFit="1" customWidth="1"/>
    <col min="9" max="9" width="10" bestFit="1" customWidth="1"/>
    <col min="10" max="10" width="10.5703125" bestFit="1" customWidth="1"/>
  </cols>
  <sheetData>
    <row r="3" spans="1:10" x14ac:dyDescent="0.25">
      <c r="A3" s="3" t="s">
        <v>85</v>
      </c>
      <c r="B3" t="s">
        <v>90</v>
      </c>
      <c r="C3" t="s">
        <v>88</v>
      </c>
      <c r="D3" t="s">
        <v>89</v>
      </c>
      <c r="E3" t="s">
        <v>94</v>
      </c>
      <c r="F3" t="s">
        <v>91</v>
      </c>
      <c r="G3" t="s">
        <v>92</v>
      </c>
      <c r="H3" t="s">
        <v>93</v>
      </c>
      <c r="I3" t="s">
        <v>12</v>
      </c>
    </row>
    <row r="4" spans="1:10" x14ac:dyDescent="0.25">
      <c r="A4" s="4">
        <v>1142101</v>
      </c>
    </row>
    <row r="5" spans="1:10" x14ac:dyDescent="0.25">
      <c r="A5" s="5" t="s">
        <v>31</v>
      </c>
      <c r="B5">
        <v>370</v>
      </c>
      <c r="C5">
        <v>209954.26</v>
      </c>
      <c r="D5">
        <v>56264.79</v>
      </c>
      <c r="E5" s="6">
        <f>C5+D5</f>
        <v>266219.05</v>
      </c>
      <c r="F5">
        <v>3050</v>
      </c>
      <c r="G5">
        <v>52457.79</v>
      </c>
      <c r="H5" s="6">
        <f>G5+F5</f>
        <v>55507.79</v>
      </c>
      <c r="I5" s="7">
        <f>E5-H5</f>
        <v>210711.25999999998</v>
      </c>
      <c r="J5" s="8">
        <f>H5/D5*M11100</f>
        <v>0</v>
      </c>
    </row>
    <row r="6" spans="1:10" x14ac:dyDescent="0.25">
      <c r="A6" s="5" t="s">
        <v>35</v>
      </c>
      <c r="B6">
        <v>887</v>
      </c>
      <c r="C6">
        <v>733109.1</v>
      </c>
      <c r="D6">
        <v>177199</v>
      </c>
      <c r="E6" s="6">
        <f t="shared" ref="E6:E69" si="0">C6+D6</f>
        <v>910308.1</v>
      </c>
      <c r="F6">
        <v>16163</v>
      </c>
      <c r="G6">
        <v>0</v>
      </c>
      <c r="H6" s="6">
        <f t="shared" ref="H6:H69" si="1">G6+F6</f>
        <v>16163</v>
      </c>
      <c r="I6" s="7">
        <f t="shared" ref="I6:I69" si="2">E6-H6</f>
        <v>894145.1</v>
      </c>
      <c r="J6" s="8">
        <f t="shared" ref="J6:J69" si="3">H6/D6*100</f>
        <v>9.1213833035175149</v>
      </c>
    </row>
    <row r="7" spans="1:10" x14ac:dyDescent="0.25">
      <c r="A7" s="5" t="s">
        <v>39</v>
      </c>
      <c r="B7">
        <v>93</v>
      </c>
      <c r="C7">
        <v>88475.46</v>
      </c>
      <c r="D7">
        <v>196046.4</v>
      </c>
      <c r="E7" s="6">
        <f t="shared" si="0"/>
        <v>284521.86</v>
      </c>
      <c r="F7">
        <v>44106</v>
      </c>
      <c r="G7">
        <v>141.4</v>
      </c>
      <c r="H7" s="6">
        <f t="shared" si="1"/>
        <v>44247.4</v>
      </c>
      <c r="I7" s="7">
        <f t="shared" si="2"/>
        <v>240274.46</v>
      </c>
      <c r="J7" s="8">
        <f t="shared" si="3"/>
        <v>22.569861012495</v>
      </c>
    </row>
    <row r="8" spans="1:10" x14ac:dyDescent="0.25">
      <c r="A8" s="5" t="s">
        <v>43</v>
      </c>
      <c r="B8">
        <v>0</v>
      </c>
      <c r="C8">
        <v>6866424.6900000004</v>
      </c>
      <c r="D8">
        <v>0</v>
      </c>
      <c r="E8" s="6">
        <f t="shared" si="0"/>
        <v>6866424.6900000004</v>
      </c>
      <c r="F8">
        <v>0</v>
      </c>
      <c r="G8">
        <v>0</v>
      </c>
      <c r="H8" s="6">
        <f t="shared" si="1"/>
        <v>0</v>
      </c>
      <c r="I8" s="7">
        <f t="shared" si="2"/>
        <v>6866424.6900000004</v>
      </c>
      <c r="J8" s="8" t="e">
        <f t="shared" si="3"/>
        <v>#DIV/0!</v>
      </c>
    </row>
    <row r="9" spans="1:10" x14ac:dyDescent="0.25">
      <c r="A9" s="5" t="s">
        <v>46</v>
      </c>
      <c r="B9">
        <v>14</v>
      </c>
      <c r="C9">
        <v>26287.21</v>
      </c>
      <c r="D9">
        <v>27107</v>
      </c>
      <c r="E9" s="6">
        <f t="shared" si="0"/>
        <v>53394.21</v>
      </c>
      <c r="F9">
        <v>85</v>
      </c>
      <c r="G9">
        <v>0</v>
      </c>
      <c r="H9" s="6">
        <f t="shared" si="1"/>
        <v>85</v>
      </c>
      <c r="I9" s="7">
        <f t="shared" si="2"/>
        <v>53309.21</v>
      </c>
      <c r="J9" s="8">
        <f t="shared" si="3"/>
        <v>0.31357214003762868</v>
      </c>
    </row>
    <row r="10" spans="1:10" x14ac:dyDescent="0.25">
      <c r="A10" s="5" t="s">
        <v>50</v>
      </c>
      <c r="B10">
        <v>11</v>
      </c>
      <c r="C10">
        <v>4966065</v>
      </c>
      <c r="D10">
        <v>49071</v>
      </c>
      <c r="E10" s="6">
        <f t="shared" si="0"/>
        <v>5015136</v>
      </c>
      <c r="F10">
        <v>0</v>
      </c>
      <c r="G10">
        <v>0</v>
      </c>
      <c r="H10" s="6">
        <f t="shared" si="1"/>
        <v>0</v>
      </c>
      <c r="I10" s="7">
        <f t="shared" si="2"/>
        <v>5015136</v>
      </c>
      <c r="J10" s="8">
        <f t="shared" si="3"/>
        <v>0</v>
      </c>
    </row>
    <row r="11" spans="1:10" x14ac:dyDescent="0.25">
      <c r="A11" s="5"/>
      <c r="B11" s="6">
        <v>1375</v>
      </c>
      <c r="C11" s="6">
        <v>12890315.720000001</v>
      </c>
      <c r="D11" s="6">
        <v>505688.19</v>
      </c>
      <c r="E11" s="6">
        <f t="shared" si="0"/>
        <v>13396003.91</v>
      </c>
      <c r="F11" s="6">
        <v>63404</v>
      </c>
      <c r="G11" s="6">
        <v>52599.19</v>
      </c>
      <c r="H11" s="6">
        <f t="shared" si="1"/>
        <v>116003.19</v>
      </c>
      <c r="I11" s="7">
        <f t="shared" si="2"/>
        <v>13280000.720000001</v>
      </c>
      <c r="J11" s="8">
        <f t="shared" si="3"/>
        <v>22.93966762403528</v>
      </c>
    </row>
    <row r="12" spans="1:10" x14ac:dyDescent="0.25">
      <c r="A12" s="4">
        <v>1142102</v>
      </c>
      <c r="E12" s="6">
        <f t="shared" si="0"/>
        <v>0</v>
      </c>
      <c r="H12" s="6">
        <f t="shared" si="1"/>
        <v>0</v>
      </c>
      <c r="I12" s="7">
        <f t="shared" si="2"/>
        <v>0</v>
      </c>
      <c r="J12" s="8" t="e">
        <f t="shared" si="3"/>
        <v>#DIV/0!</v>
      </c>
    </row>
    <row r="13" spans="1:10" x14ac:dyDescent="0.25">
      <c r="A13" s="5" t="s">
        <v>31</v>
      </c>
      <c r="B13">
        <v>414</v>
      </c>
      <c r="C13">
        <v>56335.76</v>
      </c>
      <c r="D13">
        <v>57874.44</v>
      </c>
      <c r="E13" s="6">
        <f t="shared" si="0"/>
        <v>114210.20000000001</v>
      </c>
      <c r="F13">
        <v>280</v>
      </c>
      <c r="G13">
        <v>52975.44</v>
      </c>
      <c r="H13" s="6">
        <f t="shared" si="1"/>
        <v>53255.44</v>
      </c>
      <c r="I13" s="7">
        <f t="shared" si="2"/>
        <v>60954.760000000009</v>
      </c>
      <c r="J13" s="8">
        <f t="shared" si="3"/>
        <v>92.018929254434255</v>
      </c>
    </row>
    <row r="14" spans="1:10" x14ac:dyDescent="0.25">
      <c r="A14" s="5" t="s">
        <v>35</v>
      </c>
      <c r="B14">
        <v>643</v>
      </c>
      <c r="C14">
        <v>1389033.03</v>
      </c>
      <c r="D14">
        <v>103359</v>
      </c>
      <c r="E14" s="6">
        <f t="shared" si="0"/>
        <v>1492392.03</v>
      </c>
      <c r="F14">
        <v>35330</v>
      </c>
      <c r="G14">
        <v>0</v>
      </c>
      <c r="H14" s="6">
        <f t="shared" si="1"/>
        <v>35330</v>
      </c>
      <c r="I14" s="7">
        <f t="shared" si="2"/>
        <v>1457062.03</v>
      </c>
      <c r="J14" s="8">
        <f t="shared" si="3"/>
        <v>34.181832254569031</v>
      </c>
    </row>
    <row r="15" spans="1:10" x14ac:dyDescent="0.25">
      <c r="A15" s="5" t="s">
        <v>39</v>
      </c>
      <c r="B15">
        <v>11</v>
      </c>
      <c r="C15">
        <v>-5288.23</v>
      </c>
      <c r="D15">
        <v>49571</v>
      </c>
      <c r="E15" s="6">
        <f t="shared" si="0"/>
        <v>44282.770000000004</v>
      </c>
      <c r="F15">
        <v>12178</v>
      </c>
      <c r="G15">
        <v>0</v>
      </c>
      <c r="H15" s="6">
        <f t="shared" si="1"/>
        <v>12178</v>
      </c>
      <c r="I15" s="7">
        <f t="shared" si="2"/>
        <v>32104.770000000004</v>
      </c>
      <c r="J15" s="8">
        <f t="shared" si="3"/>
        <v>24.566782998123905</v>
      </c>
    </row>
    <row r="16" spans="1:10" x14ac:dyDescent="0.25">
      <c r="A16" s="5" t="s">
        <v>43</v>
      </c>
      <c r="B16">
        <v>0</v>
      </c>
      <c r="C16">
        <v>2381023.08</v>
      </c>
      <c r="D16">
        <v>0</v>
      </c>
      <c r="E16" s="6">
        <f t="shared" si="0"/>
        <v>2381023.08</v>
      </c>
      <c r="F16">
        <v>0</v>
      </c>
      <c r="G16">
        <v>0</v>
      </c>
      <c r="H16" s="6">
        <f t="shared" si="1"/>
        <v>0</v>
      </c>
      <c r="I16" s="7">
        <f t="shared" si="2"/>
        <v>2381023.08</v>
      </c>
      <c r="J16" s="8" t="e">
        <f t="shared" si="3"/>
        <v>#DIV/0!</v>
      </c>
    </row>
    <row r="17" spans="1:10" x14ac:dyDescent="0.25">
      <c r="A17" s="5" t="s">
        <v>46</v>
      </c>
      <c r="B17">
        <v>6</v>
      </c>
      <c r="C17">
        <v>4062.7700000000004</v>
      </c>
      <c r="D17">
        <v>5777</v>
      </c>
      <c r="E17" s="6">
        <f t="shared" si="0"/>
        <v>9839.77</v>
      </c>
      <c r="F17">
        <v>180</v>
      </c>
      <c r="G17">
        <v>0</v>
      </c>
      <c r="H17" s="6">
        <f t="shared" si="1"/>
        <v>180</v>
      </c>
      <c r="I17" s="7">
        <f t="shared" si="2"/>
        <v>9659.77</v>
      </c>
      <c r="J17" s="8">
        <f t="shared" si="3"/>
        <v>3.1158040505452655</v>
      </c>
    </row>
    <row r="18" spans="1:10" x14ac:dyDescent="0.25">
      <c r="A18" s="5" t="s">
        <v>50</v>
      </c>
      <c r="B18">
        <v>50</v>
      </c>
      <c r="C18">
        <v>4741907</v>
      </c>
      <c r="D18">
        <v>145924</v>
      </c>
      <c r="E18" s="6">
        <f t="shared" si="0"/>
        <v>4887831</v>
      </c>
      <c r="F18">
        <v>0</v>
      </c>
      <c r="G18">
        <v>0</v>
      </c>
      <c r="H18" s="6">
        <f t="shared" si="1"/>
        <v>0</v>
      </c>
      <c r="I18" s="7">
        <f t="shared" si="2"/>
        <v>4887831</v>
      </c>
      <c r="J18" s="8">
        <f t="shared" si="3"/>
        <v>0</v>
      </c>
    </row>
    <row r="19" spans="1:10" x14ac:dyDescent="0.25">
      <c r="A19" s="5"/>
      <c r="B19" s="6">
        <v>1124</v>
      </c>
      <c r="C19" s="6">
        <v>8567073.4100000001</v>
      </c>
      <c r="D19" s="6">
        <v>362505.44</v>
      </c>
      <c r="E19" s="6">
        <f t="shared" si="0"/>
        <v>8929578.8499999996</v>
      </c>
      <c r="F19" s="6">
        <v>47968</v>
      </c>
      <c r="G19" s="6">
        <v>52975.44</v>
      </c>
      <c r="H19" s="6">
        <f t="shared" si="1"/>
        <v>100943.44</v>
      </c>
      <c r="I19" s="7">
        <f t="shared" si="2"/>
        <v>8828635.4100000001</v>
      </c>
      <c r="J19" s="8">
        <f t="shared" si="3"/>
        <v>27.846048324129981</v>
      </c>
    </row>
    <row r="20" spans="1:10" x14ac:dyDescent="0.25">
      <c r="A20" s="4">
        <v>1142103</v>
      </c>
      <c r="B20">
        <v>1331</v>
      </c>
      <c r="C20">
        <v>4610076.53</v>
      </c>
      <c r="D20">
        <v>473895.88</v>
      </c>
      <c r="E20" s="6">
        <f t="shared" si="0"/>
        <v>5083972.41</v>
      </c>
      <c r="F20">
        <v>63765</v>
      </c>
      <c r="G20">
        <v>67721.88</v>
      </c>
      <c r="H20" s="6">
        <f t="shared" si="1"/>
        <v>131486.88</v>
      </c>
      <c r="I20" s="7">
        <f t="shared" si="2"/>
        <v>4952485.53</v>
      </c>
      <c r="J20" s="8">
        <f t="shared" si="3"/>
        <v>27.745942842972177</v>
      </c>
    </row>
    <row r="21" spans="1:10" x14ac:dyDescent="0.25">
      <c r="A21" s="5" t="s">
        <v>31</v>
      </c>
      <c r="B21">
        <v>497</v>
      </c>
      <c r="C21">
        <v>550860.46</v>
      </c>
      <c r="D21">
        <v>87120.88</v>
      </c>
      <c r="E21" s="6">
        <f t="shared" si="0"/>
        <v>637981.34</v>
      </c>
      <c r="F21">
        <v>2737</v>
      </c>
      <c r="G21">
        <v>67721.88</v>
      </c>
      <c r="H21" s="6">
        <f t="shared" si="1"/>
        <v>70458.880000000005</v>
      </c>
      <c r="I21" s="7">
        <f t="shared" si="2"/>
        <v>567522.46</v>
      </c>
      <c r="J21" s="8">
        <f t="shared" si="3"/>
        <v>80.87484883072807</v>
      </c>
    </row>
    <row r="22" spans="1:10" x14ac:dyDescent="0.25">
      <c r="A22" s="5" t="s">
        <v>35</v>
      </c>
      <c r="B22">
        <v>748</v>
      </c>
      <c r="C22">
        <v>415626.68</v>
      </c>
      <c r="D22">
        <v>154351</v>
      </c>
      <c r="E22" s="6">
        <f t="shared" si="0"/>
        <v>569977.67999999993</v>
      </c>
      <c r="F22">
        <v>46453</v>
      </c>
      <c r="G22">
        <v>0</v>
      </c>
      <c r="H22" s="6">
        <f t="shared" si="1"/>
        <v>46453</v>
      </c>
      <c r="I22" s="7">
        <f t="shared" si="2"/>
        <v>523524.67999999993</v>
      </c>
      <c r="J22" s="8">
        <f t="shared" si="3"/>
        <v>30.095690990016262</v>
      </c>
    </row>
    <row r="23" spans="1:10" x14ac:dyDescent="0.25">
      <c r="A23" s="5" t="s">
        <v>39</v>
      </c>
      <c r="B23">
        <v>54</v>
      </c>
      <c r="C23">
        <v>23437.89</v>
      </c>
      <c r="D23">
        <v>91012</v>
      </c>
      <c r="E23" s="6">
        <f t="shared" si="0"/>
        <v>114449.89</v>
      </c>
      <c r="F23">
        <v>13521</v>
      </c>
      <c r="G23">
        <v>0</v>
      </c>
      <c r="H23" s="6">
        <f t="shared" si="1"/>
        <v>13521</v>
      </c>
      <c r="I23" s="7">
        <f t="shared" si="2"/>
        <v>100928.89</v>
      </c>
      <c r="J23" s="8">
        <f t="shared" si="3"/>
        <v>14.856282687997188</v>
      </c>
    </row>
    <row r="24" spans="1:10" x14ac:dyDescent="0.25">
      <c r="A24" s="5" t="s">
        <v>43</v>
      </c>
      <c r="B24">
        <v>2</v>
      </c>
      <c r="C24">
        <v>1837345.03</v>
      </c>
      <c r="D24">
        <v>384</v>
      </c>
      <c r="E24" s="6">
        <f t="shared" si="0"/>
        <v>1837729.03</v>
      </c>
      <c r="F24">
        <v>284</v>
      </c>
      <c r="G24">
        <v>0</v>
      </c>
      <c r="H24" s="6">
        <f t="shared" si="1"/>
        <v>284</v>
      </c>
      <c r="I24" s="7">
        <f t="shared" si="2"/>
        <v>1837445.03</v>
      </c>
      <c r="J24" s="8">
        <f t="shared" si="3"/>
        <v>73.958333333333343</v>
      </c>
    </row>
    <row r="25" spans="1:10" x14ac:dyDescent="0.25">
      <c r="A25" s="5" t="s">
        <v>46</v>
      </c>
      <c r="B25">
        <v>14</v>
      </c>
      <c r="C25">
        <v>11286.94</v>
      </c>
      <c r="D25">
        <v>29321</v>
      </c>
      <c r="E25" s="6">
        <f t="shared" si="0"/>
        <v>40607.94</v>
      </c>
      <c r="F25">
        <v>770</v>
      </c>
      <c r="G25">
        <v>0</v>
      </c>
      <c r="H25" s="6">
        <f t="shared" si="1"/>
        <v>770</v>
      </c>
      <c r="I25" s="7">
        <f t="shared" si="2"/>
        <v>39837.94</v>
      </c>
      <c r="J25" s="8">
        <f t="shared" si="3"/>
        <v>2.6261041574298285</v>
      </c>
    </row>
    <row r="26" spans="1:10" x14ac:dyDescent="0.25">
      <c r="A26" s="5" t="s">
        <v>50</v>
      </c>
      <c r="B26">
        <v>16</v>
      </c>
      <c r="C26">
        <v>1771519.53</v>
      </c>
      <c r="D26">
        <v>111707</v>
      </c>
      <c r="E26" s="6">
        <f t="shared" si="0"/>
        <v>1883226.53</v>
      </c>
      <c r="F26">
        <v>0</v>
      </c>
      <c r="G26">
        <v>0</v>
      </c>
      <c r="H26" s="6">
        <f t="shared" si="1"/>
        <v>0</v>
      </c>
      <c r="I26" s="7">
        <f t="shared" si="2"/>
        <v>1883226.53</v>
      </c>
      <c r="J26" s="8">
        <f t="shared" si="3"/>
        <v>0</v>
      </c>
    </row>
    <row r="27" spans="1:10" x14ac:dyDescent="0.25">
      <c r="A27" s="4">
        <v>1142104</v>
      </c>
      <c r="B27">
        <v>1984</v>
      </c>
      <c r="C27">
        <v>7740151.5700000003</v>
      </c>
      <c r="D27">
        <v>1261911.92</v>
      </c>
      <c r="E27" s="6">
        <f t="shared" si="0"/>
        <v>9002063.4900000002</v>
      </c>
      <c r="F27">
        <v>193076</v>
      </c>
      <c r="G27">
        <v>32137.51</v>
      </c>
      <c r="H27" s="6">
        <f t="shared" si="1"/>
        <v>225213.51</v>
      </c>
      <c r="I27" s="7">
        <f t="shared" si="2"/>
        <v>8776849.9800000004</v>
      </c>
      <c r="J27" s="8">
        <f t="shared" si="3"/>
        <v>17.847007103316688</v>
      </c>
    </row>
    <row r="28" spans="1:10" x14ac:dyDescent="0.25">
      <c r="A28" s="5" t="s">
        <v>31</v>
      </c>
      <c r="B28">
        <v>191</v>
      </c>
      <c r="C28">
        <v>61137.73</v>
      </c>
      <c r="D28">
        <v>35995</v>
      </c>
      <c r="E28" s="6">
        <f t="shared" si="0"/>
        <v>97132.73000000001</v>
      </c>
      <c r="F28">
        <v>305</v>
      </c>
      <c r="G28">
        <v>31793</v>
      </c>
      <c r="H28" s="6">
        <f t="shared" si="1"/>
        <v>32098</v>
      </c>
      <c r="I28" s="7">
        <f t="shared" si="2"/>
        <v>65034.73000000001</v>
      </c>
      <c r="J28" s="8">
        <f t="shared" si="3"/>
        <v>89.173496318933189</v>
      </c>
    </row>
    <row r="29" spans="1:10" x14ac:dyDescent="0.25">
      <c r="A29" s="5" t="s">
        <v>35</v>
      </c>
      <c r="B29">
        <v>1058</v>
      </c>
      <c r="C29">
        <v>431138.93000000005</v>
      </c>
      <c r="D29">
        <v>361740</v>
      </c>
      <c r="E29" s="6">
        <f t="shared" si="0"/>
        <v>792878.93</v>
      </c>
      <c r="F29">
        <v>64719</v>
      </c>
      <c r="G29">
        <v>0</v>
      </c>
      <c r="H29" s="6">
        <f t="shared" si="1"/>
        <v>64719</v>
      </c>
      <c r="I29" s="7">
        <f t="shared" si="2"/>
        <v>728159.93</v>
      </c>
      <c r="J29" s="8">
        <f t="shared" si="3"/>
        <v>17.891026704262732</v>
      </c>
    </row>
    <row r="30" spans="1:10" x14ac:dyDescent="0.25">
      <c r="A30" s="5" t="s">
        <v>39</v>
      </c>
      <c r="B30">
        <v>632</v>
      </c>
      <c r="C30">
        <v>129261</v>
      </c>
      <c r="D30">
        <v>511991.92</v>
      </c>
      <c r="E30" s="6">
        <f t="shared" si="0"/>
        <v>641252.91999999993</v>
      </c>
      <c r="F30">
        <v>114331</v>
      </c>
      <c r="G30">
        <v>344.51</v>
      </c>
      <c r="H30" s="6">
        <f t="shared" si="1"/>
        <v>114675.51</v>
      </c>
      <c r="I30" s="7">
        <f t="shared" si="2"/>
        <v>526577.40999999992</v>
      </c>
      <c r="J30" s="8">
        <f t="shared" si="3"/>
        <v>22.397914013955532</v>
      </c>
    </row>
    <row r="31" spans="1:10" x14ac:dyDescent="0.25">
      <c r="A31" s="5" t="s">
        <v>43</v>
      </c>
      <c r="B31">
        <v>4</v>
      </c>
      <c r="C31">
        <v>7287143.7599999998</v>
      </c>
      <c r="D31">
        <v>1024</v>
      </c>
      <c r="E31" s="6">
        <f t="shared" si="0"/>
        <v>7288167.7599999998</v>
      </c>
      <c r="F31">
        <v>0</v>
      </c>
      <c r="G31">
        <v>0</v>
      </c>
      <c r="H31" s="6">
        <f t="shared" si="1"/>
        <v>0</v>
      </c>
      <c r="I31" s="7">
        <f t="shared" si="2"/>
        <v>7288167.7599999998</v>
      </c>
      <c r="J31" s="8">
        <f t="shared" si="3"/>
        <v>0</v>
      </c>
    </row>
    <row r="32" spans="1:10" x14ac:dyDescent="0.25">
      <c r="A32" s="5" t="s">
        <v>46</v>
      </c>
      <c r="B32">
        <v>69</v>
      </c>
      <c r="C32">
        <v>49779.79</v>
      </c>
      <c r="D32">
        <v>184026</v>
      </c>
      <c r="E32" s="6">
        <f t="shared" si="0"/>
        <v>233805.79</v>
      </c>
      <c r="F32">
        <v>13721</v>
      </c>
      <c r="G32">
        <v>0</v>
      </c>
      <c r="H32" s="6">
        <f t="shared" si="1"/>
        <v>13721</v>
      </c>
      <c r="I32" s="7">
        <f t="shared" si="2"/>
        <v>220084.79</v>
      </c>
      <c r="J32" s="8">
        <f t="shared" si="3"/>
        <v>7.4560116505276426</v>
      </c>
    </row>
    <row r="33" spans="1:10" x14ac:dyDescent="0.25">
      <c r="A33" s="5" t="s">
        <v>50</v>
      </c>
      <c r="B33">
        <v>30</v>
      </c>
      <c r="C33">
        <v>-218309.64</v>
      </c>
      <c r="D33">
        <v>167135</v>
      </c>
      <c r="E33" s="6">
        <f t="shared" si="0"/>
        <v>-51174.640000000014</v>
      </c>
      <c r="F33">
        <v>0</v>
      </c>
      <c r="G33">
        <v>0</v>
      </c>
      <c r="H33" s="6">
        <f t="shared" si="1"/>
        <v>0</v>
      </c>
      <c r="I33" s="7">
        <f t="shared" si="2"/>
        <v>-51174.640000000014</v>
      </c>
      <c r="J33" s="8">
        <f t="shared" si="3"/>
        <v>0</v>
      </c>
    </row>
    <row r="34" spans="1:10" x14ac:dyDescent="0.25">
      <c r="A34" s="5" t="s">
        <v>62</v>
      </c>
      <c r="B34">
        <v>0</v>
      </c>
      <c r="C34">
        <v>0</v>
      </c>
      <c r="D34">
        <v>0</v>
      </c>
      <c r="E34" s="6">
        <f t="shared" si="0"/>
        <v>0</v>
      </c>
      <c r="F34">
        <v>0</v>
      </c>
      <c r="G34">
        <v>0</v>
      </c>
      <c r="H34" s="6">
        <f t="shared" si="1"/>
        <v>0</v>
      </c>
      <c r="I34" s="7">
        <f t="shared" si="2"/>
        <v>0</v>
      </c>
      <c r="J34" s="8" t="e">
        <f t="shared" si="3"/>
        <v>#DIV/0!</v>
      </c>
    </row>
    <row r="35" spans="1:10" x14ac:dyDescent="0.25">
      <c r="A35" s="4">
        <v>1142105</v>
      </c>
      <c r="B35">
        <v>1154</v>
      </c>
      <c r="C35">
        <v>3228540.62</v>
      </c>
      <c r="D35">
        <v>205593.06</v>
      </c>
      <c r="E35" s="6">
        <f t="shared" si="0"/>
        <v>3434133.68</v>
      </c>
      <c r="F35">
        <v>81169</v>
      </c>
      <c r="G35">
        <v>45797.310000000005</v>
      </c>
      <c r="H35" s="6">
        <f t="shared" si="1"/>
        <v>126966.31</v>
      </c>
      <c r="I35" s="7">
        <f t="shared" si="2"/>
        <v>3307167.37</v>
      </c>
      <c r="J35" s="8">
        <f t="shared" si="3"/>
        <v>61.756126398429991</v>
      </c>
    </row>
    <row r="36" spans="1:10" x14ac:dyDescent="0.25">
      <c r="A36" s="5" t="s">
        <v>31</v>
      </c>
      <c r="B36">
        <v>366</v>
      </c>
      <c r="C36">
        <v>270886.8</v>
      </c>
      <c r="D36">
        <v>48232.060000000005</v>
      </c>
      <c r="E36" s="6">
        <f t="shared" si="0"/>
        <v>319118.86</v>
      </c>
      <c r="F36">
        <v>12400</v>
      </c>
      <c r="G36">
        <v>45797.310000000005</v>
      </c>
      <c r="H36" s="6">
        <f t="shared" si="1"/>
        <v>58197.310000000005</v>
      </c>
      <c r="I36" s="7">
        <f t="shared" si="2"/>
        <v>260921.55</v>
      </c>
      <c r="J36" s="8">
        <f t="shared" si="3"/>
        <v>120.66104993234789</v>
      </c>
    </row>
    <row r="37" spans="1:10" x14ac:dyDescent="0.25">
      <c r="A37" s="5" t="s">
        <v>35</v>
      </c>
      <c r="B37">
        <v>763</v>
      </c>
      <c r="C37">
        <v>270537.98</v>
      </c>
      <c r="D37">
        <v>121672</v>
      </c>
      <c r="E37" s="6">
        <f t="shared" si="0"/>
        <v>392209.98</v>
      </c>
      <c r="F37">
        <v>62749</v>
      </c>
      <c r="G37">
        <v>0</v>
      </c>
      <c r="H37" s="6">
        <f t="shared" si="1"/>
        <v>62749</v>
      </c>
      <c r="I37" s="7">
        <f t="shared" si="2"/>
        <v>329460.98</v>
      </c>
      <c r="J37" s="8">
        <f t="shared" si="3"/>
        <v>51.57225984614373</v>
      </c>
    </row>
    <row r="38" spans="1:10" x14ac:dyDescent="0.25">
      <c r="A38" s="5" t="s">
        <v>39</v>
      </c>
      <c r="B38">
        <v>6</v>
      </c>
      <c r="C38">
        <v>8939.02</v>
      </c>
      <c r="D38">
        <v>754</v>
      </c>
      <c r="E38" s="6">
        <f t="shared" si="0"/>
        <v>9693.02</v>
      </c>
      <c r="F38">
        <v>415</v>
      </c>
      <c r="G38">
        <v>0</v>
      </c>
      <c r="H38" s="6">
        <f t="shared" si="1"/>
        <v>415</v>
      </c>
      <c r="I38" s="7">
        <f t="shared" si="2"/>
        <v>9278.02</v>
      </c>
      <c r="J38" s="8">
        <f t="shared" si="3"/>
        <v>55.03978779840849</v>
      </c>
    </row>
    <row r="39" spans="1:10" x14ac:dyDescent="0.25">
      <c r="A39" s="5" t="s">
        <v>43</v>
      </c>
      <c r="B39">
        <v>0</v>
      </c>
      <c r="C39">
        <v>778531.74</v>
      </c>
      <c r="D39">
        <v>0</v>
      </c>
      <c r="E39" s="6">
        <f t="shared" si="0"/>
        <v>778531.74</v>
      </c>
      <c r="F39">
        <v>0</v>
      </c>
      <c r="G39">
        <v>0</v>
      </c>
      <c r="H39" s="6">
        <f t="shared" si="1"/>
        <v>0</v>
      </c>
      <c r="I39" s="7">
        <f t="shared" si="2"/>
        <v>778531.74</v>
      </c>
      <c r="J39" s="8" t="e">
        <f t="shared" si="3"/>
        <v>#DIV/0!</v>
      </c>
    </row>
    <row r="40" spans="1:10" x14ac:dyDescent="0.25">
      <c r="A40" s="5" t="s">
        <v>46</v>
      </c>
      <c r="B40">
        <v>7</v>
      </c>
      <c r="C40">
        <v>5790.08</v>
      </c>
      <c r="D40">
        <v>15811</v>
      </c>
      <c r="E40" s="6">
        <f t="shared" si="0"/>
        <v>21601.08</v>
      </c>
      <c r="F40">
        <v>0</v>
      </c>
      <c r="G40">
        <v>0</v>
      </c>
      <c r="H40" s="6">
        <f t="shared" si="1"/>
        <v>0</v>
      </c>
      <c r="I40" s="7">
        <f t="shared" si="2"/>
        <v>21601.08</v>
      </c>
      <c r="J40" s="8">
        <f t="shared" si="3"/>
        <v>0</v>
      </c>
    </row>
    <row r="41" spans="1:10" x14ac:dyDescent="0.25">
      <c r="A41" s="5" t="s">
        <v>50</v>
      </c>
      <c r="B41">
        <v>12</v>
      </c>
      <c r="C41">
        <v>1893855</v>
      </c>
      <c r="D41">
        <v>19124</v>
      </c>
      <c r="E41" s="6">
        <f t="shared" si="0"/>
        <v>1912979</v>
      </c>
      <c r="F41">
        <v>5605</v>
      </c>
      <c r="G41">
        <v>0</v>
      </c>
      <c r="H41" s="6">
        <f t="shared" si="1"/>
        <v>5605</v>
      </c>
      <c r="I41" s="7">
        <f t="shared" si="2"/>
        <v>1907374</v>
      </c>
      <c r="J41" s="8">
        <f t="shared" si="3"/>
        <v>29.308722024681028</v>
      </c>
    </row>
    <row r="42" spans="1:10" x14ac:dyDescent="0.25">
      <c r="A42" s="4">
        <v>1142106</v>
      </c>
      <c r="B42">
        <v>1180</v>
      </c>
      <c r="C42">
        <v>10208738.02</v>
      </c>
      <c r="D42">
        <v>424003.95999999996</v>
      </c>
      <c r="E42" s="6">
        <f t="shared" si="0"/>
        <v>10632741.98</v>
      </c>
      <c r="F42">
        <v>103394</v>
      </c>
      <c r="G42">
        <v>63412.959999999999</v>
      </c>
      <c r="H42" s="6">
        <f t="shared" si="1"/>
        <v>166806.96</v>
      </c>
      <c r="I42" s="7">
        <f t="shared" si="2"/>
        <v>10465935.02</v>
      </c>
      <c r="J42" s="8">
        <f t="shared" si="3"/>
        <v>39.340896721813643</v>
      </c>
    </row>
    <row r="43" spans="1:10" x14ac:dyDescent="0.25">
      <c r="A43" s="5" t="s">
        <v>31</v>
      </c>
      <c r="B43">
        <v>451</v>
      </c>
      <c r="C43">
        <v>150833.4</v>
      </c>
      <c r="D43">
        <v>71043.959999999992</v>
      </c>
      <c r="E43" s="6">
        <f t="shared" si="0"/>
        <v>221877.36</v>
      </c>
      <c r="F43">
        <v>705</v>
      </c>
      <c r="G43">
        <v>63412.959999999999</v>
      </c>
      <c r="H43" s="6">
        <f t="shared" si="1"/>
        <v>64117.96</v>
      </c>
      <c r="I43" s="7">
        <f t="shared" si="2"/>
        <v>157759.4</v>
      </c>
      <c r="J43" s="8">
        <f t="shared" si="3"/>
        <v>90.251106498004901</v>
      </c>
    </row>
    <row r="44" spans="1:10" x14ac:dyDescent="0.25">
      <c r="A44" s="5" t="s">
        <v>35</v>
      </c>
      <c r="B44">
        <v>683</v>
      </c>
      <c r="C44">
        <v>378421.61</v>
      </c>
      <c r="D44">
        <v>124755</v>
      </c>
      <c r="E44" s="6">
        <f t="shared" si="0"/>
        <v>503176.61</v>
      </c>
      <c r="F44">
        <v>21800</v>
      </c>
      <c r="G44">
        <v>0</v>
      </c>
      <c r="H44" s="6">
        <f t="shared" si="1"/>
        <v>21800</v>
      </c>
      <c r="I44" s="7">
        <f t="shared" si="2"/>
        <v>481376.61</v>
      </c>
      <c r="J44" s="8">
        <f t="shared" si="3"/>
        <v>17.474249529076992</v>
      </c>
    </row>
    <row r="45" spans="1:10" x14ac:dyDescent="0.25">
      <c r="A45" s="5" t="s">
        <v>39</v>
      </c>
      <c r="B45">
        <v>16</v>
      </c>
      <c r="C45">
        <v>2530</v>
      </c>
      <c r="D45">
        <v>80469</v>
      </c>
      <c r="E45" s="6">
        <f t="shared" si="0"/>
        <v>82999</v>
      </c>
      <c r="F45">
        <v>75859</v>
      </c>
      <c r="G45">
        <v>0</v>
      </c>
      <c r="H45" s="6">
        <f t="shared" si="1"/>
        <v>75859</v>
      </c>
      <c r="I45" s="7">
        <f t="shared" si="2"/>
        <v>7140</v>
      </c>
      <c r="J45" s="8">
        <f t="shared" si="3"/>
        <v>94.271085759733566</v>
      </c>
    </row>
    <row r="46" spans="1:10" x14ac:dyDescent="0.25">
      <c r="A46" s="5" t="s">
        <v>43</v>
      </c>
      <c r="B46">
        <v>0</v>
      </c>
      <c r="C46">
        <v>6403969.2699999996</v>
      </c>
      <c r="D46">
        <v>0</v>
      </c>
      <c r="E46" s="6">
        <f t="shared" si="0"/>
        <v>6403969.2699999996</v>
      </c>
      <c r="F46">
        <v>0</v>
      </c>
      <c r="G46">
        <v>0</v>
      </c>
      <c r="H46" s="6">
        <f t="shared" si="1"/>
        <v>0</v>
      </c>
      <c r="I46" s="7">
        <f t="shared" si="2"/>
        <v>6403969.2699999996</v>
      </c>
      <c r="J46" s="8" t="e">
        <f t="shared" si="3"/>
        <v>#DIV/0!</v>
      </c>
    </row>
    <row r="47" spans="1:10" x14ac:dyDescent="0.25">
      <c r="A47" s="5" t="s">
        <v>46</v>
      </c>
      <c r="B47">
        <v>7</v>
      </c>
      <c r="C47">
        <v>34549.74</v>
      </c>
      <c r="D47">
        <v>17974</v>
      </c>
      <c r="E47" s="6">
        <f t="shared" si="0"/>
        <v>52523.74</v>
      </c>
      <c r="F47">
        <v>5030</v>
      </c>
      <c r="G47">
        <v>0</v>
      </c>
      <c r="H47" s="6">
        <f t="shared" si="1"/>
        <v>5030</v>
      </c>
      <c r="I47" s="7">
        <f t="shared" si="2"/>
        <v>47493.74</v>
      </c>
      <c r="J47" s="8">
        <f t="shared" si="3"/>
        <v>27.984867030154671</v>
      </c>
    </row>
    <row r="48" spans="1:10" x14ac:dyDescent="0.25">
      <c r="A48" s="5" t="s">
        <v>50</v>
      </c>
      <c r="B48">
        <v>23</v>
      </c>
      <c r="C48">
        <v>3238434</v>
      </c>
      <c r="D48">
        <v>129762</v>
      </c>
      <c r="E48" s="6">
        <f t="shared" si="0"/>
        <v>3368196</v>
      </c>
      <c r="F48">
        <v>0</v>
      </c>
      <c r="G48">
        <v>0</v>
      </c>
      <c r="H48" s="6">
        <f t="shared" si="1"/>
        <v>0</v>
      </c>
      <c r="I48" s="7">
        <f t="shared" si="2"/>
        <v>3368196</v>
      </c>
      <c r="J48" s="8">
        <f t="shared" si="3"/>
        <v>0</v>
      </c>
    </row>
    <row r="49" spans="1:10" x14ac:dyDescent="0.25">
      <c r="A49" s="4">
        <v>1142107</v>
      </c>
      <c r="B49">
        <v>55</v>
      </c>
      <c r="C49">
        <v>3268928.45</v>
      </c>
      <c r="D49">
        <v>1923452</v>
      </c>
      <c r="E49" s="6">
        <f t="shared" si="0"/>
        <v>5192380.45</v>
      </c>
      <c r="F49">
        <v>127589</v>
      </c>
      <c r="G49">
        <v>6993</v>
      </c>
      <c r="H49" s="6">
        <f t="shared" si="1"/>
        <v>134582</v>
      </c>
      <c r="I49" s="7">
        <f t="shared" si="2"/>
        <v>5057798.45</v>
      </c>
      <c r="J49" s="8">
        <f t="shared" si="3"/>
        <v>6.9968993247556996</v>
      </c>
    </row>
    <row r="50" spans="1:10" x14ac:dyDescent="0.25">
      <c r="A50" s="5" t="s">
        <v>64</v>
      </c>
      <c r="B50">
        <v>3</v>
      </c>
      <c r="C50">
        <v>-174903</v>
      </c>
      <c r="D50">
        <v>190294</v>
      </c>
      <c r="E50" s="6">
        <f t="shared" si="0"/>
        <v>15391</v>
      </c>
      <c r="F50">
        <v>0</v>
      </c>
      <c r="G50">
        <v>0</v>
      </c>
      <c r="H50" s="6">
        <f t="shared" si="1"/>
        <v>0</v>
      </c>
      <c r="I50" s="7">
        <f t="shared" si="2"/>
        <v>15391</v>
      </c>
      <c r="J50" s="8">
        <f t="shared" si="3"/>
        <v>0</v>
      </c>
    </row>
    <row r="51" spans="1:10" x14ac:dyDescent="0.25">
      <c r="A51" s="5" t="s">
        <v>66</v>
      </c>
      <c r="B51">
        <v>11</v>
      </c>
      <c r="C51">
        <v>596948</v>
      </c>
      <c r="D51">
        <v>910366</v>
      </c>
      <c r="E51" s="6">
        <f t="shared" si="0"/>
        <v>1507314</v>
      </c>
      <c r="F51">
        <v>80758</v>
      </c>
      <c r="G51">
        <v>0</v>
      </c>
      <c r="H51" s="6">
        <f t="shared" si="1"/>
        <v>80758</v>
      </c>
      <c r="I51" s="7">
        <f t="shared" si="2"/>
        <v>1426556</v>
      </c>
      <c r="J51" s="8">
        <f t="shared" si="3"/>
        <v>8.8709376228901355</v>
      </c>
    </row>
    <row r="52" spans="1:10" x14ac:dyDescent="0.25">
      <c r="A52" s="5" t="s">
        <v>70</v>
      </c>
      <c r="B52">
        <v>2</v>
      </c>
      <c r="C52">
        <v>3060241</v>
      </c>
      <c r="D52">
        <v>235776</v>
      </c>
      <c r="E52" s="6">
        <f t="shared" si="0"/>
        <v>3296017</v>
      </c>
      <c r="F52">
        <v>0</v>
      </c>
      <c r="G52">
        <v>0</v>
      </c>
      <c r="H52" s="6">
        <f t="shared" si="1"/>
        <v>0</v>
      </c>
      <c r="I52" s="7">
        <f t="shared" si="2"/>
        <v>3296017</v>
      </c>
      <c r="J52" s="8">
        <f t="shared" si="3"/>
        <v>0</v>
      </c>
    </row>
    <row r="53" spans="1:10" x14ac:dyDescent="0.25">
      <c r="A53" s="5" t="s">
        <v>35</v>
      </c>
      <c r="B53">
        <v>3</v>
      </c>
      <c r="C53">
        <v>43660</v>
      </c>
      <c r="D53">
        <v>25330</v>
      </c>
      <c r="E53" s="6">
        <f t="shared" si="0"/>
        <v>68990</v>
      </c>
      <c r="F53">
        <v>0</v>
      </c>
      <c r="G53">
        <v>0</v>
      </c>
      <c r="H53" s="6">
        <f t="shared" si="1"/>
        <v>0</v>
      </c>
      <c r="I53" s="7">
        <f t="shared" si="2"/>
        <v>68990</v>
      </c>
      <c r="J53" s="8">
        <f t="shared" si="3"/>
        <v>0</v>
      </c>
    </row>
    <row r="54" spans="1:10" x14ac:dyDescent="0.25">
      <c r="A54" s="5" t="s">
        <v>39</v>
      </c>
      <c r="B54">
        <v>1</v>
      </c>
      <c r="C54">
        <v>0</v>
      </c>
      <c r="D54">
        <v>18232</v>
      </c>
      <c r="E54" s="6">
        <f t="shared" si="0"/>
        <v>18232</v>
      </c>
      <c r="F54">
        <v>18232</v>
      </c>
      <c r="G54">
        <v>0</v>
      </c>
      <c r="H54" s="6">
        <f t="shared" si="1"/>
        <v>18232</v>
      </c>
      <c r="I54" s="7">
        <f t="shared" si="2"/>
        <v>0</v>
      </c>
      <c r="J54" s="8">
        <f t="shared" si="3"/>
        <v>100</v>
      </c>
    </row>
    <row r="55" spans="1:10" x14ac:dyDescent="0.25">
      <c r="A55" s="5" t="s">
        <v>46</v>
      </c>
      <c r="B55">
        <v>30</v>
      </c>
      <c r="C55">
        <v>44555.49</v>
      </c>
      <c r="D55">
        <v>515964</v>
      </c>
      <c r="E55" s="6">
        <f t="shared" si="0"/>
        <v>560519.49</v>
      </c>
      <c r="F55">
        <v>11940</v>
      </c>
      <c r="G55">
        <v>0</v>
      </c>
      <c r="H55" s="6">
        <f t="shared" si="1"/>
        <v>11940</v>
      </c>
      <c r="I55" s="7">
        <f t="shared" si="2"/>
        <v>548579.49</v>
      </c>
      <c r="J55" s="8">
        <f t="shared" si="3"/>
        <v>2.3141149382515058</v>
      </c>
    </row>
    <row r="56" spans="1:10" x14ac:dyDescent="0.25">
      <c r="A56" s="5" t="s">
        <v>50</v>
      </c>
      <c r="B56">
        <v>0</v>
      </c>
      <c r="C56">
        <v>2987</v>
      </c>
      <c r="D56">
        <v>0</v>
      </c>
      <c r="E56" s="6">
        <f t="shared" si="0"/>
        <v>2987</v>
      </c>
      <c r="F56">
        <v>0</v>
      </c>
      <c r="G56">
        <v>0</v>
      </c>
      <c r="H56" s="6">
        <f t="shared" si="1"/>
        <v>0</v>
      </c>
      <c r="I56" s="7">
        <f t="shared" si="2"/>
        <v>2987</v>
      </c>
      <c r="J56" s="8" t="e">
        <f t="shared" si="3"/>
        <v>#DIV/0!</v>
      </c>
    </row>
    <row r="57" spans="1:10" x14ac:dyDescent="0.25">
      <c r="A57" s="5" t="s">
        <v>62</v>
      </c>
      <c r="B57">
        <v>5</v>
      </c>
      <c r="C57">
        <v>-304560.03999999998</v>
      </c>
      <c r="D57">
        <v>27490</v>
      </c>
      <c r="E57" s="6">
        <f t="shared" si="0"/>
        <v>-277070.03999999998</v>
      </c>
      <c r="F57">
        <v>16659</v>
      </c>
      <c r="G57">
        <v>6993</v>
      </c>
      <c r="H57" s="6">
        <f t="shared" si="1"/>
        <v>23652</v>
      </c>
      <c r="I57" s="7">
        <f t="shared" si="2"/>
        <v>-300722.03999999998</v>
      </c>
      <c r="J57" s="8">
        <f t="shared" si="3"/>
        <v>86.038559476173148</v>
      </c>
    </row>
    <row r="58" spans="1:10" x14ac:dyDescent="0.25">
      <c r="A58" s="4">
        <v>1142108</v>
      </c>
      <c r="B58">
        <v>1425</v>
      </c>
      <c r="C58">
        <v>10358950.880000001</v>
      </c>
      <c r="D58">
        <v>489171.9</v>
      </c>
      <c r="E58" s="6">
        <f t="shared" si="0"/>
        <v>10848122.780000001</v>
      </c>
      <c r="F58">
        <v>90002</v>
      </c>
      <c r="G58">
        <v>49812.9</v>
      </c>
      <c r="H58" s="6">
        <f t="shared" si="1"/>
        <v>139814.9</v>
      </c>
      <c r="I58" s="7">
        <f t="shared" si="2"/>
        <v>10708307.880000001</v>
      </c>
      <c r="J58" s="8">
        <f t="shared" si="3"/>
        <v>28.581956567824111</v>
      </c>
    </row>
    <row r="59" spans="1:10" x14ac:dyDescent="0.25">
      <c r="A59" s="5" t="s">
        <v>31</v>
      </c>
      <c r="B59">
        <v>353</v>
      </c>
      <c r="C59">
        <v>105562.66</v>
      </c>
      <c r="D59">
        <v>53144.4</v>
      </c>
      <c r="E59" s="6">
        <f t="shared" si="0"/>
        <v>158707.06</v>
      </c>
      <c r="F59">
        <v>0</v>
      </c>
      <c r="G59">
        <v>49504.4</v>
      </c>
      <c r="H59" s="6">
        <f t="shared" si="1"/>
        <v>49504.4</v>
      </c>
      <c r="I59" s="7">
        <f t="shared" si="2"/>
        <v>109202.66</v>
      </c>
      <c r="J59" s="8">
        <f t="shared" si="3"/>
        <v>93.15073648399455</v>
      </c>
    </row>
    <row r="60" spans="1:10" x14ac:dyDescent="0.25">
      <c r="A60" s="5" t="s">
        <v>35</v>
      </c>
      <c r="B60">
        <v>991</v>
      </c>
      <c r="C60">
        <v>624410.6</v>
      </c>
      <c r="D60">
        <v>173364</v>
      </c>
      <c r="E60" s="6">
        <f t="shared" si="0"/>
        <v>797774.6</v>
      </c>
      <c r="F60">
        <v>25064</v>
      </c>
      <c r="G60">
        <v>0</v>
      </c>
      <c r="H60" s="6">
        <f t="shared" si="1"/>
        <v>25064</v>
      </c>
      <c r="I60" s="7">
        <f t="shared" si="2"/>
        <v>772710.6</v>
      </c>
      <c r="J60" s="8">
        <f t="shared" si="3"/>
        <v>14.457442144851296</v>
      </c>
    </row>
    <row r="61" spans="1:10" x14ac:dyDescent="0.25">
      <c r="A61" s="5" t="s">
        <v>39</v>
      </c>
      <c r="B61">
        <v>31</v>
      </c>
      <c r="C61">
        <v>33864.32</v>
      </c>
      <c r="D61">
        <v>87425.5</v>
      </c>
      <c r="E61" s="6">
        <f t="shared" si="0"/>
        <v>121289.82</v>
      </c>
      <c r="F61">
        <v>64938</v>
      </c>
      <c r="G61">
        <v>308.5</v>
      </c>
      <c r="H61" s="6">
        <f t="shared" si="1"/>
        <v>65246.5</v>
      </c>
      <c r="I61" s="7">
        <f t="shared" si="2"/>
        <v>56043.320000000007</v>
      </c>
      <c r="J61" s="8">
        <f t="shared" si="3"/>
        <v>74.630971512888109</v>
      </c>
    </row>
    <row r="62" spans="1:10" x14ac:dyDescent="0.25">
      <c r="A62" s="5" t="s">
        <v>43</v>
      </c>
      <c r="B62">
        <v>0</v>
      </c>
      <c r="C62">
        <v>7585287.6800000006</v>
      </c>
      <c r="D62">
        <v>0</v>
      </c>
      <c r="E62" s="6">
        <f t="shared" si="0"/>
        <v>7585287.6800000006</v>
      </c>
      <c r="F62">
        <v>0</v>
      </c>
      <c r="G62">
        <v>0</v>
      </c>
      <c r="H62" s="6">
        <f t="shared" si="1"/>
        <v>0</v>
      </c>
      <c r="I62" s="7">
        <f t="shared" si="2"/>
        <v>7585287.6800000006</v>
      </c>
      <c r="J62" s="8" t="e">
        <f t="shared" si="3"/>
        <v>#DIV/0!</v>
      </c>
    </row>
    <row r="63" spans="1:10" x14ac:dyDescent="0.25">
      <c r="A63" s="5" t="s">
        <v>46</v>
      </c>
      <c r="B63">
        <v>18</v>
      </c>
      <c r="C63">
        <v>28204.62</v>
      </c>
      <c r="D63">
        <v>20345</v>
      </c>
      <c r="E63" s="6">
        <f t="shared" si="0"/>
        <v>48549.619999999995</v>
      </c>
      <c r="F63">
        <v>0</v>
      </c>
      <c r="G63">
        <v>0</v>
      </c>
      <c r="H63" s="6">
        <f t="shared" si="1"/>
        <v>0</v>
      </c>
      <c r="I63" s="7">
        <f t="shared" si="2"/>
        <v>48549.619999999995</v>
      </c>
      <c r="J63" s="8">
        <f t="shared" si="3"/>
        <v>0</v>
      </c>
    </row>
    <row r="64" spans="1:10" x14ac:dyDescent="0.25">
      <c r="A64" s="5" t="s">
        <v>50</v>
      </c>
      <c r="B64">
        <v>32</v>
      </c>
      <c r="C64">
        <v>1981621</v>
      </c>
      <c r="D64">
        <v>154893</v>
      </c>
      <c r="E64" s="6">
        <f t="shared" si="0"/>
        <v>2136514</v>
      </c>
      <c r="F64">
        <v>0</v>
      </c>
      <c r="G64">
        <v>0</v>
      </c>
      <c r="H64" s="6">
        <f t="shared" si="1"/>
        <v>0</v>
      </c>
      <c r="I64" s="7">
        <f t="shared" si="2"/>
        <v>2136514</v>
      </c>
      <c r="J64" s="8">
        <f t="shared" si="3"/>
        <v>0</v>
      </c>
    </row>
    <row r="65" spans="1:10" x14ac:dyDescent="0.25">
      <c r="A65" s="4">
        <v>1142109</v>
      </c>
      <c r="B65">
        <v>492</v>
      </c>
      <c r="C65">
        <v>11626143.23</v>
      </c>
      <c r="D65">
        <v>169325.11</v>
      </c>
      <c r="E65" s="6">
        <f t="shared" si="0"/>
        <v>11795468.34</v>
      </c>
      <c r="F65">
        <v>85063</v>
      </c>
      <c r="G65">
        <v>16742.11</v>
      </c>
      <c r="H65" s="6">
        <f t="shared" si="1"/>
        <v>101805.11</v>
      </c>
      <c r="I65" s="7">
        <f t="shared" si="2"/>
        <v>11693663.23</v>
      </c>
      <c r="J65" s="8">
        <f t="shared" si="3"/>
        <v>60.124047756413688</v>
      </c>
    </row>
    <row r="66" spans="1:10" x14ac:dyDescent="0.25">
      <c r="A66" s="5" t="s">
        <v>31</v>
      </c>
      <c r="B66">
        <v>113</v>
      </c>
      <c r="C66">
        <v>840167.75</v>
      </c>
      <c r="D66">
        <v>19931.11</v>
      </c>
      <c r="E66" s="6">
        <f t="shared" si="0"/>
        <v>860098.86</v>
      </c>
      <c r="F66">
        <v>133</v>
      </c>
      <c r="G66">
        <v>16742.11</v>
      </c>
      <c r="H66" s="6">
        <f t="shared" si="1"/>
        <v>16875.11</v>
      </c>
      <c r="I66" s="7">
        <f t="shared" si="2"/>
        <v>843223.75</v>
      </c>
      <c r="J66" s="8">
        <f t="shared" si="3"/>
        <v>84.66718612259929</v>
      </c>
    </row>
    <row r="67" spans="1:10" x14ac:dyDescent="0.25">
      <c r="A67" s="5" t="s">
        <v>35</v>
      </c>
      <c r="B67">
        <v>367</v>
      </c>
      <c r="C67">
        <v>1278224.01</v>
      </c>
      <c r="D67">
        <v>63962</v>
      </c>
      <c r="E67" s="6">
        <f t="shared" si="0"/>
        <v>1342186.01</v>
      </c>
      <c r="F67">
        <v>28432</v>
      </c>
      <c r="G67">
        <v>0</v>
      </c>
      <c r="H67" s="6">
        <f t="shared" si="1"/>
        <v>28432</v>
      </c>
      <c r="I67" s="7">
        <f t="shared" si="2"/>
        <v>1313754.01</v>
      </c>
      <c r="J67" s="8">
        <f t="shared" si="3"/>
        <v>44.451393014602417</v>
      </c>
    </row>
    <row r="68" spans="1:10" x14ac:dyDescent="0.25">
      <c r="A68" s="5" t="s">
        <v>39</v>
      </c>
      <c r="B68">
        <v>8</v>
      </c>
      <c r="C68">
        <v>79205</v>
      </c>
      <c r="D68">
        <v>75851</v>
      </c>
      <c r="E68" s="6">
        <f t="shared" si="0"/>
        <v>155056</v>
      </c>
      <c r="F68">
        <v>56498</v>
      </c>
      <c r="G68">
        <v>0</v>
      </c>
      <c r="H68" s="6">
        <f t="shared" si="1"/>
        <v>56498</v>
      </c>
      <c r="I68" s="7">
        <f t="shared" si="2"/>
        <v>98558</v>
      </c>
      <c r="J68" s="8">
        <f t="shared" si="3"/>
        <v>74.485504475880347</v>
      </c>
    </row>
    <row r="69" spans="1:10" x14ac:dyDescent="0.25">
      <c r="A69" s="5" t="s">
        <v>43</v>
      </c>
      <c r="B69">
        <v>0</v>
      </c>
      <c r="C69">
        <v>7887370</v>
      </c>
      <c r="D69">
        <v>0</v>
      </c>
      <c r="E69" s="6">
        <f t="shared" si="0"/>
        <v>7887370</v>
      </c>
      <c r="F69">
        <v>0</v>
      </c>
      <c r="G69">
        <v>0</v>
      </c>
      <c r="H69" s="6">
        <f t="shared" si="1"/>
        <v>0</v>
      </c>
      <c r="I69" s="7">
        <f t="shared" si="2"/>
        <v>7887370</v>
      </c>
      <c r="J69" s="8" t="e">
        <f t="shared" si="3"/>
        <v>#DIV/0!</v>
      </c>
    </row>
    <row r="70" spans="1:10" x14ac:dyDescent="0.25">
      <c r="A70" s="5" t="s">
        <v>46</v>
      </c>
      <c r="B70">
        <v>4</v>
      </c>
      <c r="C70">
        <v>64096.47</v>
      </c>
      <c r="D70">
        <v>9581</v>
      </c>
      <c r="E70" s="6">
        <f t="shared" ref="E70:E133" si="4">C70+D70</f>
        <v>73677.47</v>
      </c>
      <c r="F70">
        <v>0</v>
      </c>
      <c r="G70">
        <v>0</v>
      </c>
      <c r="H70" s="6">
        <f t="shared" ref="H70:H133" si="5">G70+F70</f>
        <v>0</v>
      </c>
      <c r="I70" s="7">
        <f t="shared" ref="I70:I133" si="6">E70-H70</f>
        <v>73677.47</v>
      </c>
      <c r="J70" s="8">
        <f t="shared" ref="J70:J133" si="7">H70/D70*100</f>
        <v>0</v>
      </c>
    </row>
    <row r="71" spans="1:10" x14ac:dyDescent="0.25">
      <c r="A71" s="5" t="s">
        <v>50</v>
      </c>
      <c r="B71">
        <v>0</v>
      </c>
      <c r="C71">
        <v>1477080</v>
      </c>
      <c r="D71">
        <v>0</v>
      </c>
      <c r="E71" s="6">
        <f t="shared" si="4"/>
        <v>1477080</v>
      </c>
      <c r="F71">
        <v>0</v>
      </c>
      <c r="G71">
        <v>0</v>
      </c>
      <c r="H71" s="6">
        <f t="shared" si="5"/>
        <v>0</v>
      </c>
      <c r="I71" s="7">
        <f t="shared" si="6"/>
        <v>1477080</v>
      </c>
      <c r="J71" s="8" t="e">
        <f t="shared" si="7"/>
        <v>#DIV/0!</v>
      </c>
    </row>
    <row r="72" spans="1:10" x14ac:dyDescent="0.25">
      <c r="A72" s="4">
        <v>1142110</v>
      </c>
      <c r="B72">
        <v>1124</v>
      </c>
      <c r="C72">
        <v>3459289.25</v>
      </c>
      <c r="D72">
        <v>314015.81</v>
      </c>
      <c r="E72" s="6">
        <f t="shared" si="4"/>
        <v>3773305.06</v>
      </c>
      <c r="F72">
        <v>27581</v>
      </c>
      <c r="G72">
        <v>77904.81</v>
      </c>
      <c r="H72" s="6">
        <f t="shared" si="5"/>
        <v>105485.81</v>
      </c>
      <c r="I72" s="7">
        <f t="shared" si="6"/>
        <v>3667819.25</v>
      </c>
      <c r="J72" s="8">
        <f t="shared" si="7"/>
        <v>33.592515612510084</v>
      </c>
    </row>
    <row r="73" spans="1:10" x14ac:dyDescent="0.25">
      <c r="A73" s="5" t="s">
        <v>31</v>
      </c>
      <c r="B73">
        <v>626</v>
      </c>
      <c r="C73">
        <v>1481660.4</v>
      </c>
      <c r="D73">
        <v>86947.810000000012</v>
      </c>
      <c r="E73" s="6">
        <f t="shared" si="4"/>
        <v>1568608.21</v>
      </c>
      <c r="F73">
        <v>4685</v>
      </c>
      <c r="G73">
        <v>77904.81</v>
      </c>
      <c r="H73" s="6">
        <f t="shared" si="5"/>
        <v>82589.81</v>
      </c>
      <c r="I73" s="7">
        <f t="shared" si="6"/>
        <v>1486018.4</v>
      </c>
      <c r="J73" s="8">
        <f t="shared" si="7"/>
        <v>94.987797852527848</v>
      </c>
    </row>
    <row r="74" spans="1:10" x14ac:dyDescent="0.25">
      <c r="A74" s="5" t="s">
        <v>35</v>
      </c>
      <c r="B74">
        <v>449</v>
      </c>
      <c r="C74">
        <v>380635.46</v>
      </c>
      <c r="D74">
        <v>70004</v>
      </c>
      <c r="E74" s="6">
        <f t="shared" si="4"/>
        <v>450639.46</v>
      </c>
      <c r="F74">
        <v>13686</v>
      </c>
      <c r="G74">
        <v>0</v>
      </c>
      <c r="H74" s="6">
        <f t="shared" si="5"/>
        <v>13686</v>
      </c>
      <c r="I74" s="7">
        <f t="shared" si="6"/>
        <v>436953.46</v>
      </c>
      <c r="J74" s="8">
        <f t="shared" si="7"/>
        <v>19.550311410776526</v>
      </c>
    </row>
    <row r="75" spans="1:10" x14ac:dyDescent="0.25">
      <c r="A75" s="5" t="s">
        <v>39</v>
      </c>
      <c r="B75">
        <v>8</v>
      </c>
      <c r="C75">
        <v>4260.1499999999996</v>
      </c>
      <c r="D75">
        <v>13634</v>
      </c>
      <c r="E75" s="6">
        <f t="shared" si="4"/>
        <v>17894.150000000001</v>
      </c>
      <c r="F75">
        <v>7738</v>
      </c>
      <c r="G75">
        <v>0</v>
      </c>
      <c r="H75" s="6">
        <f t="shared" si="5"/>
        <v>7738</v>
      </c>
      <c r="I75" s="7">
        <f t="shared" si="6"/>
        <v>10156.150000000001</v>
      </c>
      <c r="J75" s="8">
        <f t="shared" si="7"/>
        <v>56.755170896288689</v>
      </c>
    </row>
    <row r="76" spans="1:10" x14ac:dyDescent="0.25">
      <c r="A76" s="5" t="s">
        <v>43</v>
      </c>
      <c r="B76">
        <v>0</v>
      </c>
      <c r="C76">
        <v>1515500.24</v>
      </c>
      <c r="D76">
        <v>0</v>
      </c>
      <c r="E76" s="6">
        <f t="shared" si="4"/>
        <v>1515500.24</v>
      </c>
      <c r="F76">
        <v>0</v>
      </c>
      <c r="G76">
        <v>0</v>
      </c>
      <c r="H76" s="6">
        <f t="shared" si="5"/>
        <v>0</v>
      </c>
      <c r="I76" s="7">
        <f t="shared" si="6"/>
        <v>1515500.24</v>
      </c>
      <c r="J76" s="8" t="e">
        <f t="shared" si="7"/>
        <v>#DIV/0!</v>
      </c>
    </row>
    <row r="77" spans="1:10" x14ac:dyDescent="0.25">
      <c r="A77" s="5" t="s">
        <v>46</v>
      </c>
      <c r="B77">
        <v>8</v>
      </c>
      <c r="C77">
        <v>18870</v>
      </c>
      <c r="D77">
        <v>30869</v>
      </c>
      <c r="E77" s="6">
        <f t="shared" si="4"/>
        <v>49739</v>
      </c>
      <c r="F77">
        <v>1472</v>
      </c>
      <c r="G77">
        <v>0</v>
      </c>
      <c r="H77" s="6">
        <f t="shared" si="5"/>
        <v>1472</v>
      </c>
      <c r="I77" s="7">
        <f t="shared" si="6"/>
        <v>48267</v>
      </c>
      <c r="J77" s="8">
        <f t="shared" si="7"/>
        <v>4.7685380154847907</v>
      </c>
    </row>
    <row r="78" spans="1:10" x14ac:dyDescent="0.25">
      <c r="A78" s="5" t="s">
        <v>50</v>
      </c>
      <c r="B78">
        <v>33</v>
      </c>
      <c r="C78">
        <v>58363</v>
      </c>
      <c r="D78">
        <v>112561</v>
      </c>
      <c r="E78" s="6">
        <f t="shared" si="4"/>
        <v>170924</v>
      </c>
      <c r="F78">
        <v>0</v>
      </c>
      <c r="G78">
        <v>0</v>
      </c>
      <c r="H78" s="6">
        <f t="shared" si="5"/>
        <v>0</v>
      </c>
      <c r="I78" s="7">
        <f t="shared" si="6"/>
        <v>170924</v>
      </c>
      <c r="J78" s="8">
        <f t="shared" si="7"/>
        <v>0</v>
      </c>
    </row>
    <row r="79" spans="1:10" x14ac:dyDescent="0.25">
      <c r="A79" s="5" t="s">
        <v>62</v>
      </c>
      <c r="B79">
        <v>0</v>
      </c>
      <c r="C79">
        <v>0</v>
      </c>
      <c r="D79">
        <v>0</v>
      </c>
      <c r="E79" s="6">
        <f t="shared" si="4"/>
        <v>0</v>
      </c>
      <c r="F79">
        <v>0</v>
      </c>
      <c r="G79">
        <v>0</v>
      </c>
      <c r="H79" s="6">
        <f t="shared" si="5"/>
        <v>0</v>
      </c>
      <c r="I79" s="7">
        <f t="shared" si="6"/>
        <v>0</v>
      </c>
      <c r="J79" s="8" t="e">
        <f t="shared" si="7"/>
        <v>#DIV/0!</v>
      </c>
    </row>
    <row r="80" spans="1:10" x14ac:dyDescent="0.25">
      <c r="A80" s="4">
        <v>1142111</v>
      </c>
      <c r="B80">
        <v>1254</v>
      </c>
      <c r="C80">
        <v>12687077.68</v>
      </c>
      <c r="D80">
        <v>287961.98</v>
      </c>
      <c r="E80" s="6">
        <f t="shared" si="4"/>
        <v>12975039.66</v>
      </c>
      <c r="F80">
        <v>89539</v>
      </c>
      <c r="G80">
        <v>50076.979999999996</v>
      </c>
      <c r="H80" s="6">
        <f t="shared" si="5"/>
        <v>139615.97999999998</v>
      </c>
      <c r="I80" s="7">
        <f t="shared" si="6"/>
        <v>12835423.68</v>
      </c>
      <c r="J80" s="8">
        <f t="shared" si="7"/>
        <v>48.484171417351689</v>
      </c>
    </row>
    <row r="81" spans="1:10" x14ac:dyDescent="0.25">
      <c r="A81" s="5" t="s">
        <v>31</v>
      </c>
      <c r="B81">
        <v>371</v>
      </c>
      <c r="C81">
        <v>47971.9</v>
      </c>
      <c r="D81">
        <v>54973.979999999996</v>
      </c>
      <c r="E81" s="6">
        <f t="shared" si="4"/>
        <v>102945.88</v>
      </c>
      <c r="F81">
        <v>1713</v>
      </c>
      <c r="G81">
        <v>50076.979999999996</v>
      </c>
      <c r="H81" s="6">
        <f t="shared" si="5"/>
        <v>51789.979999999996</v>
      </c>
      <c r="I81" s="7">
        <f t="shared" si="6"/>
        <v>51155.900000000009</v>
      </c>
      <c r="J81" s="8">
        <f t="shared" si="7"/>
        <v>94.208169028329408</v>
      </c>
    </row>
    <row r="82" spans="1:10" x14ac:dyDescent="0.25">
      <c r="A82" s="5" t="s">
        <v>35</v>
      </c>
      <c r="B82">
        <v>856</v>
      </c>
      <c r="C82">
        <v>770003.06</v>
      </c>
      <c r="D82">
        <v>152227</v>
      </c>
      <c r="E82" s="6">
        <f t="shared" si="4"/>
        <v>922230.06</v>
      </c>
      <c r="F82">
        <v>83695</v>
      </c>
      <c r="G82">
        <v>0</v>
      </c>
      <c r="H82" s="6">
        <f t="shared" si="5"/>
        <v>83695</v>
      </c>
      <c r="I82" s="7">
        <f t="shared" si="6"/>
        <v>838535.06</v>
      </c>
      <c r="J82" s="8">
        <f t="shared" si="7"/>
        <v>54.980391126409899</v>
      </c>
    </row>
    <row r="83" spans="1:10" x14ac:dyDescent="0.25">
      <c r="A83" s="5" t="s">
        <v>39</v>
      </c>
      <c r="B83">
        <v>20</v>
      </c>
      <c r="C83">
        <v>21264</v>
      </c>
      <c r="D83">
        <v>76919</v>
      </c>
      <c r="E83" s="6">
        <f t="shared" si="4"/>
        <v>98183</v>
      </c>
      <c r="F83">
        <v>2701</v>
      </c>
      <c r="G83">
        <v>0</v>
      </c>
      <c r="H83" s="6">
        <f t="shared" si="5"/>
        <v>2701</v>
      </c>
      <c r="I83" s="7">
        <f t="shared" si="6"/>
        <v>95482</v>
      </c>
      <c r="J83" s="8">
        <f t="shared" si="7"/>
        <v>3.5114861087637643</v>
      </c>
    </row>
    <row r="84" spans="1:10" x14ac:dyDescent="0.25">
      <c r="A84" s="5" t="s">
        <v>43</v>
      </c>
      <c r="B84">
        <v>0</v>
      </c>
      <c r="C84">
        <v>6342747.7200000007</v>
      </c>
      <c r="D84">
        <v>0</v>
      </c>
      <c r="E84" s="6">
        <f t="shared" si="4"/>
        <v>6342747.7200000007</v>
      </c>
      <c r="F84">
        <v>0</v>
      </c>
      <c r="G84">
        <v>0</v>
      </c>
      <c r="H84" s="6">
        <f t="shared" si="5"/>
        <v>0</v>
      </c>
      <c r="I84" s="7">
        <f t="shared" si="6"/>
        <v>6342747.7200000007</v>
      </c>
      <c r="J84" s="8" t="e">
        <f t="shared" si="7"/>
        <v>#DIV/0!</v>
      </c>
    </row>
    <row r="85" spans="1:10" x14ac:dyDescent="0.25">
      <c r="A85" s="5" t="s">
        <v>46</v>
      </c>
      <c r="B85">
        <v>7</v>
      </c>
      <c r="C85">
        <v>13056</v>
      </c>
      <c r="D85">
        <v>3842</v>
      </c>
      <c r="E85" s="6">
        <f t="shared" si="4"/>
        <v>16898</v>
      </c>
      <c r="F85">
        <v>1430</v>
      </c>
      <c r="G85">
        <v>0</v>
      </c>
      <c r="H85" s="6">
        <f t="shared" si="5"/>
        <v>1430</v>
      </c>
      <c r="I85" s="7">
        <f t="shared" si="6"/>
        <v>15468</v>
      </c>
      <c r="J85" s="8">
        <f t="shared" si="7"/>
        <v>37.220197813638727</v>
      </c>
    </row>
    <row r="86" spans="1:10" x14ac:dyDescent="0.25">
      <c r="A86" s="5" t="s">
        <v>50</v>
      </c>
      <c r="B86">
        <v>0</v>
      </c>
      <c r="C86">
        <v>5513305</v>
      </c>
      <c r="D86">
        <v>0</v>
      </c>
      <c r="E86" s="6">
        <f t="shared" si="4"/>
        <v>5513305</v>
      </c>
      <c r="F86">
        <v>0</v>
      </c>
      <c r="G86">
        <v>0</v>
      </c>
      <c r="H86" s="6">
        <f t="shared" si="5"/>
        <v>0</v>
      </c>
      <c r="I86" s="7">
        <f t="shared" si="6"/>
        <v>5513305</v>
      </c>
      <c r="J86" s="8" t="e">
        <f t="shared" si="7"/>
        <v>#DIV/0!</v>
      </c>
    </row>
    <row r="87" spans="1:10" x14ac:dyDescent="0.25">
      <c r="A87" s="5" t="s">
        <v>62</v>
      </c>
      <c r="B87">
        <v>0</v>
      </c>
      <c r="C87">
        <v>-21270</v>
      </c>
      <c r="D87">
        <v>0</v>
      </c>
      <c r="E87" s="6">
        <f t="shared" si="4"/>
        <v>-21270</v>
      </c>
      <c r="F87">
        <v>0</v>
      </c>
      <c r="G87">
        <v>0</v>
      </c>
      <c r="H87" s="6">
        <f t="shared" si="5"/>
        <v>0</v>
      </c>
      <c r="I87" s="7">
        <f t="shared" si="6"/>
        <v>-21270</v>
      </c>
      <c r="J87" s="8" t="e">
        <f t="shared" si="7"/>
        <v>#DIV/0!</v>
      </c>
    </row>
    <row r="88" spans="1:10" x14ac:dyDescent="0.25">
      <c r="A88" s="4">
        <v>1142112</v>
      </c>
      <c r="B88">
        <v>1477</v>
      </c>
      <c r="C88">
        <v>17203601.560000002</v>
      </c>
      <c r="D88">
        <v>311161.33</v>
      </c>
      <c r="E88" s="6">
        <f t="shared" si="4"/>
        <v>17514762.890000001</v>
      </c>
      <c r="F88">
        <v>267228</v>
      </c>
      <c r="G88">
        <v>58310.33</v>
      </c>
      <c r="H88" s="6">
        <f t="shared" si="5"/>
        <v>325538.33</v>
      </c>
      <c r="I88" s="7">
        <f t="shared" si="6"/>
        <v>17189224.560000002</v>
      </c>
      <c r="J88" s="8">
        <f t="shared" si="7"/>
        <v>104.62043275107482</v>
      </c>
    </row>
    <row r="89" spans="1:10" x14ac:dyDescent="0.25">
      <c r="A89" s="5" t="s">
        <v>31</v>
      </c>
      <c r="B89">
        <v>469</v>
      </c>
      <c r="C89">
        <v>85128.44</v>
      </c>
      <c r="D89">
        <v>59676.33</v>
      </c>
      <c r="E89" s="6">
        <f t="shared" si="4"/>
        <v>144804.77000000002</v>
      </c>
      <c r="F89">
        <v>450</v>
      </c>
      <c r="G89">
        <v>58310.33</v>
      </c>
      <c r="H89" s="6">
        <f t="shared" si="5"/>
        <v>58760.33</v>
      </c>
      <c r="I89" s="7">
        <f t="shared" si="6"/>
        <v>86044.440000000017</v>
      </c>
      <c r="J89" s="8">
        <f t="shared" si="7"/>
        <v>98.465053062076706</v>
      </c>
    </row>
    <row r="90" spans="1:10" x14ac:dyDescent="0.25">
      <c r="A90" s="5" t="s">
        <v>35</v>
      </c>
      <c r="B90">
        <v>970</v>
      </c>
      <c r="C90">
        <v>1319770.45</v>
      </c>
      <c r="D90">
        <v>153682</v>
      </c>
      <c r="E90" s="6">
        <f t="shared" si="4"/>
        <v>1473452.45</v>
      </c>
      <c r="F90">
        <v>48090</v>
      </c>
      <c r="G90">
        <v>0</v>
      </c>
      <c r="H90" s="6">
        <f t="shared" si="5"/>
        <v>48090</v>
      </c>
      <c r="I90" s="7">
        <f t="shared" si="6"/>
        <v>1425362.45</v>
      </c>
      <c r="J90" s="8">
        <f t="shared" si="7"/>
        <v>31.291888444970784</v>
      </c>
    </row>
    <row r="91" spans="1:10" x14ac:dyDescent="0.25">
      <c r="A91" s="5" t="s">
        <v>39</v>
      </c>
      <c r="B91">
        <v>24</v>
      </c>
      <c r="C91">
        <v>41215.339999999997</v>
      </c>
      <c r="D91">
        <v>88175</v>
      </c>
      <c r="E91" s="6">
        <f t="shared" si="4"/>
        <v>129390.34</v>
      </c>
      <c r="F91">
        <v>55498</v>
      </c>
      <c r="G91">
        <v>0</v>
      </c>
      <c r="H91" s="6">
        <f t="shared" si="5"/>
        <v>55498</v>
      </c>
      <c r="I91" s="7">
        <f t="shared" si="6"/>
        <v>73892.34</v>
      </c>
      <c r="J91" s="8">
        <f t="shared" si="7"/>
        <v>62.940742840941311</v>
      </c>
    </row>
    <row r="92" spans="1:10" x14ac:dyDescent="0.25">
      <c r="A92" s="5" t="s">
        <v>43</v>
      </c>
      <c r="B92">
        <v>0</v>
      </c>
      <c r="C92">
        <v>6266835.7599999998</v>
      </c>
      <c r="D92">
        <v>0</v>
      </c>
      <c r="E92" s="6">
        <f t="shared" si="4"/>
        <v>6266835.7599999998</v>
      </c>
      <c r="F92">
        <v>0</v>
      </c>
      <c r="G92">
        <v>0</v>
      </c>
      <c r="H92" s="6">
        <f t="shared" si="5"/>
        <v>0</v>
      </c>
      <c r="I92" s="7">
        <f t="shared" si="6"/>
        <v>6266835.7599999998</v>
      </c>
      <c r="J92" s="8" t="e">
        <f t="shared" si="7"/>
        <v>#DIV/0!</v>
      </c>
    </row>
    <row r="93" spans="1:10" x14ac:dyDescent="0.25">
      <c r="A93" s="5" t="s">
        <v>46</v>
      </c>
      <c r="B93">
        <v>13</v>
      </c>
      <c r="C93">
        <v>-10547.43</v>
      </c>
      <c r="D93">
        <v>8720</v>
      </c>
      <c r="E93" s="6">
        <f t="shared" si="4"/>
        <v>-1827.4300000000003</v>
      </c>
      <c r="F93">
        <v>190</v>
      </c>
      <c r="G93">
        <v>0</v>
      </c>
      <c r="H93" s="6">
        <f t="shared" si="5"/>
        <v>190</v>
      </c>
      <c r="I93" s="7">
        <f t="shared" si="6"/>
        <v>-2017.4300000000003</v>
      </c>
      <c r="J93" s="8">
        <f t="shared" si="7"/>
        <v>2.1788990825688073</v>
      </c>
    </row>
    <row r="94" spans="1:10" x14ac:dyDescent="0.25">
      <c r="A94" s="5" t="s">
        <v>50</v>
      </c>
      <c r="B94">
        <v>1</v>
      </c>
      <c r="C94">
        <v>9501199</v>
      </c>
      <c r="D94">
        <v>908</v>
      </c>
      <c r="E94" s="6">
        <f t="shared" si="4"/>
        <v>9502107</v>
      </c>
      <c r="F94">
        <v>163000</v>
      </c>
      <c r="G94">
        <v>0</v>
      </c>
      <c r="H94" s="6">
        <f t="shared" si="5"/>
        <v>163000</v>
      </c>
      <c r="I94" s="7">
        <f t="shared" si="6"/>
        <v>9339107</v>
      </c>
      <c r="J94" s="8">
        <f t="shared" si="7"/>
        <v>17951.541850220263</v>
      </c>
    </row>
    <row r="95" spans="1:10" x14ac:dyDescent="0.25">
      <c r="A95" s="4">
        <v>1142113</v>
      </c>
      <c r="B95">
        <v>1467</v>
      </c>
      <c r="C95">
        <v>13142379.800000001</v>
      </c>
      <c r="D95">
        <v>527833.64</v>
      </c>
      <c r="E95" s="6">
        <f t="shared" si="4"/>
        <v>13670213.440000001</v>
      </c>
      <c r="F95">
        <v>62031</v>
      </c>
      <c r="G95">
        <v>51306.64</v>
      </c>
      <c r="H95" s="6">
        <f t="shared" si="5"/>
        <v>113337.64</v>
      </c>
      <c r="I95" s="7">
        <f t="shared" si="6"/>
        <v>13556875.800000001</v>
      </c>
      <c r="J95" s="8">
        <f t="shared" si="7"/>
        <v>21.472227499558382</v>
      </c>
    </row>
    <row r="96" spans="1:10" x14ac:dyDescent="0.25">
      <c r="A96" s="5" t="s">
        <v>31</v>
      </c>
      <c r="B96">
        <v>354</v>
      </c>
      <c r="C96">
        <v>142680.79</v>
      </c>
      <c r="D96">
        <v>59880.639999999999</v>
      </c>
      <c r="E96" s="6">
        <f t="shared" si="4"/>
        <v>202561.43</v>
      </c>
      <c r="F96">
        <v>2300</v>
      </c>
      <c r="G96">
        <v>51306.64</v>
      </c>
      <c r="H96" s="6">
        <f t="shared" si="5"/>
        <v>53606.64</v>
      </c>
      <c r="I96" s="7">
        <f t="shared" si="6"/>
        <v>148954.78999999998</v>
      </c>
      <c r="J96" s="8">
        <f t="shared" si="7"/>
        <v>89.522490073586397</v>
      </c>
    </row>
    <row r="97" spans="1:10" x14ac:dyDescent="0.25">
      <c r="A97" s="5" t="s">
        <v>35</v>
      </c>
      <c r="B97">
        <v>1030</v>
      </c>
      <c r="C97">
        <v>644212.52</v>
      </c>
      <c r="D97">
        <v>199453</v>
      </c>
      <c r="E97" s="6">
        <f t="shared" si="4"/>
        <v>843665.52</v>
      </c>
      <c r="F97">
        <v>57140</v>
      </c>
      <c r="G97">
        <v>0</v>
      </c>
      <c r="H97" s="6">
        <f t="shared" si="5"/>
        <v>57140</v>
      </c>
      <c r="I97" s="7">
        <f t="shared" si="6"/>
        <v>786525.52</v>
      </c>
      <c r="J97" s="8">
        <f t="shared" si="7"/>
        <v>28.64835324612816</v>
      </c>
    </row>
    <row r="98" spans="1:10" x14ac:dyDescent="0.25">
      <c r="A98" s="5" t="s">
        <v>39</v>
      </c>
      <c r="B98">
        <v>23</v>
      </c>
      <c r="C98">
        <v>10138.56</v>
      </c>
      <c r="D98">
        <v>35953</v>
      </c>
      <c r="E98" s="6">
        <f t="shared" si="4"/>
        <v>46091.56</v>
      </c>
      <c r="F98">
        <v>1522</v>
      </c>
      <c r="G98">
        <v>0</v>
      </c>
      <c r="H98" s="6">
        <f t="shared" si="5"/>
        <v>1522</v>
      </c>
      <c r="I98" s="7">
        <f t="shared" si="6"/>
        <v>44569.56</v>
      </c>
      <c r="J98" s="8">
        <f t="shared" si="7"/>
        <v>4.2333045921063617</v>
      </c>
    </row>
    <row r="99" spans="1:10" x14ac:dyDescent="0.25">
      <c r="A99" s="5" t="s">
        <v>43</v>
      </c>
      <c r="B99">
        <v>0</v>
      </c>
      <c r="C99">
        <v>6675997.5699999994</v>
      </c>
      <c r="D99">
        <v>0</v>
      </c>
      <c r="E99" s="6">
        <f t="shared" si="4"/>
        <v>6675997.5699999994</v>
      </c>
      <c r="F99">
        <v>0</v>
      </c>
      <c r="G99">
        <v>0</v>
      </c>
      <c r="H99" s="6">
        <f t="shared" si="5"/>
        <v>0</v>
      </c>
      <c r="I99" s="7">
        <f t="shared" si="6"/>
        <v>6675997.5699999994</v>
      </c>
      <c r="J99" s="8" t="e">
        <f t="shared" si="7"/>
        <v>#DIV/0!</v>
      </c>
    </row>
    <row r="100" spans="1:10" x14ac:dyDescent="0.25">
      <c r="A100" s="5" t="s">
        <v>46</v>
      </c>
      <c r="B100">
        <v>16</v>
      </c>
      <c r="C100">
        <v>39133.57</v>
      </c>
      <c r="D100">
        <v>20535</v>
      </c>
      <c r="E100" s="6">
        <f t="shared" si="4"/>
        <v>59668.57</v>
      </c>
      <c r="F100">
        <v>1069</v>
      </c>
      <c r="G100">
        <v>0</v>
      </c>
      <c r="H100" s="6">
        <f t="shared" si="5"/>
        <v>1069</v>
      </c>
      <c r="I100" s="7">
        <f t="shared" si="6"/>
        <v>58599.57</v>
      </c>
      <c r="J100" s="8">
        <f t="shared" si="7"/>
        <v>5.2057462868273685</v>
      </c>
    </row>
    <row r="101" spans="1:10" x14ac:dyDescent="0.25">
      <c r="A101" s="5" t="s">
        <v>50</v>
      </c>
      <c r="B101">
        <v>44</v>
      </c>
      <c r="C101">
        <v>5630216.79</v>
      </c>
      <c r="D101">
        <v>212012</v>
      </c>
      <c r="E101" s="6">
        <f t="shared" si="4"/>
        <v>5842228.79</v>
      </c>
      <c r="F101">
        <v>0</v>
      </c>
      <c r="G101">
        <v>0</v>
      </c>
      <c r="H101" s="6">
        <f t="shared" si="5"/>
        <v>0</v>
      </c>
      <c r="I101" s="7">
        <f t="shared" si="6"/>
        <v>5842228.79</v>
      </c>
      <c r="J101" s="8">
        <f t="shared" si="7"/>
        <v>0</v>
      </c>
    </row>
    <row r="102" spans="1:10" x14ac:dyDescent="0.25">
      <c r="A102" s="4">
        <v>1142114</v>
      </c>
      <c r="B102">
        <v>583</v>
      </c>
      <c r="C102">
        <v>28061300.199999999</v>
      </c>
      <c r="D102">
        <v>475480.87</v>
      </c>
      <c r="E102" s="6">
        <f t="shared" si="4"/>
        <v>28536781.07</v>
      </c>
      <c r="F102">
        <v>54727</v>
      </c>
      <c r="G102">
        <v>16392.87</v>
      </c>
      <c r="H102" s="6">
        <f t="shared" si="5"/>
        <v>71119.87</v>
      </c>
      <c r="I102" s="7">
        <f t="shared" si="6"/>
        <v>28465661.199999999</v>
      </c>
      <c r="J102" s="8">
        <f t="shared" si="7"/>
        <v>14.95746190588067</v>
      </c>
    </row>
    <row r="103" spans="1:10" x14ac:dyDescent="0.25">
      <c r="A103" s="5" t="s">
        <v>31</v>
      </c>
      <c r="B103">
        <v>111</v>
      </c>
      <c r="C103">
        <v>54556.59</v>
      </c>
      <c r="D103">
        <v>16868.87</v>
      </c>
      <c r="E103" s="6">
        <f t="shared" si="4"/>
        <v>71425.459999999992</v>
      </c>
      <c r="F103">
        <v>0</v>
      </c>
      <c r="G103">
        <v>16392.87</v>
      </c>
      <c r="H103" s="6">
        <f t="shared" si="5"/>
        <v>16392.87</v>
      </c>
      <c r="I103" s="7">
        <f t="shared" si="6"/>
        <v>55032.59</v>
      </c>
      <c r="J103" s="8">
        <f t="shared" si="7"/>
        <v>97.17823422671465</v>
      </c>
    </row>
    <row r="104" spans="1:10" x14ac:dyDescent="0.25">
      <c r="A104" s="5" t="s">
        <v>35</v>
      </c>
      <c r="B104">
        <v>390</v>
      </c>
      <c r="C104">
        <v>1260376.19</v>
      </c>
      <c r="D104">
        <v>71171</v>
      </c>
      <c r="E104" s="6">
        <f t="shared" si="4"/>
        <v>1331547.19</v>
      </c>
      <c r="F104">
        <v>24989</v>
      </c>
      <c r="G104">
        <v>0</v>
      </c>
      <c r="H104" s="6">
        <f t="shared" si="5"/>
        <v>24989</v>
      </c>
      <c r="I104" s="7">
        <f t="shared" si="6"/>
        <v>1306558.19</v>
      </c>
      <c r="J104" s="8">
        <f t="shared" si="7"/>
        <v>35.111211026963232</v>
      </c>
    </row>
    <row r="105" spans="1:10" x14ac:dyDescent="0.25">
      <c r="A105" s="5" t="s">
        <v>39</v>
      </c>
      <c r="B105">
        <v>12</v>
      </c>
      <c r="C105">
        <v>12450.87</v>
      </c>
      <c r="D105">
        <v>75390</v>
      </c>
      <c r="E105" s="6">
        <f t="shared" si="4"/>
        <v>87840.87</v>
      </c>
      <c r="F105">
        <v>29738</v>
      </c>
      <c r="G105">
        <v>0</v>
      </c>
      <c r="H105" s="6">
        <f t="shared" si="5"/>
        <v>29738</v>
      </c>
      <c r="I105" s="7">
        <f t="shared" si="6"/>
        <v>58102.869999999995</v>
      </c>
      <c r="J105" s="8">
        <f t="shared" si="7"/>
        <v>39.445549807666801</v>
      </c>
    </row>
    <row r="106" spans="1:10" x14ac:dyDescent="0.25">
      <c r="A106" s="5" t="s">
        <v>43</v>
      </c>
      <c r="B106">
        <v>0</v>
      </c>
      <c r="C106">
        <v>15579500.569999998</v>
      </c>
      <c r="D106">
        <v>0</v>
      </c>
      <c r="E106" s="6">
        <f t="shared" si="4"/>
        <v>15579500.569999998</v>
      </c>
      <c r="F106">
        <v>0</v>
      </c>
      <c r="G106">
        <v>0</v>
      </c>
      <c r="H106" s="6">
        <f t="shared" si="5"/>
        <v>0</v>
      </c>
      <c r="I106" s="7">
        <f t="shared" si="6"/>
        <v>15579500.569999998</v>
      </c>
      <c r="J106" s="8" t="e">
        <f t="shared" si="7"/>
        <v>#DIV/0!</v>
      </c>
    </row>
    <row r="107" spans="1:10" x14ac:dyDescent="0.25">
      <c r="A107" s="5" t="s">
        <v>46</v>
      </c>
      <c r="B107">
        <v>8</v>
      </c>
      <c r="C107">
        <v>652.04</v>
      </c>
      <c r="D107">
        <v>12320</v>
      </c>
      <c r="E107" s="6">
        <f t="shared" si="4"/>
        <v>12972.04</v>
      </c>
      <c r="F107">
        <v>0</v>
      </c>
      <c r="G107">
        <v>0</v>
      </c>
      <c r="H107" s="6">
        <f t="shared" si="5"/>
        <v>0</v>
      </c>
      <c r="I107" s="7">
        <f t="shared" si="6"/>
        <v>12972.04</v>
      </c>
      <c r="J107" s="8">
        <f t="shared" si="7"/>
        <v>0</v>
      </c>
    </row>
    <row r="108" spans="1:10" x14ac:dyDescent="0.25">
      <c r="A108" s="5" t="s">
        <v>50</v>
      </c>
      <c r="B108">
        <v>62</v>
      </c>
      <c r="C108">
        <v>11153763.940000001</v>
      </c>
      <c r="D108">
        <v>299731</v>
      </c>
      <c r="E108" s="6">
        <f t="shared" si="4"/>
        <v>11453494.940000001</v>
      </c>
      <c r="F108">
        <v>0</v>
      </c>
      <c r="G108">
        <v>0</v>
      </c>
      <c r="H108" s="6">
        <f t="shared" si="5"/>
        <v>0</v>
      </c>
      <c r="I108" s="7">
        <f t="shared" si="6"/>
        <v>11453494.940000001</v>
      </c>
      <c r="J108" s="8">
        <f t="shared" si="7"/>
        <v>0</v>
      </c>
    </row>
    <row r="109" spans="1:10" x14ac:dyDescent="0.25">
      <c r="A109" s="4">
        <v>1142115</v>
      </c>
      <c r="B109">
        <v>1684</v>
      </c>
      <c r="C109">
        <v>12848287.27</v>
      </c>
      <c r="D109">
        <v>365904.86</v>
      </c>
      <c r="E109" s="6">
        <f t="shared" si="4"/>
        <v>13214192.129999999</v>
      </c>
      <c r="F109">
        <v>78061</v>
      </c>
      <c r="G109">
        <v>73895.86</v>
      </c>
      <c r="H109" s="6">
        <f t="shared" si="5"/>
        <v>151956.85999999999</v>
      </c>
      <c r="I109" s="7">
        <f t="shared" si="6"/>
        <v>13062235.27</v>
      </c>
      <c r="J109" s="8">
        <f t="shared" si="7"/>
        <v>41.529063046607249</v>
      </c>
    </row>
    <row r="110" spans="1:10" x14ac:dyDescent="0.25">
      <c r="A110" s="5" t="s">
        <v>31</v>
      </c>
      <c r="B110">
        <v>471</v>
      </c>
      <c r="C110">
        <v>189226.91</v>
      </c>
      <c r="D110">
        <v>80214.86</v>
      </c>
      <c r="E110" s="6">
        <f t="shared" si="4"/>
        <v>269441.77</v>
      </c>
      <c r="F110">
        <v>0</v>
      </c>
      <c r="G110">
        <v>73895.86</v>
      </c>
      <c r="H110" s="6">
        <f t="shared" si="5"/>
        <v>73895.86</v>
      </c>
      <c r="I110" s="7">
        <f t="shared" si="6"/>
        <v>195545.91000000003</v>
      </c>
      <c r="J110" s="8">
        <f t="shared" si="7"/>
        <v>92.122407244742433</v>
      </c>
    </row>
    <row r="111" spans="1:10" x14ac:dyDescent="0.25">
      <c r="A111" s="5" t="s">
        <v>35</v>
      </c>
      <c r="B111">
        <v>1159</v>
      </c>
      <c r="C111">
        <v>2047450.48</v>
      </c>
      <c r="D111">
        <v>212818</v>
      </c>
      <c r="E111" s="6">
        <f t="shared" si="4"/>
        <v>2260268.48</v>
      </c>
      <c r="F111">
        <v>30287</v>
      </c>
      <c r="G111">
        <v>0</v>
      </c>
      <c r="H111" s="6">
        <f t="shared" si="5"/>
        <v>30287</v>
      </c>
      <c r="I111" s="7">
        <f t="shared" si="6"/>
        <v>2229981.48</v>
      </c>
      <c r="J111" s="8">
        <f t="shared" si="7"/>
        <v>14.231408997359246</v>
      </c>
    </row>
    <row r="112" spans="1:10" x14ac:dyDescent="0.25">
      <c r="A112" s="5" t="s">
        <v>39</v>
      </c>
      <c r="B112">
        <v>47</v>
      </c>
      <c r="C112">
        <v>7465</v>
      </c>
      <c r="D112">
        <v>65621</v>
      </c>
      <c r="E112" s="6">
        <f t="shared" si="4"/>
        <v>73086</v>
      </c>
      <c r="F112">
        <v>46474</v>
      </c>
      <c r="G112">
        <v>0</v>
      </c>
      <c r="H112" s="6">
        <f t="shared" si="5"/>
        <v>46474</v>
      </c>
      <c r="I112" s="7">
        <f t="shared" si="6"/>
        <v>26612</v>
      </c>
      <c r="J112" s="8">
        <f t="shared" si="7"/>
        <v>70.821840569329936</v>
      </c>
    </row>
    <row r="113" spans="1:10" x14ac:dyDescent="0.25">
      <c r="A113" s="5" t="s">
        <v>43</v>
      </c>
      <c r="B113">
        <v>0</v>
      </c>
      <c r="C113">
        <v>4053134.88</v>
      </c>
      <c r="D113">
        <v>0</v>
      </c>
      <c r="E113" s="6">
        <f t="shared" si="4"/>
        <v>4053134.88</v>
      </c>
      <c r="F113">
        <v>0</v>
      </c>
      <c r="G113">
        <v>0</v>
      </c>
      <c r="H113" s="6">
        <f t="shared" si="5"/>
        <v>0</v>
      </c>
      <c r="I113" s="7">
        <f t="shared" si="6"/>
        <v>4053134.88</v>
      </c>
      <c r="J113" s="8" t="e">
        <f t="shared" si="7"/>
        <v>#DIV/0!</v>
      </c>
    </row>
    <row r="114" spans="1:10" x14ac:dyDescent="0.25">
      <c r="A114" s="5" t="s">
        <v>46</v>
      </c>
      <c r="B114">
        <v>6</v>
      </c>
      <c r="C114">
        <v>53051</v>
      </c>
      <c r="D114">
        <v>4704</v>
      </c>
      <c r="E114" s="6">
        <f t="shared" si="4"/>
        <v>57755</v>
      </c>
      <c r="F114">
        <v>1300</v>
      </c>
      <c r="G114">
        <v>0</v>
      </c>
      <c r="H114" s="6">
        <f t="shared" si="5"/>
        <v>1300</v>
      </c>
      <c r="I114" s="7">
        <f t="shared" si="6"/>
        <v>56455</v>
      </c>
      <c r="J114" s="8">
        <f t="shared" si="7"/>
        <v>27.636054421768709</v>
      </c>
    </row>
    <row r="115" spans="1:10" x14ac:dyDescent="0.25">
      <c r="A115" s="5" t="s">
        <v>50</v>
      </c>
      <c r="B115">
        <v>1</v>
      </c>
      <c r="C115">
        <v>6497959</v>
      </c>
      <c r="D115">
        <v>2547</v>
      </c>
      <c r="E115" s="6">
        <f t="shared" si="4"/>
        <v>6500506</v>
      </c>
      <c r="F115">
        <v>0</v>
      </c>
      <c r="G115">
        <v>0</v>
      </c>
      <c r="H115" s="6">
        <f t="shared" si="5"/>
        <v>0</v>
      </c>
      <c r="I115" s="7">
        <f t="shared" si="6"/>
        <v>6500506</v>
      </c>
      <c r="J115" s="8">
        <f t="shared" si="7"/>
        <v>0</v>
      </c>
    </row>
    <row r="116" spans="1:10" x14ac:dyDescent="0.25">
      <c r="A116" s="4">
        <v>1142116</v>
      </c>
      <c r="B116">
        <v>1059</v>
      </c>
      <c r="C116">
        <v>17069869.140000001</v>
      </c>
      <c r="D116">
        <v>376169.24</v>
      </c>
      <c r="E116" s="6">
        <f t="shared" si="4"/>
        <v>17446038.379999999</v>
      </c>
      <c r="F116">
        <v>39502</v>
      </c>
      <c r="G116">
        <v>34251.24</v>
      </c>
      <c r="H116" s="6">
        <f t="shared" si="5"/>
        <v>73753.239999999991</v>
      </c>
      <c r="I116" s="7">
        <f t="shared" si="6"/>
        <v>17372285.140000001</v>
      </c>
      <c r="J116" s="8">
        <f t="shared" si="7"/>
        <v>19.606398439170622</v>
      </c>
    </row>
    <row r="117" spans="1:10" x14ac:dyDescent="0.25">
      <c r="A117" s="5" t="s">
        <v>31</v>
      </c>
      <c r="B117">
        <v>289</v>
      </c>
      <c r="C117">
        <v>490067.08</v>
      </c>
      <c r="D117">
        <v>47844.240000000005</v>
      </c>
      <c r="E117" s="6">
        <f t="shared" si="4"/>
        <v>537911.32000000007</v>
      </c>
      <c r="F117">
        <v>2081</v>
      </c>
      <c r="G117">
        <v>34251.24</v>
      </c>
      <c r="H117" s="6">
        <f t="shared" si="5"/>
        <v>36332.239999999998</v>
      </c>
      <c r="I117" s="7">
        <f t="shared" si="6"/>
        <v>501579.08000000007</v>
      </c>
      <c r="J117" s="8">
        <f t="shared" si="7"/>
        <v>75.938587382723583</v>
      </c>
    </row>
    <row r="118" spans="1:10" x14ac:dyDescent="0.25">
      <c r="A118" s="5" t="s">
        <v>35</v>
      </c>
      <c r="B118">
        <v>704</v>
      </c>
      <c r="C118">
        <v>1198474.8499999999</v>
      </c>
      <c r="D118">
        <v>118316</v>
      </c>
      <c r="E118" s="6">
        <f t="shared" si="4"/>
        <v>1316790.8499999999</v>
      </c>
      <c r="F118">
        <v>30991</v>
      </c>
      <c r="G118">
        <v>0</v>
      </c>
      <c r="H118" s="6">
        <f t="shared" si="5"/>
        <v>30991</v>
      </c>
      <c r="I118" s="7">
        <f t="shared" si="6"/>
        <v>1285799.8499999999</v>
      </c>
      <c r="J118" s="8">
        <f t="shared" si="7"/>
        <v>26.193414246593864</v>
      </c>
    </row>
    <row r="119" spans="1:10" x14ac:dyDescent="0.25">
      <c r="A119" s="5" t="s">
        <v>39</v>
      </c>
      <c r="B119">
        <v>15</v>
      </c>
      <c r="C119">
        <v>3624.46</v>
      </c>
      <c r="D119">
        <v>58627</v>
      </c>
      <c r="E119" s="6">
        <f t="shared" si="4"/>
        <v>62251.46</v>
      </c>
      <c r="F119">
        <v>383</v>
      </c>
      <c r="G119">
        <v>0</v>
      </c>
      <c r="H119" s="6">
        <f t="shared" si="5"/>
        <v>383</v>
      </c>
      <c r="I119" s="7">
        <f t="shared" si="6"/>
        <v>61868.46</v>
      </c>
      <c r="J119" s="8">
        <f t="shared" si="7"/>
        <v>0.65328261722414582</v>
      </c>
    </row>
    <row r="120" spans="1:10" x14ac:dyDescent="0.25">
      <c r="A120" s="5" t="s">
        <v>43</v>
      </c>
      <c r="B120">
        <v>0</v>
      </c>
      <c r="C120">
        <v>10726423.189999999</v>
      </c>
      <c r="D120">
        <v>0</v>
      </c>
      <c r="E120" s="6">
        <f t="shared" si="4"/>
        <v>10726423.189999999</v>
      </c>
      <c r="F120">
        <v>0</v>
      </c>
      <c r="G120">
        <v>0</v>
      </c>
      <c r="H120" s="6">
        <f t="shared" si="5"/>
        <v>0</v>
      </c>
      <c r="I120" s="7">
        <f t="shared" si="6"/>
        <v>10726423.189999999</v>
      </c>
      <c r="J120" s="8" t="e">
        <f t="shared" si="7"/>
        <v>#DIV/0!</v>
      </c>
    </row>
    <row r="121" spans="1:10" x14ac:dyDescent="0.25">
      <c r="A121" s="5" t="s">
        <v>46</v>
      </c>
      <c r="B121">
        <v>13</v>
      </c>
      <c r="C121">
        <v>62106.559999999998</v>
      </c>
      <c r="D121">
        <v>36969</v>
      </c>
      <c r="E121" s="6">
        <f t="shared" si="4"/>
        <v>99075.56</v>
      </c>
      <c r="F121">
        <v>6047</v>
      </c>
      <c r="G121">
        <v>0</v>
      </c>
      <c r="H121" s="6">
        <f t="shared" si="5"/>
        <v>6047</v>
      </c>
      <c r="I121" s="7">
        <f t="shared" si="6"/>
        <v>93028.56</v>
      </c>
      <c r="J121" s="8">
        <f t="shared" si="7"/>
        <v>16.356947712948685</v>
      </c>
    </row>
    <row r="122" spans="1:10" x14ac:dyDescent="0.25">
      <c r="A122" s="5" t="s">
        <v>50</v>
      </c>
      <c r="B122">
        <v>38</v>
      </c>
      <c r="C122">
        <v>4589173</v>
      </c>
      <c r="D122">
        <v>114413</v>
      </c>
      <c r="E122" s="6">
        <f t="shared" si="4"/>
        <v>4703586</v>
      </c>
      <c r="F122">
        <v>0</v>
      </c>
      <c r="G122">
        <v>0</v>
      </c>
      <c r="H122" s="6">
        <f t="shared" si="5"/>
        <v>0</v>
      </c>
      <c r="I122" s="7">
        <f t="shared" si="6"/>
        <v>4703586</v>
      </c>
      <c r="J122" s="8">
        <f t="shared" si="7"/>
        <v>0</v>
      </c>
    </row>
    <row r="123" spans="1:10" x14ac:dyDescent="0.25">
      <c r="A123" s="4">
        <v>1142117</v>
      </c>
      <c r="B123">
        <v>1834</v>
      </c>
      <c r="C123">
        <v>10429004.719999999</v>
      </c>
      <c r="D123">
        <v>733084.41</v>
      </c>
      <c r="E123" s="6">
        <f t="shared" si="4"/>
        <v>11162089.129999999</v>
      </c>
      <c r="F123">
        <v>110627</v>
      </c>
      <c r="G123">
        <v>59959.41</v>
      </c>
      <c r="H123" s="6">
        <f t="shared" si="5"/>
        <v>170586.41</v>
      </c>
      <c r="I123" s="7">
        <f t="shared" si="6"/>
        <v>10991502.719999999</v>
      </c>
      <c r="J123" s="8">
        <f t="shared" si="7"/>
        <v>23.269681863784282</v>
      </c>
    </row>
    <row r="124" spans="1:10" x14ac:dyDescent="0.25">
      <c r="A124" s="5" t="s">
        <v>31</v>
      </c>
      <c r="B124">
        <v>421</v>
      </c>
      <c r="C124">
        <v>73733.679999999993</v>
      </c>
      <c r="D124">
        <v>75387.41</v>
      </c>
      <c r="E124" s="6">
        <f t="shared" si="4"/>
        <v>149121.09</v>
      </c>
      <c r="F124">
        <v>3778</v>
      </c>
      <c r="G124">
        <v>59959.41</v>
      </c>
      <c r="H124" s="6">
        <f t="shared" si="5"/>
        <v>63737.41</v>
      </c>
      <c r="I124" s="7">
        <f t="shared" si="6"/>
        <v>85383.679999999993</v>
      </c>
      <c r="J124" s="8">
        <f t="shared" si="7"/>
        <v>84.546491250992702</v>
      </c>
    </row>
    <row r="125" spans="1:10" x14ac:dyDescent="0.25">
      <c r="A125" s="5" t="s">
        <v>35</v>
      </c>
      <c r="B125">
        <v>1192</v>
      </c>
      <c r="C125">
        <v>455353.2</v>
      </c>
      <c r="D125">
        <v>245091</v>
      </c>
      <c r="E125" s="6">
        <f t="shared" si="4"/>
        <v>700444.2</v>
      </c>
      <c r="F125">
        <v>54154</v>
      </c>
      <c r="G125">
        <v>0</v>
      </c>
      <c r="H125" s="6">
        <f t="shared" si="5"/>
        <v>54154</v>
      </c>
      <c r="I125" s="7">
        <f t="shared" si="6"/>
        <v>646290.19999999995</v>
      </c>
      <c r="J125" s="8">
        <f t="shared" si="7"/>
        <v>22.095466581800231</v>
      </c>
    </row>
    <row r="126" spans="1:10" x14ac:dyDescent="0.25">
      <c r="A126" s="5" t="s">
        <v>39</v>
      </c>
      <c r="B126">
        <v>91</v>
      </c>
      <c r="C126">
        <v>25203.09</v>
      </c>
      <c r="D126">
        <v>81197</v>
      </c>
      <c r="E126" s="6">
        <f t="shared" si="4"/>
        <v>106400.09</v>
      </c>
      <c r="F126">
        <v>51096</v>
      </c>
      <c r="G126">
        <v>0</v>
      </c>
      <c r="H126" s="6">
        <f t="shared" si="5"/>
        <v>51096</v>
      </c>
      <c r="I126" s="7">
        <f t="shared" si="6"/>
        <v>55304.09</v>
      </c>
      <c r="J126" s="8">
        <f t="shared" si="7"/>
        <v>62.928433316501838</v>
      </c>
    </row>
    <row r="127" spans="1:10" x14ac:dyDescent="0.25">
      <c r="A127" s="5" t="s">
        <v>43</v>
      </c>
      <c r="B127">
        <v>0</v>
      </c>
      <c r="C127">
        <v>7231222.5699999994</v>
      </c>
      <c r="D127">
        <v>0</v>
      </c>
      <c r="E127" s="6">
        <f t="shared" si="4"/>
        <v>7231222.5699999994</v>
      </c>
      <c r="F127">
        <v>0</v>
      </c>
      <c r="G127">
        <v>0</v>
      </c>
      <c r="H127" s="6">
        <f t="shared" si="5"/>
        <v>0</v>
      </c>
      <c r="I127" s="7">
        <f t="shared" si="6"/>
        <v>7231222.5699999994</v>
      </c>
      <c r="J127" s="8" t="e">
        <f t="shared" si="7"/>
        <v>#DIV/0!</v>
      </c>
    </row>
    <row r="128" spans="1:10" x14ac:dyDescent="0.25">
      <c r="A128" s="5" t="s">
        <v>46</v>
      </c>
      <c r="B128">
        <v>96</v>
      </c>
      <c r="C128">
        <v>91682.18</v>
      </c>
      <c r="D128">
        <v>101547</v>
      </c>
      <c r="E128" s="6">
        <f t="shared" si="4"/>
        <v>193229.18</v>
      </c>
      <c r="F128">
        <v>1599</v>
      </c>
      <c r="G128">
        <v>0</v>
      </c>
      <c r="H128" s="6">
        <f t="shared" si="5"/>
        <v>1599</v>
      </c>
      <c r="I128" s="7">
        <f t="shared" si="6"/>
        <v>191630.18</v>
      </c>
      <c r="J128" s="8">
        <f t="shared" si="7"/>
        <v>1.5746403143372036</v>
      </c>
    </row>
    <row r="129" spans="1:10" x14ac:dyDescent="0.25">
      <c r="A129" s="5" t="s">
        <v>50</v>
      </c>
      <c r="B129">
        <v>34</v>
      </c>
      <c r="C129">
        <v>2555362</v>
      </c>
      <c r="D129">
        <v>229862</v>
      </c>
      <c r="E129" s="6">
        <f t="shared" si="4"/>
        <v>2785224</v>
      </c>
      <c r="F129">
        <v>0</v>
      </c>
      <c r="G129">
        <v>0</v>
      </c>
      <c r="H129" s="6">
        <f t="shared" si="5"/>
        <v>0</v>
      </c>
      <c r="I129" s="7">
        <f t="shared" si="6"/>
        <v>2785224</v>
      </c>
      <c r="J129" s="8">
        <f t="shared" si="7"/>
        <v>0</v>
      </c>
    </row>
    <row r="130" spans="1:10" x14ac:dyDescent="0.25">
      <c r="A130" s="5" t="s">
        <v>62</v>
      </c>
      <c r="B130">
        <v>0</v>
      </c>
      <c r="C130">
        <v>-3552</v>
      </c>
      <c r="D130">
        <v>0</v>
      </c>
      <c r="E130" s="6">
        <f t="shared" si="4"/>
        <v>-3552</v>
      </c>
      <c r="F130">
        <v>0</v>
      </c>
      <c r="G130">
        <v>0</v>
      </c>
      <c r="H130" s="6">
        <f t="shared" si="5"/>
        <v>0</v>
      </c>
      <c r="I130" s="7">
        <f t="shared" si="6"/>
        <v>-3552</v>
      </c>
      <c r="J130" s="8" t="e">
        <f t="shared" si="7"/>
        <v>#DIV/0!</v>
      </c>
    </row>
    <row r="131" spans="1:10" x14ac:dyDescent="0.25">
      <c r="A131" s="4">
        <v>1142118</v>
      </c>
      <c r="B131">
        <v>1980</v>
      </c>
      <c r="C131">
        <v>8244431.5599999996</v>
      </c>
      <c r="D131">
        <v>1930932.84</v>
      </c>
      <c r="E131" s="6">
        <f t="shared" si="4"/>
        <v>10175364.4</v>
      </c>
      <c r="F131">
        <v>461364</v>
      </c>
      <c r="G131">
        <v>2534.84</v>
      </c>
      <c r="H131" s="6">
        <f t="shared" si="5"/>
        <v>463898.84</v>
      </c>
      <c r="I131" s="7">
        <f t="shared" si="6"/>
        <v>9711465.5600000005</v>
      </c>
      <c r="J131" s="8">
        <f t="shared" si="7"/>
        <v>24.024597354716906</v>
      </c>
    </row>
    <row r="132" spans="1:10" x14ac:dyDescent="0.25">
      <c r="A132" s="5" t="s">
        <v>31</v>
      </c>
      <c r="B132">
        <v>22</v>
      </c>
      <c r="C132">
        <v>6011.68</v>
      </c>
      <c r="D132">
        <v>4515.84</v>
      </c>
      <c r="E132" s="6">
        <f t="shared" si="4"/>
        <v>10527.52</v>
      </c>
      <c r="F132">
        <v>0</v>
      </c>
      <c r="G132">
        <v>2534.84</v>
      </c>
      <c r="H132" s="6">
        <f t="shared" si="5"/>
        <v>2534.84</v>
      </c>
      <c r="I132" s="7">
        <f t="shared" si="6"/>
        <v>7992.68</v>
      </c>
      <c r="J132" s="8">
        <f t="shared" si="7"/>
        <v>56.132192460317462</v>
      </c>
    </row>
    <row r="133" spans="1:10" x14ac:dyDescent="0.25">
      <c r="A133" s="5" t="s">
        <v>35</v>
      </c>
      <c r="B133">
        <v>1076</v>
      </c>
      <c r="C133">
        <v>381852.9</v>
      </c>
      <c r="D133">
        <v>460233</v>
      </c>
      <c r="E133" s="6">
        <f t="shared" si="4"/>
        <v>842085.9</v>
      </c>
      <c r="F133">
        <v>195840</v>
      </c>
      <c r="G133">
        <v>0</v>
      </c>
      <c r="H133" s="6">
        <f t="shared" si="5"/>
        <v>195840</v>
      </c>
      <c r="I133" s="7">
        <f t="shared" si="6"/>
        <v>646245.9</v>
      </c>
      <c r="J133" s="8">
        <f t="shared" si="7"/>
        <v>42.552359348416999</v>
      </c>
    </row>
    <row r="134" spans="1:10" x14ac:dyDescent="0.25">
      <c r="A134" s="5" t="s">
        <v>39</v>
      </c>
      <c r="B134">
        <v>791</v>
      </c>
      <c r="C134">
        <v>210104.69</v>
      </c>
      <c r="D134">
        <v>938874</v>
      </c>
      <c r="E134" s="6">
        <f t="shared" ref="E134:E174" si="8">C134+D134</f>
        <v>1148978.69</v>
      </c>
      <c r="F134">
        <v>265232</v>
      </c>
      <c r="G134">
        <v>0</v>
      </c>
      <c r="H134" s="6">
        <f t="shared" ref="H134:H174" si="9">G134+F134</f>
        <v>265232</v>
      </c>
      <c r="I134" s="7">
        <f t="shared" ref="I134:I174" si="10">E134-H134</f>
        <v>883746.69</v>
      </c>
      <c r="J134" s="8">
        <f t="shared" ref="J134:J174" si="11">H134/D134*100</f>
        <v>28.250010118503653</v>
      </c>
    </row>
    <row r="135" spans="1:10" x14ac:dyDescent="0.25">
      <c r="A135" s="5" t="s">
        <v>43</v>
      </c>
      <c r="B135">
        <v>2</v>
      </c>
      <c r="C135">
        <v>7997954.1400000006</v>
      </c>
      <c r="D135">
        <v>1006</v>
      </c>
      <c r="E135" s="6">
        <f t="shared" si="8"/>
        <v>7998960.1400000006</v>
      </c>
      <c r="F135">
        <v>0</v>
      </c>
      <c r="G135">
        <v>0</v>
      </c>
      <c r="H135" s="6">
        <f t="shared" si="9"/>
        <v>0</v>
      </c>
      <c r="I135" s="7">
        <f t="shared" si="10"/>
        <v>7998960.1400000006</v>
      </c>
      <c r="J135" s="8">
        <f t="shared" si="11"/>
        <v>0</v>
      </c>
    </row>
    <row r="136" spans="1:10" x14ac:dyDescent="0.25">
      <c r="A136" s="5" t="s">
        <v>46</v>
      </c>
      <c r="B136">
        <v>25</v>
      </c>
      <c r="C136">
        <v>27774.87</v>
      </c>
      <c r="D136">
        <v>50081</v>
      </c>
      <c r="E136" s="6">
        <f t="shared" si="8"/>
        <v>77855.87</v>
      </c>
      <c r="F136">
        <v>292</v>
      </c>
      <c r="G136">
        <v>0</v>
      </c>
      <c r="H136" s="6">
        <f t="shared" si="9"/>
        <v>292</v>
      </c>
      <c r="I136" s="7">
        <f t="shared" si="10"/>
        <v>77563.87</v>
      </c>
      <c r="J136" s="8">
        <f t="shared" si="11"/>
        <v>0.58305545017072336</v>
      </c>
    </row>
    <row r="137" spans="1:10" x14ac:dyDescent="0.25">
      <c r="A137" s="5" t="s">
        <v>50</v>
      </c>
      <c r="B137">
        <v>64</v>
      </c>
      <c r="C137">
        <v>-367590</v>
      </c>
      <c r="D137">
        <v>476223</v>
      </c>
      <c r="E137" s="6">
        <f t="shared" si="8"/>
        <v>108633</v>
      </c>
      <c r="F137">
        <v>0</v>
      </c>
      <c r="G137">
        <v>0</v>
      </c>
      <c r="H137" s="6">
        <f t="shared" si="9"/>
        <v>0</v>
      </c>
      <c r="I137" s="7">
        <f t="shared" si="10"/>
        <v>108633</v>
      </c>
      <c r="J137" s="8">
        <f t="shared" si="11"/>
        <v>0</v>
      </c>
    </row>
    <row r="138" spans="1:10" x14ac:dyDescent="0.25">
      <c r="A138" s="5" t="s">
        <v>62</v>
      </c>
      <c r="B138">
        <v>0</v>
      </c>
      <c r="C138">
        <v>-11676.72</v>
      </c>
      <c r="D138">
        <v>0</v>
      </c>
      <c r="E138" s="6">
        <f t="shared" si="8"/>
        <v>-11676.72</v>
      </c>
      <c r="F138">
        <v>0</v>
      </c>
      <c r="G138">
        <v>0</v>
      </c>
      <c r="H138" s="6">
        <f t="shared" si="9"/>
        <v>0</v>
      </c>
      <c r="I138" s="7">
        <f t="shared" si="10"/>
        <v>-11676.72</v>
      </c>
      <c r="J138" s="8" t="e">
        <f t="shared" si="11"/>
        <v>#DIV/0!</v>
      </c>
    </row>
    <row r="139" spans="1:10" x14ac:dyDescent="0.25">
      <c r="A139" s="4">
        <v>1142119</v>
      </c>
      <c r="B139">
        <v>2155</v>
      </c>
      <c r="C139">
        <v>796028.96000000008</v>
      </c>
      <c r="D139">
        <v>1400826.99</v>
      </c>
      <c r="E139" s="6">
        <f t="shared" si="8"/>
        <v>2196855.9500000002</v>
      </c>
      <c r="F139">
        <v>147230</v>
      </c>
      <c r="G139">
        <v>33756.99</v>
      </c>
      <c r="H139" s="6">
        <f t="shared" si="9"/>
        <v>180986.99</v>
      </c>
      <c r="I139" s="7">
        <f t="shared" si="10"/>
        <v>2015868.9600000002</v>
      </c>
      <c r="J139" s="8">
        <f t="shared" si="11"/>
        <v>12.920010200545892</v>
      </c>
    </row>
    <row r="140" spans="1:10" x14ac:dyDescent="0.25">
      <c r="A140" s="5" t="s">
        <v>31</v>
      </c>
      <c r="B140">
        <v>239</v>
      </c>
      <c r="C140">
        <v>14038.759999999998</v>
      </c>
      <c r="D140">
        <v>47553.99</v>
      </c>
      <c r="E140" s="6">
        <f t="shared" si="8"/>
        <v>61592.75</v>
      </c>
      <c r="F140">
        <v>3726</v>
      </c>
      <c r="G140">
        <v>33756.99</v>
      </c>
      <c r="H140" s="6">
        <f t="shared" si="9"/>
        <v>37482.99</v>
      </c>
      <c r="I140" s="7">
        <f t="shared" si="10"/>
        <v>24109.760000000002</v>
      </c>
      <c r="J140" s="8">
        <f t="shared" si="11"/>
        <v>78.821966358658855</v>
      </c>
    </row>
    <row r="141" spans="1:10" x14ac:dyDescent="0.25">
      <c r="A141" s="5" t="s">
        <v>35</v>
      </c>
      <c r="B141">
        <v>1653</v>
      </c>
      <c r="C141">
        <v>387731.16000000003</v>
      </c>
      <c r="D141">
        <v>502214</v>
      </c>
      <c r="E141" s="6">
        <f t="shared" si="8"/>
        <v>889945.16</v>
      </c>
      <c r="F141">
        <v>124673</v>
      </c>
      <c r="G141">
        <v>0</v>
      </c>
      <c r="H141" s="6">
        <f t="shared" si="9"/>
        <v>124673</v>
      </c>
      <c r="I141" s="7">
        <f t="shared" si="10"/>
        <v>765272.16</v>
      </c>
      <c r="J141" s="8">
        <f t="shared" si="11"/>
        <v>24.824676333196606</v>
      </c>
    </row>
    <row r="142" spans="1:10" x14ac:dyDescent="0.25">
      <c r="A142" s="5" t="s">
        <v>39</v>
      </c>
      <c r="B142">
        <v>167</v>
      </c>
      <c r="C142">
        <v>-7475.26</v>
      </c>
      <c r="D142">
        <v>187008</v>
      </c>
      <c r="E142" s="6">
        <f t="shared" si="8"/>
        <v>179532.74</v>
      </c>
      <c r="F142">
        <v>16102</v>
      </c>
      <c r="G142">
        <v>0</v>
      </c>
      <c r="H142" s="6">
        <f t="shared" si="9"/>
        <v>16102</v>
      </c>
      <c r="I142" s="7">
        <f t="shared" si="10"/>
        <v>163430.74</v>
      </c>
      <c r="J142" s="8">
        <f t="shared" si="11"/>
        <v>8.6103268309377139</v>
      </c>
    </row>
    <row r="143" spans="1:10" x14ac:dyDescent="0.25">
      <c r="A143" s="5" t="s">
        <v>43</v>
      </c>
      <c r="B143">
        <v>0</v>
      </c>
      <c r="C143">
        <v>200636.48</v>
      </c>
      <c r="D143">
        <v>0</v>
      </c>
      <c r="E143" s="6">
        <f t="shared" si="8"/>
        <v>200636.48</v>
      </c>
      <c r="F143">
        <v>0</v>
      </c>
      <c r="G143">
        <v>0</v>
      </c>
      <c r="H143" s="6">
        <f t="shared" si="9"/>
        <v>0</v>
      </c>
      <c r="I143" s="7">
        <f t="shared" si="10"/>
        <v>200636.48</v>
      </c>
      <c r="J143" s="8" t="e">
        <f t="shared" si="11"/>
        <v>#DIV/0!</v>
      </c>
    </row>
    <row r="144" spans="1:10" x14ac:dyDescent="0.25">
      <c r="A144" s="5" t="s">
        <v>46</v>
      </c>
      <c r="B144">
        <v>26</v>
      </c>
      <c r="C144">
        <v>7803.05</v>
      </c>
      <c r="D144">
        <v>88493</v>
      </c>
      <c r="E144" s="6">
        <f t="shared" si="8"/>
        <v>96296.05</v>
      </c>
      <c r="F144">
        <v>2729</v>
      </c>
      <c r="G144">
        <v>0</v>
      </c>
      <c r="H144" s="6">
        <f t="shared" si="9"/>
        <v>2729</v>
      </c>
      <c r="I144" s="7">
        <f t="shared" si="10"/>
        <v>93567.05</v>
      </c>
      <c r="J144" s="8">
        <f t="shared" si="11"/>
        <v>3.0838597403184433</v>
      </c>
    </row>
    <row r="145" spans="1:10" x14ac:dyDescent="0.25">
      <c r="A145" s="5" t="s">
        <v>50</v>
      </c>
      <c r="B145">
        <v>70</v>
      </c>
      <c r="C145">
        <v>193294.77</v>
      </c>
      <c r="D145">
        <v>575558</v>
      </c>
      <c r="E145" s="6">
        <f t="shared" si="8"/>
        <v>768852.77</v>
      </c>
      <c r="F145">
        <v>0</v>
      </c>
      <c r="G145">
        <v>0</v>
      </c>
      <c r="H145" s="6">
        <f t="shared" si="9"/>
        <v>0</v>
      </c>
      <c r="I145" s="7">
        <f t="shared" si="10"/>
        <v>768852.77</v>
      </c>
      <c r="J145" s="8">
        <f t="shared" si="11"/>
        <v>0</v>
      </c>
    </row>
    <row r="146" spans="1:10" x14ac:dyDescent="0.25">
      <c r="A146" s="4">
        <v>1142120</v>
      </c>
      <c r="B146">
        <v>1426</v>
      </c>
      <c r="C146">
        <v>14686932.85</v>
      </c>
      <c r="D146">
        <v>695837.91999999993</v>
      </c>
      <c r="E146" s="6">
        <f t="shared" si="8"/>
        <v>15382770.77</v>
      </c>
      <c r="F146">
        <v>133939</v>
      </c>
      <c r="G146">
        <v>47918.92</v>
      </c>
      <c r="H146" s="6">
        <f t="shared" si="9"/>
        <v>181857.91999999998</v>
      </c>
      <c r="I146" s="7">
        <f t="shared" si="10"/>
        <v>15200912.85</v>
      </c>
      <c r="J146" s="8">
        <f t="shared" si="11"/>
        <v>26.135097667571785</v>
      </c>
    </row>
    <row r="147" spans="1:10" x14ac:dyDescent="0.25">
      <c r="A147" s="5" t="s">
        <v>31</v>
      </c>
      <c r="B147">
        <v>349</v>
      </c>
      <c r="C147">
        <v>343860.14</v>
      </c>
      <c r="D147">
        <v>62371.92</v>
      </c>
      <c r="E147" s="6">
        <f t="shared" si="8"/>
        <v>406232.06</v>
      </c>
      <c r="F147">
        <v>5160</v>
      </c>
      <c r="G147">
        <v>47918.92</v>
      </c>
      <c r="H147" s="6">
        <f t="shared" si="9"/>
        <v>53078.92</v>
      </c>
      <c r="I147" s="7">
        <f t="shared" si="10"/>
        <v>353153.14</v>
      </c>
      <c r="J147" s="8">
        <f t="shared" si="11"/>
        <v>85.10066709506458</v>
      </c>
    </row>
    <row r="148" spans="1:10" x14ac:dyDescent="0.25">
      <c r="A148" s="5" t="s">
        <v>35</v>
      </c>
      <c r="B148">
        <v>834</v>
      </c>
      <c r="C148">
        <v>576887.97</v>
      </c>
      <c r="D148">
        <v>223315</v>
      </c>
      <c r="E148" s="6">
        <f t="shared" si="8"/>
        <v>800202.97</v>
      </c>
      <c r="F148">
        <v>56888</v>
      </c>
      <c r="G148">
        <v>0</v>
      </c>
      <c r="H148" s="6">
        <f t="shared" si="9"/>
        <v>56888</v>
      </c>
      <c r="I148" s="7">
        <f t="shared" si="10"/>
        <v>743314.97</v>
      </c>
      <c r="J148" s="8">
        <f t="shared" si="11"/>
        <v>25.474329982311982</v>
      </c>
    </row>
    <row r="149" spans="1:10" x14ac:dyDescent="0.25">
      <c r="A149" s="5" t="s">
        <v>39</v>
      </c>
      <c r="B149">
        <v>212</v>
      </c>
      <c r="C149">
        <v>92009.93</v>
      </c>
      <c r="D149">
        <v>195096</v>
      </c>
      <c r="E149" s="6">
        <f t="shared" si="8"/>
        <v>287105.93</v>
      </c>
      <c r="F149">
        <v>59880</v>
      </c>
      <c r="G149">
        <v>0</v>
      </c>
      <c r="H149" s="6">
        <f t="shared" si="9"/>
        <v>59880</v>
      </c>
      <c r="I149" s="7">
        <f t="shared" si="10"/>
        <v>227225.93</v>
      </c>
      <c r="J149" s="8">
        <f t="shared" si="11"/>
        <v>30.692582113421086</v>
      </c>
    </row>
    <row r="150" spans="1:10" x14ac:dyDescent="0.25">
      <c r="A150" s="5" t="s">
        <v>43</v>
      </c>
      <c r="B150">
        <v>0</v>
      </c>
      <c r="C150">
        <v>3502507.1999999997</v>
      </c>
      <c r="D150">
        <v>0</v>
      </c>
      <c r="E150" s="6">
        <f t="shared" si="8"/>
        <v>3502507.1999999997</v>
      </c>
      <c r="F150">
        <v>0</v>
      </c>
      <c r="G150">
        <v>0</v>
      </c>
      <c r="H150" s="6">
        <f t="shared" si="9"/>
        <v>0</v>
      </c>
      <c r="I150" s="7">
        <f t="shared" si="10"/>
        <v>3502507.1999999997</v>
      </c>
      <c r="J150" s="8" t="e">
        <f t="shared" si="11"/>
        <v>#DIV/0!</v>
      </c>
    </row>
    <row r="151" spans="1:10" x14ac:dyDescent="0.25">
      <c r="A151" s="5" t="s">
        <v>46</v>
      </c>
      <c r="B151">
        <v>19</v>
      </c>
      <c r="C151">
        <v>24409.09</v>
      </c>
      <c r="D151">
        <v>50886</v>
      </c>
      <c r="E151" s="6">
        <f t="shared" si="8"/>
        <v>75295.09</v>
      </c>
      <c r="F151">
        <v>12011</v>
      </c>
      <c r="G151">
        <v>0</v>
      </c>
      <c r="H151" s="6">
        <f t="shared" si="9"/>
        <v>12011</v>
      </c>
      <c r="I151" s="7">
        <f t="shared" si="10"/>
        <v>63284.09</v>
      </c>
      <c r="J151" s="8">
        <f t="shared" si="11"/>
        <v>23.603741697126914</v>
      </c>
    </row>
    <row r="152" spans="1:10" x14ac:dyDescent="0.25">
      <c r="A152" s="5" t="s">
        <v>50</v>
      </c>
      <c r="B152">
        <v>12</v>
      </c>
      <c r="C152">
        <v>10147258.52</v>
      </c>
      <c r="D152">
        <v>164169</v>
      </c>
      <c r="E152" s="6">
        <f t="shared" si="8"/>
        <v>10311427.52</v>
      </c>
      <c r="F152">
        <v>0</v>
      </c>
      <c r="G152">
        <v>0</v>
      </c>
      <c r="H152" s="6">
        <f t="shared" si="9"/>
        <v>0</v>
      </c>
      <c r="I152" s="7">
        <f t="shared" si="10"/>
        <v>10311427.52</v>
      </c>
      <c r="J152" s="8">
        <f t="shared" si="11"/>
        <v>0</v>
      </c>
    </row>
    <row r="153" spans="1:10" x14ac:dyDescent="0.25">
      <c r="A153" s="4">
        <v>1142121</v>
      </c>
      <c r="B153">
        <v>8</v>
      </c>
      <c r="C153">
        <v>-122996.23</v>
      </c>
      <c r="D153">
        <v>14673</v>
      </c>
      <c r="E153" s="6">
        <f t="shared" si="8"/>
        <v>-108323.23</v>
      </c>
      <c r="F153">
        <v>42890</v>
      </c>
      <c r="G153">
        <v>27972</v>
      </c>
      <c r="H153" s="6">
        <f t="shared" si="9"/>
        <v>70862</v>
      </c>
      <c r="I153" s="7">
        <f t="shared" si="10"/>
        <v>-179185.22999999998</v>
      </c>
      <c r="J153" s="8">
        <f t="shared" si="11"/>
        <v>482.94145709807134</v>
      </c>
    </row>
    <row r="154" spans="1:10" x14ac:dyDescent="0.25">
      <c r="A154" s="5" t="s">
        <v>62</v>
      </c>
      <c r="B154">
        <v>8</v>
      </c>
      <c r="C154">
        <v>-122996.23</v>
      </c>
      <c r="D154">
        <v>14673</v>
      </c>
      <c r="E154" s="6">
        <f t="shared" si="8"/>
        <v>-108323.23</v>
      </c>
      <c r="F154">
        <v>42890</v>
      </c>
      <c r="G154">
        <v>27972</v>
      </c>
      <c r="H154" s="6">
        <f t="shared" si="9"/>
        <v>70862</v>
      </c>
      <c r="I154" s="7">
        <f t="shared" si="10"/>
        <v>-179185.22999999998</v>
      </c>
      <c r="J154" s="8">
        <f t="shared" si="11"/>
        <v>482.94145709807134</v>
      </c>
    </row>
    <row r="155" spans="1:10" x14ac:dyDescent="0.25">
      <c r="A155" s="4">
        <v>1142122</v>
      </c>
      <c r="B155">
        <v>0</v>
      </c>
      <c r="C155">
        <v>-31291.45</v>
      </c>
      <c r="D155">
        <v>0</v>
      </c>
      <c r="E155" s="6">
        <f t="shared" si="8"/>
        <v>-31291.45</v>
      </c>
      <c r="F155">
        <v>0</v>
      </c>
      <c r="G155">
        <v>0</v>
      </c>
      <c r="H155" s="6">
        <f t="shared" si="9"/>
        <v>0</v>
      </c>
      <c r="I155" s="7">
        <f t="shared" si="10"/>
        <v>-31291.45</v>
      </c>
      <c r="J155" s="8" t="e">
        <f t="shared" si="11"/>
        <v>#DIV/0!</v>
      </c>
    </row>
    <row r="156" spans="1:10" x14ac:dyDescent="0.25">
      <c r="A156" s="5" t="s">
        <v>62</v>
      </c>
      <c r="B156">
        <v>0</v>
      </c>
      <c r="C156">
        <v>-31291.45</v>
      </c>
      <c r="D156">
        <v>0</v>
      </c>
      <c r="E156" s="6">
        <f t="shared" si="8"/>
        <v>-31291.45</v>
      </c>
      <c r="F156">
        <v>0</v>
      </c>
      <c r="G156">
        <v>0</v>
      </c>
      <c r="H156" s="6">
        <f t="shared" si="9"/>
        <v>0</v>
      </c>
      <c r="I156" s="7">
        <f t="shared" si="10"/>
        <v>-31291.45</v>
      </c>
      <c r="J156" s="8" t="e">
        <f t="shared" si="11"/>
        <v>#DIV/0!</v>
      </c>
    </row>
    <row r="157" spans="1:10" x14ac:dyDescent="0.25">
      <c r="A157" s="4">
        <v>1142123</v>
      </c>
      <c r="B157">
        <v>21</v>
      </c>
      <c r="C157">
        <v>105.51000000000204</v>
      </c>
      <c r="D157">
        <v>135969.01999999999</v>
      </c>
      <c r="E157" s="6">
        <f t="shared" si="8"/>
        <v>136074.53</v>
      </c>
      <c r="F157">
        <v>60501</v>
      </c>
      <c r="G157">
        <v>3538.02</v>
      </c>
      <c r="H157" s="6">
        <f t="shared" si="9"/>
        <v>64039.02</v>
      </c>
      <c r="I157" s="7">
        <f t="shared" si="10"/>
        <v>72035.510000000009</v>
      </c>
      <c r="J157" s="8">
        <f t="shared" si="11"/>
        <v>47.098243408682364</v>
      </c>
    </row>
    <row r="158" spans="1:10" x14ac:dyDescent="0.25">
      <c r="A158" s="5" t="s">
        <v>66</v>
      </c>
      <c r="B158">
        <v>1</v>
      </c>
      <c r="C158">
        <v>0</v>
      </c>
      <c r="D158">
        <v>56799</v>
      </c>
      <c r="E158" s="6">
        <f t="shared" si="8"/>
        <v>56799</v>
      </c>
      <c r="F158">
        <v>56799</v>
      </c>
      <c r="G158">
        <v>0</v>
      </c>
      <c r="H158" s="6">
        <f t="shared" si="9"/>
        <v>56799</v>
      </c>
      <c r="I158" s="7">
        <f t="shared" si="10"/>
        <v>0</v>
      </c>
      <c r="J158" s="8">
        <f t="shared" si="11"/>
        <v>100</v>
      </c>
    </row>
    <row r="159" spans="1:10" x14ac:dyDescent="0.25">
      <c r="A159" s="5" t="s">
        <v>35</v>
      </c>
      <c r="B159">
        <v>11</v>
      </c>
      <c r="C159">
        <v>42362</v>
      </c>
      <c r="D159">
        <v>60532</v>
      </c>
      <c r="E159" s="6">
        <f t="shared" si="8"/>
        <v>102894</v>
      </c>
      <c r="F159">
        <v>3702</v>
      </c>
      <c r="G159">
        <v>0</v>
      </c>
      <c r="H159" s="6">
        <f t="shared" si="9"/>
        <v>3702</v>
      </c>
      <c r="I159" s="7">
        <f t="shared" si="10"/>
        <v>99192</v>
      </c>
      <c r="J159" s="8">
        <f t="shared" si="11"/>
        <v>6.1157734751866784</v>
      </c>
    </row>
    <row r="160" spans="1:10" x14ac:dyDescent="0.25">
      <c r="A160" s="5" t="s">
        <v>39</v>
      </c>
      <c r="B160">
        <v>9</v>
      </c>
      <c r="C160">
        <v>-42256.49</v>
      </c>
      <c r="D160">
        <v>18638.02</v>
      </c>
      <c r="E160" s="6">
        <f t="shared" si="8"/>
        <v>-23618.469999999998</v>
      </c>
      <c r="F160">
        <v>0</v>
      </c>
      <c r="G160">
        <v>3538.02</v>
      </c>
      <c r="H160" s="6">
        <f t="shared" si="9"/>
        <v>3538.02</v>
      </c>
      <c r="I160" s="7">
        <f t="shared" si="10"/>
        <v>-27156.489999999998</v>
      </c>
      <c r="J160" s="8">
        <f t="shared" si="11"/>
        <v>18.98281040582637</v>
      </c>
    </row>
    <row r="161" spans="1:10" x14ac:dyDescent="0.25">
      <c r="A161" s="4">
        <v>1742111</v>
      </c>
      <c r="B161">
        <v>0</v>
      </c>
      <c r="C161">
        <v>231</v>
      </c>
      <c r="D161">
        <v>0</v>
      </c>
      <c r="E161" s="6">
        <f t="shared" si="8"/>
        <v>231</v>
      </c>
      <c r="F161">
        <v>0</v>
      </c>
      <c r="G161">
        <v>0</v>
      </c>
      <c r="H161" s="6">
        <f t="shared" si="9"/>
        <v>0</v>
      </c>
      <c r="I161" s="7">
        <f t="shared" si="10"/>
        <v>231</v>
      </c>
      <c r="J161" s="8" t="e">
        <f t="shared" si="11"/>
        <v>#DIV/0!</v>
      </c>
    </row>
    <row r="162" spans="1:10" x14ac:dyDescent="0.25">
      <c r="A162" s="5" t="s">
        <v>35</v>
      </c>
      <c r="B162">
        <v>0</v>
      </c>
      <c r="C162">
        <v>231</v>
      </c>
      <c r="D162">
        <v>0</v>
      </c>
      <c r="E162" s="6">
        <f t="shared" si="8"/>
        <v>231</v>
      </c>
      <c r="F162">
        <v>0</v>
      </c>
      <c r="G162">
        <v>0</v>
      </c>
      <c r="H162" s="6">
        <f t="shared" si="9"/>
        <v>0</v>
      </c>
      <c r="I162" s="7">
        <f t="shared" si="10"/>
        <v>231</v>
      </c>
      <c r="J162" s="8" t="e">
        <f t="shared" si="11"/>
        <v>#DIV/0!</v>
      </c>
    </row>
    <row r="163" spans="1:10" x14ac:dyDescent="0.25">
      <c r="A163" s="4" t="s">
        <v>86</v>
      </c>
      <c r="B163">
        <v>26192</v>
      </c>
      <c r="C163">
        <v>210973170.25</v>
      </c>
      <c r="D163">
        <v>13385399.370000001</v>
      </c>
      <c r="E163" s="6">
        <f t="shared" si="8"/>
        <v>224358569.62</v>
      </c>
      <c r="F163">
        <v>2430650</v>
      </c>
      <c r="G163">
        <v>926011.21000000008</v>
      </c>
      <c r="H163" s="6">
        <f t="shared" si="9"/>
        <v>3356661.21</v>
      </c>
      <c r="I163" s="7">
        <f t="shared" si="10"/>
        <v>221001908.41</v>
      </c>
      <c r="J163" s="8">
        <f t="shared" si="11"/>
        <v>25.077034440400116</v>
      </c>
    </row>
    <row r="164" spans="1:10" x14ac:dyDescent="0.25">
      <c r="A164" s="5" t="s">
        <v>75</v>
      </c>
      <c r="B164">
        <v>3</v>
      </c>
      <c r="C164">
        <v>-174903</v>
      </c>
      <c r="D164">
        <v>190294</v>
      </c>
      <c r="E164" s="6">
        <f t="shared" si="8"/>
        <v>15391</v>
      </c>
      <c r="F164">
        <v>0</v>
      </c>
      <c r="G164">
        <v>0</v>
      </c>
      <c r="H164" s="6">
        <f t="shared" si="9"/>
        <v>0</v>
      </c>
      <c r="I164" s="7">
        <f t="shared" si="10"/>
        <v>15391</v>
      </c>
      <c r="J164" s="8">
        <f t="shared" si="11"/>
        <v>0</v>
      </c>
    </row>
    <row r="165" spans="1:10" x14ac:dyDescent="0.25">
      <c r="A165" s="5" t="s">
        <v>76</v>
      </c>
      <c r="B165">
        <v>12</v>
      </c>
      <c r="C165">
        <v>596948</v>
      </c>
      <c r="D165">
        <v>967165</v>
      </c>
      <c r="E165" s="6">
        <f t="shared" si="8"/>
        <v>1564113</v>
      </c>
      <c r="F165">
        <v>137557</v>
      </c>
      <c r="G165">
        <v>0</v>
      </c>
      <c r="H165" s="6">
        <f t="shared" si="9"/>
        <v>137557</v>
      </c>
      <c r="I165" s="7">
        <f t="shared" si="10"/>
        <v>1426556</v>
      </c>
      <c r="J165" s="8">
        <f t="shared" si="11"/>
        <v>14.222702434434661</v>
      </c>
    </row>
    <row r="166" spans="1:10" x14ac:dyDescent="0.25">
      <c r="A166" s="5" t="s">
        <v>77</v>
      </c>
      <c r="B166">
        <v>2</v>
      </c>
      <c r="C166">
        <v>3060241</v>
      </c>
      <c r="D166">
        <v>235776</v>
      </c>
      <c r="E166" s="6">
        <f t="shared" si="8"/>
        <v>3296017</v>
      </c>
      <c r="F166">
        <v>0</v>
      </c>
      <c r="G166">
        <v>0</v>
      </c>
      <c r="H166" s="6">
        <f t="shared" si="9"/>
        <v>0</v>
      </c>
      <c r="I166" s="7">
        <f t="shared" si="10"/>
        <v>3296017</v>
      </c>
      <c r="J166" s="8">
        <f t="shared" si="11"/>
        <v>0</v>
      </c>
    </row>
    <row r="167" spans="1:10" x14ac:dyDescent="0.25">
      <c r="A167" s="5" t="s">
        <v>78</v>
      </c>
      <c r="B167">
        <v>6477</v>
      </c>
      <c r="C167">
        <v>5174675.1900000004</v>
      </c>
      <c r="D167">
        <v>1025842.53</v>
      </c>
      <c r="E167" s="6">
        <f t="shared" si="8"/>
        <v>6200517.7200000007</v>
      </c>
      <c r="F167">
        <v>43503</v>
      </c>
      <c r="G167">
        <v>886713.78</v>
      </c>
      <c r="H167" s="6">
        <f t="shared" si="9"/>
        <v>930216.78</v>
      </c>
      <c r="I167" s="7">
        <f t="shared" si="10"/>
        <v>5270300.9400000004</v>
      </c>
      <c r="J167" s="8">
        <f t="shared" si="11"/>
        <v>90.678320775021874</v>
      </c>
    </row>
    <row r="168" spans="1:10" x14ac:dyDescent="0.25">
      <c r="A168" s="5" t="s">
        <v>79</v>
      </c>
      <c r="B168">
        <v>16467</v>
      </c>
      <c r="C168">
        <v>15029503.18</v>
      </c>
      <c r="D168">
        <v>3774788</v>
      </c>
      <c r="E168" s="6">
        <f t="shared" si="8"/>
        <v>18804291.18</v>
      </c>
      <c r="F168">
        <v>1024845</v>
      </c>
      <c r="G168">
        <v>0</v>
      </c>
      <c r="H168" s="6">
        <f t="shared" si="9"/>
        <v>1024845</v>
      </c>
      <c r="I168" s="7">
        <f t="shared" si="10"/>
        <v>17779446.18</v>
      </c>
      <c r="J168" s="8">
        <f t="shared" si="11"/>
        <v>27.149736620970504</v>
      </c>
    </row>
    <row r="169" spans="1:10" x14ac:dyDescent="0.25">
      <c r="A169" s="5" t="s">
        <v>80</v>
      </c>
      <c r="B169">
        <v>2271</v>
      </c>
      <c r="C169">
        <v>738428.8</v>
      </c>
      <c r="D169">
        <v>2946484.84</v>
      </c>
      <c r="E169" s="6">
        <f t="shared" si="8"/>
        <v>3684913.6399999997</v>
      </c>
      <c r="F169">
        <v>936442</v>
      </c>
      <c r="G169">
        <v>4332.43</v>
      </c>
      <c r="H169" s="6">
        <f t="shared" si="9"/>
        <v>940774.43</v>
      </c>
      <c r="I169" s="7">
        <f t="shared" si="10"/>
        <v>2744139.2099999995</v>
      </c>
      <c r="J169" s="8">
        <f t="shared" si="11"/>
        <v>31.928704238641192</v>
      </c>
    </row>
    <row r="170" spans="1:10" x14ac:dyDescent="0.25">
      <c r="A170" s="5" t="s">
        <v>81</v>
      </c>
      <c r="B170">
        <v>8</v>
      </c>
      <c r="C170">
        <v>111119555.56999999</v>
      </c>
      <c r="D170">
        <v>2414</v>
      </c>
      <c r="E170" s="6">
        <f t="shared" si="8"/>
        <v>111121969.56999999</v>
      </c>
      <c r="F170">
        <v>284</v>
      </c>
      <c r="G170">
        <v>0</v>
      </c>
      <c r="H170" s="6">
        <f t="shared" si="9"/>
        <v>284</v>
      </c>
      <c r="I170" s="7">
        <f t="shared" si="10"/>
        <v>111121685.56999999</v>
      </c>
      <c r="J170" s="8">
        <f t="shared" si="11"/>
        <v>11.76470588235294</v>
      </c>
    </row>
    <row r="171" spans="1:10" x14ac:dyDescent="0.25">
      <c r="A171" s="5" t="s">
        <v>82</v>
      </c>
      <c r="B171">
        <v>406</v>
      </c>
      <c r="C171">
        <v>596604.04</v>
      </c>
      <c r="D171">
        <v>1234872</v>
      </c>
      <c r="E171" s="6">
        <f t="shared" si="8"/>
        <v>1831476.04</v>
      </c>
      <c r="F171">
        <v>59865</v>
      </c>
      <c r="G171">
        <v>0</v>
      </c>
      <c r="H171" s="6">
        <f t="shared" si="9"/>
        <v>59865</v>
      </c>
      <c r="I171" s="7">
        <f t="shared" si="10"/>
        <v>1771611.04</v>
      </c>
      <c r="J171" s="8">
        <f t="shared" si="11"/>
        <v>4.8478708724466992</v>
      </c>
    </row>
    <row r="172" spans="1:10" x14ac:dyDescent="0.25">
      <c r="A172" s="5" t="s">
        <v>83</v>
      </c>
      <c r="B172">
        <v>533</v>
      </c>
      <c r="C172">
        <v>75327463.909999996</v>
      </c>
      <c r="D172">
        <v>2965600</v>
      </c>
      <c r="E172" s="6">
        <f t="shared" si="8"/>
        <v>78293063.909999996</v>
      </c>
      <c r="F172">
        <v>168605</v>
      </c>
      <c r="G172">
        <v>0</v>
      </c>
      <c r="H172" s="6">
        <f t="shared" si="9"/>
        <v>168605</v>
      </c>
      <c r="I172" s="7">
        <f t="shared" si="10"/>
        <v>78124458.909999996</v>
      </c>
      <c r="J172" s="8">
        <f t="shared" si="11"/>
        <v>5.6853587806851902</v>
      </c>
    </row>
    <row r="173" spans="1:10" x14ac:dyDescent="0.25">
      <c r="A173" s="5" t="s">
        <v>84</v>
      </c>
      <c r="B173">
        <v>13</v>
      </c>
      <c r="C173">
        <v>-495346.44</v>
      </c>
      <c r="D173">
        <v>42163</v>
      </c>
      <c r="E173" s="6">
        <f t="shared" si="8"/>
        <v>-453183.44</v>
      </c>
      <c r="F173">
        <v>59549</v>
      </c>
      <c r="G173">
        <v>34965</v>
      </c>
      <c r="H173" s="6">
        <f t="shared" si="9"/>
        <v>94514</v>
      </c>
      <c r="I173" s="7">
        <f t="shared" si="10"/>
        <v>-547697.43999999994</v>
      </c>
      <c r="J173" s="8">
        <f t="shared" si="11"/>
        <v>224.16336598439389</v>
      </c>
    </row>
    <row r="174" spans="1:10" x14ac:dyDescent="0.25">
      <c r="A174" s="4" t="s">
        <v>87</v>
      </c>
      <c r="B174">
        <v>52384</v>
      </c>
      <c r="C174">
        <v>421946340.50000006</v>
      </c>
      <c r="D174">
        <v>26770798.739999998</v>
      </c>
      <c r="E174" s="6">
        <f t="shared" si="8"/>
        <v>448717139.24000007</v>
      </c>
      <c r="F174">
        <v>4861300</v>
      </c>
      <c r="G174">
        <v>1852022.4200000002</v>
      </c>
      <c r="H174" s="6">
        <f t="shared" si="9"/>
        <v>6713322.4199999999</v>
      </c>
      <c r="I174" s="7">
        <f t="shared" si="10"/>
        <v>442003816.82000005</v>
      </c>
      <c r="J174" s="8">
        <f t="shared" si="11"/>
        <v>25.077034440400116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6"/>
  <sheetViews>
    <sheetView workbookViewId="0">
      <selection activeCell="K1" sqref="K1:K1048576"/>
    </sheetView>
  </sheetViews>
  <sheetFormatPr defaultRowHeight="15" x14ac:dyDescent="0.25"/>
  <cols>
    <col min="4" max="4" width="15.7109375" customWidth="1"/>
    <col min="5" max="5" width="14.5703125" customWidth="1"/>
    <col min="10" max="10" width="10" customWidth="1"/>
  </cols>
  <sheetData>
    <row r="1" spans="1:3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</row>
    <row r="2" spans="1:30" x14ac:dyDescent="0.25">
      <c r="A2" t="s">
        <v>30</v>
      </c>
      <c r="B2">
        <v>1142101</v>
      </c>
      <c r="C2" t="s">
        <v>31</v>
      </c>
      <c r="D2" t="s">
        <v>32</v>
      </c>
      <c r="E2">
        <v>2</v>
      </c>
      <c r="F2">
        <v>2</v>
      </c>
      <c r="G2">
        <v>2</v>
      </c>
      <c r="H2">
        <v>288</v>
      </c>
      <c r="I2">
        <v>-1450</v>
      </c>
      <c r="J2">
        <v>1916</v>
      </c>
      <c r="K2">
        <v>0</v>
      </c>
      <c r="L2">
        <v>0</v>
      </c>
      <c r="M2">
        <v>466</v>
      </c>
      <c r="N2">
        <v>0</v>
      </c>
      <c r="O2">
        <v>100</v>
      </c>
      <c r="P2">
        <v>0</v>
      </c>
      <c r="Q2">
        <v>2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0</v>
      </c>
      <c r="AB2">
        <v>0</v>
      </c>
      <c r="AC2">
        <v>2</v>
      </c>
      <c r="AD2">
        <v>0</v>
      </c>
    </row>
    <row r="3" spans="1:30" x14ac:dyDescent="0.25">
      <c r="A3" t="s">
        <v>30</v>
      </c>
      <c r="B3">
        <v>1142101</v>
      </c>
      <c r="C3" t="s">
        <v>31</v>
      </c>
      <c r="D3" t="s">
        <v>33</v>
      </c>
      <c r="E3">
        <v>299</v>
      </c>
      <c r="F3">
        <v>299</v>
      </c>
      <c r="G3">
        <v>206</v>
      </c>
      <c r="H3">
        <v>115</v>
      </c>
      <c r="I3">
        <v>167232.26</v>
      </c>
      <c r="J3">
        <v>15533.85</v>
      </c>
      <c r="K3">
        <v>0</v>
      </c>
      <c r="L3">
        <v>14441.85</v>
      </c>
      <c r="M3">
        <v>168324.26</v>
      </c>
      <c r="N3">
        <v>0</v>
      </c>
      <c r="O3">
        <v>0</v>
      </c>
      <c r="P3">
        <v>0</v>
      </c>
      <c r="Q3">
        <v>70</v>
      </c>
      <c r="R3">
        <v>26</v>
      </c>
      <c r="S3">
        <v>109</v>
      </c>
      <c r="T3">
        <v>0</v>
      </c>
      <c r="U3">
        <v>0</v>
      </c>
      <c r="V3">
        <v>0</v>
      </c>
      <c r="W3">
        <v>0</v>
      </c>
      <c r="X3">
        <v>1</v>
      </c>
      <c r="Y3">
        <v>0</v>
      </c>
      <c r="Z3">
        <v>0</v>
      </c>
      <c r="AA3">
        <v>0</v>
      </c>
      <c r="AB3">
        <v>77</v>
      </c>
      <c r="AC3">
        <v>1</v>
      </c>
      <c r="AD3">
        <v>135</v>
      </c>
    </row>
    <row r="4" spans="1:30" x14ac:dyDescent="0.25">
      <c r="A4" t="s">
        <v>30</v>
      </c>
      <c r="B4">
        <v>1142101</v>
      </c>
      <c r="C4" t="s">
        <v>31</v>
      </c>
      <c r="D4" t="s">
        <v>34</v>
      </c>
      <c r="E4">
        <v>162</v>
      </c>
      <c r="F4">
        <v>162</v>
      </c>
      <c r="G4">
        <v>162</v>
      </c>
      <c r="H4">
        <v>4579</v>
      </c>
      <c r="I4">
        <v>44172</v>
      </c>
      <c r="J4">
        <v>38814.94</v>
      </c>
      <c r="K4">
        <v>3050</v>
      </c>
      <c r="L4">
        <v>38015.94</v>
      </c>
      <c r="M4">
        <v>41921</v>
      </c>
      <c r="N4">
        <v>0</v>
      </c>
      <c r="O4">
        <v>100</v>
      </c>
      <c r="P4">
        <v>7.86</v>
      </c>
      <c r="Q4">
        <v>162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6</v>
      </c>
      <c r="AC4">
        <v>45</v>
      </c>
      <c r="AD4">
        <v>0</v>
      </c>
    </row>
    <row r="5" spans="1:30" x14ac:dyDescent="0.25">
      <c r="A5" t="s">
        <v>30</v>
      </c>
      <c r="B5">
        <v>1142101</v>
      </c>
      <c r="C5" t="s">
        <v>35</v>
      </c>
      <c r="D5" t="s">
        <v>36</v>
      </c>
      <c r="E5">
        <v>2</v>
      </c>
      <c r="F5">
        <v>2</v>
      </c>
      <c r="G5">
        <v>1</v>
      </c>
      <c r="H5">
        <v>41</v>
      </c>
      <c r="I5">
        <v>459</v>
      </c>
      <c r="J5">
        <v>402</v>
      </c>
      <c r="K5">
        <v>0</v>
      </c>
      <c r="L5">
        <v>0</v>
      </c>
      <c r="M5">
        <v>861</v>
      </c>
      <c r="N5">
        <v>0</v>
      </c>
      <c r="O5">
        <v>0</v>
      </c>
      <c r="P5">
        <v>0</v>
      </c>
      <c r="Q5">
        <v>1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</row>
    <row r="6" spans="1:30" x14ac:dyDescent="0.25">
      <c r="A6" t="s">
        <v>30</v>
      </c>
      <c r="B6">
        <v>1142101</v>
      </c>
      <c r="C6" t="s">
        <v>35</v>
      </c>
      <c r="D6" t="s">
        <v>37</v>
      </c>
      <c r="E6">
        <v>1249</v>
      </c>
      <c r="F6">
        <v>1206</v>
      </c>
      <c r="G6">
        <v>882</v>
      </c>
      <c r="H6">
        <v>19802</v>
      </c>
      <c r="I6">
        <v>731918.89</v>
      </c>
      <c r="J6">
        <v>176097</v>
      </c>
      <c r="K6">
        <v>15883</v>
      </c>
      <c r="L6">
        <v>0</v>
      </c>
      <c r="M6">
        <v>892132.89</v>
      </c>
      <c r="N6">
        <v>43</v>
      </c>
      <c r="O6">
        <v>0</v>
      </c>
      <c r="P6">
        <v>9.02</v>
      </c>
      <c r="Q6">
        <v>826</v>
      </c>
      <c r="R6">
        <v>32</v>
      </c>
      <c r="S6">
        <v>16</v>
      </c>
      <c r="T6">
        <v>4</v>
      </c>
      <c r="U6">
        <v>0</v>
      </c>
      <c r="V6">
        <v>0</v>
      </c>
      <c r="W6">
        <v>0</v>
      </c>
      <c r="X6">
        <v>4</v>
      </c>
      <c r="Y6">
        <v>0</v>
      </c>
      <c r="Z6">
        <v>0</v>
      </c>
      <c r="AA6">
        <v>0</v>
      </c>
      <c r="AB6">
        <v>153</v>
      </c>
      <c r="AC6">
        <v>120</v>
      </c>
      <c r="AD6">
        <v>57</v>
      </c>
    </row>
    <row r="7" spans="1:30" x14ac:dyDescent="0.25">
      <c r="A7" t="s">
        <v>30</v>
      </c>
      <c r="B7">
        <v>1142101</v>
      </c>
      <c r="C7" t="s">
        <v>35</v>
      </c>
      <c r="D7" t="s">
        <v>38</v>
      </c>
      <c r="E7">
        <v>7</v>
      </c>
      <c r="F7">
        <v>6</v>
      </c>
      <c r="G7">
        <v>4</v>
      </c>
      <c r="H7">
        <v>4</v>
      </c>
      <c r="I7">
        <v>731.21</v>
      </c>
      <c r="J7">
        <v>700</v>
      </c>
      <c r="K7">
        <v>280</v>
      </c>
      <c r="L7">
        <v>0</v>
      </c>
      <c r="M7">
        <v>1151.21</v>
      </c>
      <c r="N7">
        <v>1</v>
      </c>
      <c r="O7">
        <v>0</v>
      </c>
      <c r="P7">
        <v>40</v>
      </c>
      <c r="Q7">
        <v>2</v>
      </c>
      <c r="R7">
        <v>0</v>
      </c>
      <c r="S7">
        <v>2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1</v>
      </c>
      <c r="AC7">
        <v>1</v>
      </c>
      <c r="AD7">
        <v>2</v>
      </c>
    </row>
    <row r="8" spans="1:30" x14ac:dyDescent="0.25">
      <c r="A8" t="s">
        <v>30</v>
      </c>
      <c r="B8">
        <v>1142101</v>
      </c>
      <c r="C8" t="s">
        <v>39</v>
      </c>
      <c r="D8" t="s">
        <v>40</v>
      </c>
      <c r="E8">
        <v>1</v>
      </c>
      <c r="F8">
        <v>1</v>
      </c>
      <c r="G8">
        <v>1</v>
      </c>
      <c r="H8">
        <v>3</v>
      </c>
      <c r="I8">
        <v>-38</v>
      </c>
      <c r="J8">
        <v>141.4</v>
      </c>
      <c r="K8">
        <v>0</v>
      </c>
      <c r="L8">
        <v>141.4</v>
      </c>
      <c r="M8">
        <v>-38</v>
      </c>
      <c r="N8">
        <v>0</v>
      </c>
      <c r="O8">
        <v>100</v>
      </c>
      <c r="P8">
        <v>0</v>
      </c>
      <c r="Q8">
        <v>1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1</v>
      </c>
      <c r="AD8">
        <v>0</v>
      </c>
    </row>
    <row r="9" spans="1:30" x14ac:dyDescent="0.25">
      <c r="A9" t="s">
        <v>30</v>
      </c>
      <c r="B9">
        <v>1142101</v>
      </c>
      <c r="C9" t="s">
        <v>39</v>
      </c>
      <c r="D9" t="s">
        <v>41</v>
      </c>
      <c r="E9">
        <v>111</v>
      </c>
      <c r="F9">
        <v>97</v>
      </c>
      <c r="G9">
        <v>85</v>
      </c>
      <c r="H9">
        <v>15667</v>
      </c>
      <c r="I9">
        <v>88513.46</v>
      </c>
      <c r="J9">
        <v>167162</v>
      </c>
      <c r="K9">
        <v>17510</v>
      </c>
      <c r="L9">
        <v>0</v>
      </c>
      <c r="M9">
        <v>238165.46</v>
      </c>
      <c r="N9">
        <v>14</v>
      </c>
      <c r="O9">
        <v>0</v>
      </c>
      <c r="P9">
        <v>10.47</v>
      </c>
      <c r="Q9">
        <v>73</v>
      </c>
      <c r="R9">
        <v>4</v>
      </c>
      <c r="S9">
        <v>8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28</v>
      </c>
      <c r="AC9">
        <v>6</v>
      </c>
      <c r="AD9">
        <v>26</v>
      </c>
    </row>
    <row r="10" spans="1:30" x14ac:dyDescent="0.25">
      <c r="A10" t="s">
        <v>30</v>
      </c>
      <c r="B10">
        <v>1142101</v>
      </c>
      <c r="C10" t="s">
        <v>39</v>
      </c>
      <c r="D10" t="s">
        <v>42</v>
      </c>
      <c r="E10">
        <v>7</v>
      </c>
      <c r="F10">
        <v>7</v>
      </c>
      <c r="G10">
        <v>7</v>
      </c>
      <c r="H10">
        <v>2555</v>
      </c>
      <c r="I10">
        <v>0</v>
      </c>
      <c r="J10">
        <v>28743</v>
      </c>
      <c r="K10">
        <v>26596</v>
      </c>
      <c r="L10">
        <v>0</v>
      </c>
      <c r="M10">
        <v>2147</v>
      </c>
      <c r="N10">
        <v>0</v>
      </c>
      <c r="O10">
        <v>100</v>
      </c>
      <c r="P10">
        <v>92.53</v>
      </c>
      <c r="Q10">
        <v>7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2</v>
      </c>
      <c r="AC10">
        <v>0</v>
      </c>
      <c r="AD10">
        <v>2</v>
      </c>
    </row>
    <row r="11" spans="1:30" x14ac:dyDescent="0.25">
      <c r="A11" t="s">
        <v>30</v>
      </c>
      <c r="B11">
        <v>1142101</v>
      </c>
      <c r="C11" t="s">
        <v>43</v>
      </c>
      <c r="D11" t="s">
        <v>44</v>
      </c>
      <c r="E11">
        <v>110</v>
      </c>
      <c r="F11">
        <v>110</v>
      </c>
      <c r="G11">
        <v>0</v>
      </c>
      <c r="H11">
        <v>0</v>
      </c>
      <c r="I11">
        <v>-106103</v>
      </c>
      <c r="J11">
        <v>0</v>
      </c>
      <c r="K11">
        <v>0</v>
      </c>
      <c r="L11">
        <v>0</v>
      </c>
      <c r="M11">
        <v>-106103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</row>
    <row r="12" spans="1:30" x14ac:dyDescent="0.25">
      <c r="A12" t="s">
        <v>30</v>
      </c>
      <c r="B12">
        <v>1142101</v>
      </c>
      <c r="C12" t="s">
        <v>43</v>
      </c>
      <c r="D12" t="s">
        <v>45</v>
      </c>
      <c r="E12">
        <v>535</v>
      </c>
      <c r="F12">
        <v>535</v>
      </c>
      <c r="G12">
        <v>0</v>
      </c>
      <c r="H12">
        <v>0</v>
      </c>
      <c r="I12">
        <v>6972527.6900000004</v>
      </c>
      <c r="J12">
        <v>0</v>
      </c>
      <c r="K12">
        <v>0</v>
      </c>
      <c r="L12">
        <v>0</v>
      </c>
      <c r="M12">
        <v>6972527.6900000004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</row>
    <row r="13" spans="1:30" x14ac:dyDescent="0.25">
      <c r="A13" t="s">
        <v>30</v>
      </c>
      <c r="B13">
        <v>1142101</v>
      </c>
      <c r="C13" t="s">
        <v>46</v>
      </c>
      <c r="D13" t="s">
        <v>47</v>
      </c>
      <c r="E13">
        <v>28</v>
      </c>
      <c r="F13">
        <v>26</v>
      </c>
      <c r="G13">
        <v>5</v>
      </c>
      <c r="H13">
        <v>184</v>
      </c>
      <c r="I13">
        <v>16503</v>
      </c>
      <c r="J13">
        <v>1916</v>
      </c>
      <c r="K13">
        <v>85</v>
      </c>
      <c r="L13">
        <v>0</v>
      </c>
      <c r="M13">
        <v>18334</v>
      </c>
      <c r="N13">
        <v>2</v>
      </c>
      <c r="O13">
        <v>0</v>
      </c>
      <c r="P13">
        <v>4.4400000000000004</v>
      </c>
      <c r="Q13">
        <v>5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1</v>
      </c>
      <c r="AC13">
        <v>1</v>
      </c>
      <c r="AD13">
        <v>0</v>
      </c>
    </row>
    <row r="14" spans="1:30" x14ac:dyDescent="0.25">
      <c r="A14" t="s">
        <v>30</v>
      </c>
      <c r="B14">
        <v>1142101</v>
      </c>
      <c r="C14" t="s">
        <v>46</v>
      </c>
      <c r="D14" t="s">
        <v>48</v>
      </c>
      <c r="E14">
        <v>20</v>
      </c>
      <c r="F14">
        <v>13</v>
      </c>
      <c r="G14">
        <v>9</v>
      </c>
      <c r="H14">
        <v>2043</v>
      </c>
      <c r="I14">
        <v>9486.2099999999991</v>
      </c>
      <c r="J14">
        <v>25191</v>
      </c>
      <c r="K14">
        <v>0</v>
      </c>
      <c r="L14">
        <v>0</v>
      </c>
      <c r="M14">
        <v>34677.21</v>
      </c>
      <c r="N14">
        <v>6</v>
      </c>
      <c r="O14">
        <v>0</v>
      </c>
      <c r="P14">
        <v>0</v>
      </c>
      <c r="Q14">
        <v>9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2</v>
      </c>
      <c r="AC14">
        <v>0</v>
      </c>
      <c r="AD14">
        <v>0</v>
      </c>
    </row>
    <row r="15" spans="1:30" x14ac:dyDescent="0.25">
      <c r="A15" t="s">
        <v>30</v>
      </c>
      <c r="B15">
        <v>1142101</v>
      </c>
      <c r="C15" t="s">
        <v>46</v>
      </c>
      <c r="D15" t="s">
        <v>49</v>
      </c>
      <c r="E15">
        <v>1</v>
      </c>
      <c r="F15">
        <v>1</v>
      </c>
      <c r="G15">
        <v>0</v>
      </c>
      <c r="H15">
        <v>0</v>
      </c>
      <c r="I15">
        <v>298</v>
      </c>
      <c r="J15">
        <v>0</v>
      </c>
      <c r="K15">
        <v>0</v>
      </c>
      <c r="L15">
        <v>0</v>
      </c>
      <c r="M15">
        <v>298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</row>
    <row r="16" spans="1:30" x14ac:dyDescent="0.25">
      <c r="A16" t="s">
        <v>30</v>
      </c>
      <c r="B16">
        <v>1142101</v>
      </c>
      <c r="C16" t="s">
        <v>50</v>
      </c>
      <c r="D16" t="s">
        <v>51</v>
      </c>
      <c r="E16">
        <v>30</v>
      </c>
      <c r="F16">
        <v>30</v>
      </c>
      <c r="G16">
        <v>6</v>
      </c>
      <c r="H16">
        <v>2521</v>
      </c>
      <c r="I16">
        <v>3047421</v>
      </c>
      <c r="J16">
        <v>25041</v>
      </c>
      <c r="K16">
        <v>0</v>
      </c>
      <c r="L16">
        <v>0</v>
      </c>
      <c r="M16">
        <v>3072462</v>
      </c>
      <c r="N16">
        <v>0</v>
      </c>
      <c r="O16">
        <v>0</v>
      </c>
      <c r="P16">
        <v>0</v>
      </c>
      <c r="Q16">
        <v>2</v>
      </c>
      <c r="R16">
        <v>1</v>
      </c>
      <c r="S16">
        <v>3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0</v>
      </c>
      <c r="AB16">
        <v>1</v>
      </c>
      <c r="AC16">
        <v>0</v>
      </c>
      <c r="AD16">
        <v>4</v>
      </c>
    </row>
    <row r="17" spans="1:30" x14ac:dyDescent="0.25">
      <c r="A17" t="s">
        <v>30</v>
      </c>
      <c r="B17">
        <v>1142101</v>
      </c>
      <c r="C17" t="s">
        <v>50</v>
      </c>
      <c r="D17" t="s">
        <v>52</v>
      </c>
      <c r="E17">
        <v>11</v>
      </c>
      <c r="F17">
        <v>11</v>
      </c>
      <c r="G17">
        <v>5</v>
      </c>
      <c r="H17">
        <v>793</v>
      </c>
      <c r="I17">
        <v>1918644</v>
      </c>
      <c r="J17">
        <v>24030</v>
      </c>
      <c r="K17">
        <v>0</v>
      </c>
      <c r="L17">
        <v>0</v>
      </c>
      <c r="M17">
        <v>1942674</v>
      </c>
      <c r="N17">
        <v>0</v>
      </c>
      <c r="O17">
        <v>0</v>
      </c>
      <c r="P17">
        <v>0</v>
      </c>
      <c r="Q17">
        <v>3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1</v>
      </c>
      <c r="Z17">
        <v>0</v>
      </c>
      <c r="AA17">
        <v>1</v>
      </c>
      <c r="AB17">
        <v>2</v>
      </c>
      <c r="AC17">
        <v>1</v>
      </c>
      <c r="AD17">
        <v>0</v>
      </c>
    </row>
    <row r="18" spans="1:30" x14ac:dyDescent="0.25">
      <c r="A18" t="s">
        <v>30</v>
      </c>
      <c r="B18">
        <v>1142102</v>
      </c>
      <c r="C18" t="s">
        <v>31</v>
      </c>
      <c r="D18" t="s">
        <v>33</v>
      </c>
      <c r="E18">
        <v>408</v>
      </c>
      <c r="F18">
        <v>408</v>
      </c>
      <c r="G18">
        <v>197</v>
      </c>
      <c r="H18">
        <v>233</v>
      </c>
      <c r="I18">
        <v>57946</v>
      </c>
      <c r="J18">
        <v>14384.47</v>
      </c>
      <c r="K18">
        <v>0</v>
      </c>
      <c r="L18">
        <v>14084.47</v>
      </c>
      <c r="M18">
        <v>58246</v>
      </c>
      <c r="N18">
        <v>0</v>
      </c>
      <c r="O18">
        <v>0</v>
      </c>
      <c r="P18">
        <v>0</v>
      </c>
      <c r="Q18">
        <v>46</v>
      </c>
      <c r="R18">
        <v>21</v>
      </c>
      <c r="S18">
        <v>130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41</v>
      </c>
      <c r="AC18">
        <v>6</v>
      </c>
      <c r="AD18">
        <v>153</v>
      </c>
    </row>
    <row r="19" spans="1:30" x14ac:dyDescent="0.25">
      <c r="A19" t="s">
        <v>30</v>
      </c>
      <c r="B19">
        <v>1142102</v>
      </c>
      <c r="C19" t="s">
        <v>31</v>
      </c>
      <c r="D19" t="s">
        <v>34</v>
      </c>
      <c r="E19">
        <v>205</v>
      </c>
      <c r="F19">
        <v>205</v>
      </c>
      <c r="G19">
        <v>205</v>
      </c>
      <c r="H19">
        <v>4680</v>
      </c>
      <c r="I19">
        <v>-1473.24</v>
      </c>
      <c r="J19">
        <v>38946.97</v>
      </c>
      <c r="K19">
        <v>0</v>
      </c>
      <c r="L19">
        <v>38890.97</v>
      </c>
      <c r="M19">
        <v>-1417.24</v>
      </c>
      <c r="N19">
        <v>0</v>
      </c>
      <c r="O19">
        <v>100</v>
      </c>
      <c r="P19">
        <v>0</v>
      </c>
      <c r="Q19">
        <v>202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3</v>
      </c>
      <c r="Y19">
        <v>0</v>
      </c>
      <c r="Z19">
        <v>0</v>
      </c>
      <c r="AA19">
        <v>0</v>
      </c>
      <c r="AB19">
        <v>8</v>
      </c>
      <c r="AC19">
        <v>27</v>
      </c>
      <c r="AD19">
        <v>0</v>
      </c>
    </row>
    <row r="20" spans="1:30" x14ac:dyDescent="0.25">
      <c r="A20" t="s">
        <v>30</v>
      </c>
      <c r="B20">
        <v>1142102</v>
      </c>
      <c r="C20" t="s">
        <v>31</v>
      </c>
      <c r="D20" t="s">
        <v>32</v>
      </c>
      <c r="E20">
        <v>12</v>
      </c>
      <c r="F20">
        <v>12</v>
      </c>
      <c r="G20">
        <v>12</v>
      </c>
      <c r="H20">
        <v>703</v>
      </c>
      <c r="I20">
        <v>-137</v>
      </c>
      <c r="J20">
        <v>4543</v>
      </c>
      <c r="K20">
        <v>280</v>
      </c>
      <c r="L20">
        <v>0</v>
      </c>
      <c r="M20">
        <v>4126</v>
      </c>
      <c r="N20">
        <v>0</v>
      </c>
      <c r="O20">
        <v>100</v>
      </c>
      <c r="P20">
        <v>6.16</v>
      </c>
      <c r="Q20">
        <v>12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</row>
    <row r="21" spans="1:30" x14ac:dyDescent="0.25">
      <c r="A21" t="s">
        <v>30</v>
      </c>
      <c r="B21">
        <v>1142102</v>
      </c>
      <c r="C21" t="s">
        <v>35</v>
      </c>
      <c r="D21" t="s">
        <v>36</v>
      </c>
      <c r="E21">
        <v>3</v>
      </c>
      <c r="F21">
        <v>3</v>
      </c>
      <c r="G21">
        <v>2</v>
      </c>
      <c r="H21">
        <v>41</v>
      </c>
      <c r="I21">
        <v>340</v>
      </c>
      <c r="J21">
        <v>393</v>
      </c>
      <c r="K21">
        <v>132</v>
      </c>
      <c r="L21">
        <v>0</v>
      </c>
      <c r="M21">
        <v>601</v>
      </c>
      <c r="N21">
        <v>0</v>
      </c>
      <c r="O21">
        <v>0</v>
      </c>
      <c r="P21">
        <v>33.590000000000003</v>
      </c>
      <c r="Q21">
        <v>2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1</v>
      </c>
      <c r="AC21">
        <v>0</v>
      </c>
      <c r="AD21">
        <v>0</v>
      </c>
    </row>
    <row r="22" spans="1:30" x14ac:dyDescent="0.25">
      <c r="A22" t="s">
        <v>30</v>
      </c>
      <c r="B22">
        <v>1142102</v>
      </c>
      <c r="C22" t="s">
        <v>35</v>
      </c>
      <c r="D22" t="s">
        <v>37</v>
      </c>
      <c r="E22">
        <v>1204</v>
      </c>
      <c r="F22">
        <v>1173</v>
      </c>
      <c r="G22">
        <v>641</v>
      </c>
      <c r="H22">
        <v>10710</v>
      </c>
      <c r="I22">
        <v>1388693.03</v>
      </c>
      <c r="J22">
        <v>102966</v>
      </c>
      <c r="K22">
        <v>35198</v>
      </c>
      <c r="L22">
        <v>0</v>
      </c>
      <c r="M22">
        <v>1456461.03</v>
      </c>
      <c r="N22">
        <v>30</v>
      </c>
      <c r="O22">
        <v>0</v>
      </c>
      <c r="P22">
        <v>34.18</v>
      </c>
      <c r="Q22">
        <v>558</v>
      </c>
      <c r="R22">
        <v>27</v>
      </c>
      <c r="S22">
        <v>34</v>
      </c>
      <c r="T22">
        <v>20</v>
      </c>
      <c r="U22">
        <v>0</v>
      </c>
      <c r="V22">
        <v>0</v>
      </c>
      <c r="W22">
        <v>0</v>
      </c>
      <c r="X22">
        <v>1</v>
      </c>
      <c r="Y22">
        <v>1</v>
      </c>
      <c r="Z22">
        <v>0</v>
      </c>
      <c r="AA22">
        <v>0</v>
      </c>
      <c r="AB22">
        <v>67</v>
      </c>
      <c r="AC22">
        <v>91</v>
      </c>
      <c r="AD22">
        <v>73</v>
      </c>
    </row>
    <row r="23" spans="1:30" x14ac:dyDescent="0.25">
      <c r="A23" t="s">
        <v>30</v>
      </c>
      <c r="B23">
        <v>1142102</v>
      </c>
      <c r="C23" t="s">
        <v>39</v>
      </c>
      <c r="D23" t="s">
        <v>41</v>
      </c>
      <c r="E23">
        <v>23</v>
      </c>
      <c r="F23">
        <v>18</v>
      </c>
      <c r="G23">
        <v>11</v>
      </c>
      <c r="H23">
        <v>4552</v>
      </c>
      <c r="I23">
        <v>-5288.23</v>
      </c>
      <c r="J23">
        <v>49571</v>
      </c>
      <c r="K23">
        <v>12178</v>
      </c>
      <c r="L23">
        <v>0</v>
      </c>
      <c r="M23">
        <v>32104.77</v>
      </c>
      <c r="N23">
        <v>5</v>
      </c>
      <c r="O23">
        <v>0</v>
      </c>
      <c r="P23">
        <v>24.57</v>
      </c>
      <c r="Q23">
        <v>9</v>
      </c>
      <c r="R23">
        <v>0</v>
      </c>
      <c r="S23">
        <v>1</v>
      </c>
      <c r="T23">
        <v>1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3</v>
      </c>
      <c r="AC23">
        <v>0</v>
      </c>
      <c r="AD23">
        <v>3</v>
      </c>
    </row>
    <row r="24" spans="1:30" x14ac:dyDescent="0.25">
      <c r="A24" t="s">
        <v>30</v>
      </c>
      <c r="B24">
        <v>1142102</v>
      </c>
      <c r="C24" t="s">
        <v>43</v>
      </c>
      <c r="D24" t="s">
        <v>45</v>
      </c>
      <c r="E24">
        <v>508</v>
      </c>
      <c r="F24">
        <v>508</v>
      </c>
      <c r="G24">
        <v>0</v>
      </c>
      <c r="H24">
        <v>0</v>
      </c>
      <c r="I24">
        <v>2457430.06</v>
      </c>
      <c r="J24">
        <v>0</v>
      </c>
      <c r="K24">
        <v>0</v>
      </c>
      <c r="L24">
        <v>0</v>
      </c>
      <c r="M24">
        <v>2457430.06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</row>
    <row r="25" spans="1:30" x14ac:dyDescent="0.25">
      <c r="A25" t="s">
        <v>30</v>
      </c>
      <c r="B25">
        <v>1142102</v>
      </c>
      <c r="C25" t="s">
        <v>43</v>
      </c>
      <c r="D25" t="s">
        <v>44</v>
      </c>
      <c r="E25">
        <v>62</v>
      </c>
      <c r="F25">
        <v>62</v>
      </c>
      <c r="G25">
        <v>0</v>
      </c>
      <c r="H25">
        <v>0</v>
      </c>
      <c r="I25">
        <v>-81940.98</v>
      </c>
      <c r="J25">
        <v>0</v>
      </c>
      <c r="K25">
        <v>0</v>
      </c>
      <c r="L25">
        <v>0</v>
      </c>
      <c r="M25">
        <v>-81940.98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</row>
    <row r="26" spans="1:30" x14ac:dyDescent="0.25">
      <c r="A26" t="s">
        <v>30</v>
      </c>
      <c r="B26">
        <v>1142102</v>
      </c>
      <c r="C26" t="s">
        <v>43</v>
      </c>
      <c r="D26" t="s">
        <v>53</v>
      </c>
      <c r="E26">
        <v>2</v>
      </c>
      <c r="F26">
        <v>2</v>
      </c>
      <c r="G26">
        <v>0</v>
      </c>
      <c r="H26">
        <v>0</v>
      </c>
      <c r="I26">
        <v>5534</v>
      </c>
      <c r="J26">
        <v>0</v>
      </c>
      <c r="K26">
        <v>0</v>
      </c>
      <c r="L26">
        <v>0</v>
      </c>
      <c r="M26">
        <v>5534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</row>
    <row r="27" spans="1:30" x14ac:dyDescent="0.25">
      <c r="A27" t="s">
        <v>30</v>
      </c>
      <c r="B27">
        <v>1142102</v>
      </c>
      <c r="C27" t="s">
        <v>46</v>
      </c>
      <c r="D27" t="s">
        <v>47</v>
      </c>
      <c r="E27">
        <v>4</v>
      </c>
      <c r="F27">
        <v>3</v>
      </c>
      <c r="G27">
        <v>3</v>
      </c>
      <c r="H27">
        <v>70</v>
      </c>
      <c r="I27">
        <v>4383.7700000000004</v>
      </c>
      <c r="J27">
        <v>775</v>
      </c>
      <c r="K27">
        <v>180</v>
      </c>
      <c r="L27">
        <v>0</v>
      </c>
      <c r="M27">
        <v>4978.7700000000004</v>
      </c>
      <c r="N27">
        <v>1</v>
      </c>
      <c r="O27">
        <v>100</v>
      </c>
      <c r="P27">
        <v>23.23</v>
      </c>
      <c r="Q27">
        <v>3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1</v>
      </c>
      <c r="AC27">
        <v>0</v>
      </c>
      <c r="AD27">
        <v>0</v>
      </c>
    </row>
    <row r="28" spans="1:30" x14ac:dyDescent="0.25">
      <c r="A28" t="s">
        <v>30</v>
      </c>
      <c r="B28">
        <v>1142102</v>
      </c>
      <c r="C28" t="s">
        <v>46</v>
      </c>
      <c r="D28" t="s">
        <v>48</v>
      </c>
      <c r="E28">
        <v>5</v>
      </c>
      <c r="F28">
        <v>5</v>
      </c>
      <c r="G28">
        <v>3</v>
      </c>
      <c r="H28">
        <v>277</v>
      </c>
      <c r="I28">
        <v>-321</v>
      </c>
      <c r="J28">
        <v>5002</v>
      </c>
      <c r="K28">
        <v>0</v>
      </c>
      <c r="L28">
        <v>0</v>
      </c>
      <c r="M28">
        <v>4681</v>
      </c>
      <c r="N28">
        <v>0</v>
      </c>
      <c r="O28">
        <v>0</v>
      </c>
      <c r="P28">
        <v>0</v>
      </c>
      <c r="Q28">
        <v>3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2</v>
      </c>
      <c r="AD28">
        <v>0</v>
      </c>
    </row>
    <row r="29" spans="1:30" x14ac:dyDescent="0.25">
      <c r="A29" t="s">
        <v>30</v>
      </c>
      <c r="B29">
        <v>1142102</v>
      </c>
      <c r="C29" t="s">
        <v>50</v>
      </c>
      <c r="D29" t="s">
        <v>52</v>
      </c>
      <c r="E29">
        <v>16</v>
      </c>
      <c r="F29">
        <v>16</v>
      </c>
      <c r="G29">
        <v>16</v>
      </c>
      <c r="H29">
        <v>2443</v>
      </c>
      <c r="I29">
        <v>3091397</v>
      </c>
      <c r="J29">
        <v>50711</v>
      </c>
      <c r="K29">
        <v>0</v>
      </c>
      <c r="L29">
        <v>0</v>
      </c>
      <c r="M29">
        <v>3142108</v>
      </c>
      <c r="N29">
        <v>0</v>
      </c>
      <c r="O29">
        <v>100</v>
      </c>
      <c r="P29">
        <v>0</v>
      </c>
      <c r="Q29">
        <v>13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3</v>
      </c>
      <c r="AB29">
        <v>3</v>
      </c>
      <c r="AC29">
        <v>0</v>
      </c>
      <c r="AD29">
        <v>0</v>
      </c>
    </row>
    <row r="30" spans="1:30" x14ac:dyDescent="0.25">
      <c r="A30" t="s">
        <v>30</v>
      </c>
      <c r="B30">
        <v>1142102</v>
      </c>
      <c r="C30" t="s">
        <v>50</v>
      </c>
      <c r="D30" t="s">
        <v>51</v>
      </c>
      <c r="E30">
        <v>32</v>
      </c>
      <c r="F30">
        <v>32</v>
      </c>
      <c r="G30">
        <v>32</v>
      </c>
      <c r="H30">
        <v>8698</v>
      </c>
      <c r="I30">
        <v>1758302</v>
      </c>
      <c r="J30">
        <v>91395</v>
      </c>
      <c r="K30">
        <v>0</v>
      </c>
      <c r="L30">
        <v>0</v>
      </c>
      <c r="M30">
        <v>1849697</v>
      </c>
      <c r="N30">
        <v>0</v>
      </c>
      <c r="O30">
        <v>100</v>
      </c>
      <c r="P30">
        <v>0</v>
      </c>
      <c r="Q30">
        <v>15</v>
      </c>
      <c r="R30">
        <v>3</v>
      </c>
      <c r="S30">
        <v>14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8</v>
      </c>
      <c r="AC30">
        <v>3</v>
      </c>
      <c r="AD30">
        <v>17</v>
      </c>
    </row>
    <row r="31" spans="1:30" x14ac:dyDescent="0.25">
      <c r="A31" t="s">
        <v>30</v>
      </c>
      <c r="B31">
        <v>1142102</v>
      </c>
      <c r="C31" t="s">
        <v>50</v>
      </c>
      <c r="D31" t="s">
        <v>54</v>
      </c>
      <c r="E31">
        <v>2</v>
      </c>
      <c r="F31">
        <v>2</v>
      </c>
      <c r="G31">
        <v>2</v>
      </c>
      <c r="H31">
        <v>482</v>
      </c>
      <c r="I31">
        <v>-107792</v>
      </c>
      <c r="J31">
        <v>3818</v>
      </c>
      <c r="K31">
        <v>0</v>
      </c>
      <c r="L31">
        <v>0</v>
      </c>
      <c r="M31">
        <v>-103974</v>
      </c>
      <c r="N31">
        <v>0</v>
      </c>
      <c r="O31">
        <v>100</v>
      </c>
      <c r="P31">
        <v>0</v>
      </c>
      <c r="Q31">
        <v>1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1</v>
      </c>
      <c r="Y31">
        <v>0</v>
      </c>
      <c r="Z31">
        <v>0</v>
      </c>
      <c r="AA31">
        <v>0</v>
      </c>
      <c r="AB31">
        <v>1</v>
      </c>
      <c r="AC31">
        <v>0</v>
      </c>
      <c r="AD31">
        <v>0</v>
      </c>
    </row>
    <row r="32" spans="1:30" x14ac:dyDescent="0.25">
      <c r="A32" t="s">
        <v>30</v>
      </c>
      <c r="B32">
        <v>1142103</v>
      </c>
      <c r="C32" t="s">
        <v>31</v>
      </c>
      <c r="D32" t="s">
        <v>33</v>
      </c>
      <c r="E32">
        <v>298</v>
      </c>
      <c r="F32">
        <v>239</v>
      </c>
      <c r="G32">
        <v>119</v>
      </c>
      <c r="H32">
        <v>310</v>
      </c>
      <c r="I32">
        <v>459241.61</v>
      </c>
      <c r="J32">
        <v>9472.9</v>
      </c>
      <c r="K32">
        <v>70</v>
      </c>
      <c r="L32">
        <v>8388.9</v>
      </c>
      <c r="M32">
        <v>460255.61</v>
      </c>
      <c r="N32">
        <v>5</v>
      </c>
      <c r="O32">
        <v>0</v>
      </c>
      <c r="P32">
        <v>0.74</v>
      </c>
      <c r="Q32">
        <v>73</v>
      </c>
      <c r="R32">
        <v>17</v>
      </c>
      <c r="S32">
        <v>29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43</v>
      </c>
      <c r="AC32">
        <v>6</v>
      </c>
      <c r="AD32">
        <v>50</v>
      </c>
    </row>
    <row r="33" spans="1:30" x14ac:dyDescent="0.25">
      <c r="A33" t="s">
        <v>30</v>
      </c>
      <c r="B33">
        <v>1142103</v>
      </c>
      <c r="C33" t="s">
        <v>31</v>
      </c>
      <c r="D33" t="s">
        <v>32</v>
      </c>
      <c r="E33">
        <v>44</v>
      </c>
      <c r="F33">
        <v>44</v>
      </c>
      <c r="G33">
        <v>44</v>
      </c>
      <c r="H33">
        <v>2644</v>
      </c>
      <c r="I33">
        <v>18822</v>
      </c>
      <c r="J33">
        <v>17268</v>
      </c>
      <c r="K33">
        <v>1419</v>
      </c>
      <c r="L33">
        <v>0</v>
      </c>
      <c r="M33">
        <v>34671</v>
      </c>
      <c r="N33">
        <v>0</v>
      </c>
      <c r="O33">
        <v>100</v>
      </c>
      <c r="P33">
        <v>8.2200000000000006</v>
      </c>
      <c r="Q33">
        <v>44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11</v>
      </c>
      <c r="AD33">
        <v>0</v>
      </c>
    </row>
    <row r="34" spans="1:30" x14ac:dyDescent="0.25">
      <c r="A34" t="s">
        <v>30</v>
      </c>
      <c r="B34">
        <v>1142103</v>
      </c>
      <c r="C34" t="s">
        <v>31</v>
      </c>
      <c r="D34" t="s">
        <v>34</v>
      </c>
      <c r="E34">
        <v>334</v>
      </c>
      <c r="F34">
        <v>334</v>
      </c>
      <c r="G34">
        <v>334</v>
      </c>
      <c r="H34">
        <v>7143</v>
      </c>
      <c r="I34">
        <v>72796.850000000006</v>
      </c>
      <c r="J34">
        <v>60379.98</v>
      </c>
      <c r="K34">
        <v>1248</v>
      </c>
      <c r="L34">
        <v>59332.98</v>
      </c>
      <c r="M34">
        <v>72595.850000000006</v>
      </c>
      <c r="N34">
        <v>0</v>
      </c>
      <c r="O34">
        <v>100</v>
      </c>
      <c r="P34">
        <v>2.0699999999999998</v>
      </c>
      <c r="Q34">
        <v>333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1</v>
      </c>
      <c r="Y34">
        <v>0</v>
      </c>
      <c r="Z34">
        <v>0</v>
      </c>
      <c r="AA34">
        <v>0</v>
      </c>
      <c r="AB34">
        <v>12</v>
      </c>
      <c r="AC34">
        <v>44</v>
      </c>
      <c r="AD34">
        <v>0</v>
      </c>
    </row>
    <row r="35" spans="1:30" x14ac:dyDescent="0.25">
      <c r="A35" t="s">
        <v>30</v>
      </c>
      <c r="B35">
        <v>1142103</v>
      </c>
      <c r="C35" t="s">
        <v>35</v>
      </c>
      <c r="D35" t="s">
        <v>37</v>
      </c>
      <c r="E35">
        <v>880</v>
      </c>
      <c r="F35">
        <v>843</v>
      </c>
      <c r="G35">
        <v>741</v>
      </c>
      <c r="H35">
        <v>17782</v>
      </c>
      <c r="I35">
        <v>405042.36</v>
      </c>
      <c r="J35">
        <v>152308</v>
      </c>
      <c r="K35">
        <v>45983</v>
      </c>
      <c r="L35">
        <v>0</v>
      </c>
      <c r="M35">
        <v>511367.36</v>
      </c>
      <c r="N35">
        <v>12</v>
      </c>
      <c r="O35">
        <v>0</v>
      </c>
      <c r="P35">
        <v>30.19</v>
      </c>
      <c r="Q35">
        <v>674</v>
      </c>
      <c r="R35">
        <v>21</v>
      </c>
      <c r="S35">
        <v>30</v>
      </c>
      <c r="T35">
        <v>11</v>
      </c>
      <c r="U35">
        <v>0</v>
      </c>
      <c r="V35">
        <v>0</v>
      </c>
      <c r="W35">
        <v>0</v>
      </c>
      <c r="X35">
        <v>5</v>
      </c>
      <c r="Y35">
        <v>0</v>
      </c>
      <c r="Z35">
        <v>0</v>
      </c>
      <c r="AA35">
        <v>0</v>
      </c>
      <c r="AB35">
        <v>75</v>
      </c>
      <c r="AC35">
        <v>50</v>
      </c>
      <c r="AD35">
        <v>53</v>
      </c>
    </row>
    <row r="36" spans="1:30" x14ac:dyDescent="0.25">
      <c r="A36" t="s">
        <v>30</v>
      </c>
      <c r="B36">
        <v>1142103</v>
      </c>
      <c r="C36" t="s">
        <v>35</v>
      </c>
      <c r="D36" t="s">
        <v>36</v>
      </c>
      <c r="E36">
        <v>9</v>
      </c>
      <c r="F36">
        <v>8</v>
      </c>
      <c r="G36">
        <v>7</v>
      </c>
      <c r="H36">
        <v>238</v>
      </c>
      <c r="I36">
        <v>10584.32</v>
      </c>
      <c r="J36">
        <v>2043</v>
      </c>
      <c r="K36">
        <v>470</v>
      </c>
      <c r="L36">
        <v>0</v>
      </c>
      <c r="M36">
        <v>12157.32</v>
      </c>
      <c r="N36">
        <v>0</v>
      </c>
      <c r="O36">
        <v>0</v>
      </c>
      <c r="P36">
        <v>23.01</v>
      </c>
      <c r="Q36">
        <v>6</v>
      </c>
      <c r="R36">
        <v>1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3</v>
      </c>
      <c r="AC36">
        <v>0</v>
      </c>
      <c r="AD36">
        <v>1</v>
      </c>
    </row>
    <row r="37" spans="1:30" x14ac:dyDescent="0.25">
      <c r="A37" t="s">
        <v>30</v>
      </c>
      <c r="B37">
        <v>1142103</v>
      </c>
      <c r="C37" t="s">
        <v>39</v>
      </c>
      <c r="D37" t="s">
        <v>41</v>
      </c>
      <c r="E37">
        <v>56</v>
      </c>
      <c r="F37">
        <v>54</v>
      </c>
      <c r="G37">
        <v>53</v>
      </c>
      <c r="H37">
        <v>7952</v>
      </c>
      <c r="I37">
        <v>23408.89</v>
      </c>
      <c r="J37">
        <v>90633</v>
      </c>
      <c r="K37">
        <v>13141</v>
      </c>
      <c r="L37">
        <v>0</v>
      </c>
      <c r="M37">
        <v>100900.89</v>
      </c>
      <c r="N37">
        <v>1</v>
      </c>
      <c r="O37">
        <v>0</v>
      </c>
      <c r="P37">
        <v>14.5</v>
      </c>
      <c r="Q37">
        <v>39</v>
      </c>
      <c r="R37">
        <v>1</v>
      </c>
      <c r="S37">
        <v>13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8</v>
      </c>
      <c r="AC37">
        <v>5</v>
      </c>
      <c r="AD37">
        <v>15</v>
      </c>
    </row>
    <row r="38" spans="1:30" x14ac:dyDescent="0.25">
      <c r="A38" t="s">
        <v>30</v>
      </c>
      <c r="B38">
        <v>1142103</v>
      </c>
      <c r="C38" t="s">
        <v>39</v>
      </c>
      <c r="D38" t="s">
        <v>42</v>
      </c>
      <c r="E38">
        <v>2</v>
      </c>
      <c r="F38">
        <v>2</v>
      </c>
      <c r="G38">
        <v>1</v>
      </c>
      <c r="H38">
        <v>27</v>
      </c>
      <c r="I38">
        <v>29</v>
      </c>
      <c r="J38">
        <v>379</v>
      </c>
      <c r="K38">
        <v>380</v>
      </c>
      <c r="L38">
        <v>0</v>
      </c>
      <c r="M38">
        <v>28</v>
      </c>
      <c r="N38">
        <v>0</v>
      </c>
      <c r="O38">
        <v>0</v>
      </c>
      <c r="P38">
        <v>100.26</v>
      </c>
      <c r="Q38">
        <v>1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</row>
    <row r="39" spans="1:30" x14ac:dyDescent="0.25">
      <c r="A39" t="s">
        <v>30</v>
      </c>
      <c r="B39">
        <v>1142103</v>
      </c>
      <c r="C39" t="s">
        <v>43</v>
      </c>
      <c r="D39" t="s">
        <v>55</v>
      </c>
      <c r="E39">
        <v>1</v>
      </c>
      <c r="F39">
        <v>1</v>
      </c>
      <c r="G39">
        <v>1</v>
      </c>
      <c r="H39">
        <v>19</v>
      </c>
      <c r="I39">
        <v>0</v>
      </c>
      <c r="J39">
        <v>284</v>
      </c>
      <c r="K39">
        <v>284</v>
      </c>
      <c r="L39">
        <v>0</v>
      </c>
      <c r="M39">
        <v>0</v>
      </c>
      <c r="N39">
        <v>0</v>
      </c>
      <c r="O39">
        <v>100</v>
      </c>
      <c r="P39">
        <v>100</v>
      </c>
      <c r="Q39">
        <v>1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</row>
    <row r="40" spans="1:30" x14ac:dyDescent="0.25">
      <c r="A40" t="s">
        <v>30</v>
      </c>
      <c r="B40">
        <v>1142103</v>
      </c>
      <c r="C40" t="s">
        <v>43</v>
      </c>
      <c r="D40" t="s">
        <v>56</v>
      </c>
      <c r="E40">
        <v>1</v>
      </c>
      <c r="F40">
        <v>1</v>
      </c>
      <c r="G40">
        <v>1</v>
      </c>
      <c r="H40">
        <v>0</v>
      </c>
      <c r="I40">
        <v>0</v>
      </c>
      <c r="J40">
        <v>100</v>
      </c>
      <c r="K40">
        <v>0</v>
      </c>
      <c r="L40">
        <v>0</v>
      </c>
      <c r="M40">
        <v>100</v>
      </c>
      <c r="N40">
        <v>0</v>
      </c>
      <c r="O40">
        <v>100</v>
      </c>
      <c r="P40">
        <v>0</v>
      </c>
      <c r="Q40">
        <v>0</v>
      </c>
      <c r="R40">
        <v>0</v>
      </c>
      <c r="S40">
        <v>1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1</v>
      </c>
    </row>
    <row r="41" spans="1:30" x14ac:dyDescent="0.25">
      <c r="A41" t="s">
        <v>30</v>
      </c>
      <c r="B41">
        <v>1142103</v>
      </c>
      <c r="C41" t="s">
        <v>43</v>
      </c>
      <c r="D41" t="s">
        <v>45</v>
      </c>
      <c r="E41">
        <v>270</v>
      </c>
      <c r="F41">
        <v>270</v>
      </c>
      <c r="G41">
        <v>0</v>
      </c>
      <c r="H41">
        <v>0</v>
      </c>
      <c r="I41">
        <v>1917474.03</v>
      </c>
      <c r="J41">
        <v>0</v>
      </c>
      <c r="K41">
        <v>0</v>
      </c>
      <c r="L41">
        <v>0</v>
      </c>
      <c r="M41">
        <v>1917474.03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0</v>
      </c>
      <c r="Z41">
        <v>0</v>
      </c>
      <c r="AA41">
        <v>0</v>
      </c>
      <c r="AB41">
        <v>0</v>
      </c>
      <c r="AC41">
        <v>0</v>
      </c>
    </row>
    <row r="42" spans="1:30" x14ac:dyDescent="0.25">
      <c r="A42" t="s">
        <v>30</v>
      </c>
      <c r="B42">
        <v>1142103</v>
      </c>
      <c r="C42" t="s">
        <v>43</v>
      </c>
      <c r="D42" t="s">
        <v>44</v>
      </c>
      <c r="E42">
        <v>51</v>
      </c>
      <c r="F42">
        <v>51</v>
      </c>
      <c r="G42">
        <v>0</v>
      </c>
      <c r="H42">
        <v>0</v>
      </c>
      <c r="I42">
        <v>-80129</v>
      </c>
      <c r="J42">
        <v>0</v>
      </c>
      <c r="K42">
        <v>0</v>
      </c>
      <c r="L42">
        <v>0</v>
      </c>
      <c r="M42">
        <v>-80129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0</v>
      </c>
      <c r="AA42">
        <v>0</v>
      </c>
      <c r="AB42">
        <v>0</v>
      </c>
      <c r="AC42">
        <v>0</v>
      </c>
    </row>
    <row r="43" spans="1:30" x14ac:dyDescent="0.25">
      <c r="A43" t="s">
        <v>30</v>
      </c>
      <c r="B43">
        <v>1142103</v>
      </c>
      <c r="C43" t="s">
        <v>46</v>
      </c>
      <c r="D43" t="s">
        <v>48</v>
      </c>
      <c r="E43">
        <v>12</v>
      </c>
      <c r="F43">
        <v>11</v>
      </c>
      <c r="G43">
        <v>9</v>
      </c>
      <c r="H43">
        <v>1793</v>
      </c>
      <c r="I43">
        <v>10520.94</v>
      </c>
      <c r="J43">
        <v>27225</v>
      </c>
      <c r="K43">
        <v>0</v>
      </c>
      <c r="L43">
        <v>0</v>
      </c>
      <c r="M43">
        <v>37745.94</v>
      </c>
      <c r="N43">
        <v>1</v>
      </c>
      <c r="O43">
        <v>0</v>
      </c>
      <c r="P43">
        <v>0</v>
      </c>
      <c r="Q43">
        <v>7</v>
      </c>
      <c r="R43">
        <v>1</v>
      </c>
      <c r="S43">
        <v>1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1</v>
      </c>
      <c r="AC43">
        <v>0</v>
      </c>
      <c r="AD43">
        <v>2</v>
      </c>
    </row>
    <row r="44" spans="1:30" x14ac:dyDescent="0.25">
      <c r="A44" t="s">
        <v>30</v>
      </c>
      <c r="B44">
        <v>1142103</v>
      </c>
      <c r="C44" t="s">
        <v>46</v>
      </c>
      <c r="D44" t="s">
        <v>47</v>
      </c>
      <c r="E44">
        <v>7</v>
      </c>
      <c r="F44">
        <v>7</v>
      </c>
      <c r="G44">
        <v>5</v>
      </c>
      <c r="H44">
        <v>121</v>
      </c>
      <c r="I44">
        <v>766</v>
      </c>
      <c r="J44">
        <v>2096</v>
      </c>
      <c r="K44">
        <v>770</v>
      </c>
      <c r="L44">
        <v>0</v>
      </c>
      <c r="M44">
        <v>2092</v>
      </c>
      <c r="N44">
        <v>0</v>
      </c>
      <c r="O44">
        <v>0</v>
      </c>
      <c r="P44">
        <v>36.74</v>
      </c>
      <c r="Q44">
        <v>5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2</v>
      </c>
      <c r="AC44">
        <v>0</v>
      </c>
      <c r="AD44">
        <v>0</v>
      </c>
    </row>
    <row r="45" spans="1:30" x14ac:dyDescent="0.25">
      <c r="A45" t="s">
        <v>30</v>
      </c>
      <c r="B45">
        <v>1142103</v>
      </c>
      <c r="C45" t="s">
        <v>50</v>
      </c>
      <c r="D45" t="s">
        <v>51</v>
      </c>
      <c r="E45">
        <v>15</v>
      </c>
      <c r="F45">
        <v>15</v>
      </c>
      <c r="G45">
        <v>14</v>
      </c>
      <c r="H45">
        <v>14645</v>
      </c>
      <c r="I45">
        <v>1227159</v>
      </c>
      <c r="J45">
        <v>105646</v>
      </c>
      <c r="K45">
        <v>0</v>
      </c>
      <c r="L45">
        <v>0</v>
      </c>
      <c r="M45">
        <v>1332805</v>
      </c>
      <c r="N45">
        <v>0</v>
      </c>
      <c r="O45">
        <v>0</v>
      </c>
      <c r="P45">
        <v>0</v>
      </c>
      <c r="Q45">
        <v>8</v>
      </c>
      <c r="R45">
        <v>0</v>
      </c>
      <c r="S45">
        <v>5</v>
      </c>
      <c r="T45">
        <v>0</v>
      </c>
      <c r="U45">
        <v>0</v>
      </c>
      <c r="V45">
        <v>0</v>
      </c>
      <c r="W45">
        <v>0</v>
      </c>
      <c r="X45">
        <v>1</v>
      </c>
      <c r="Y45">
        <v>0</v>
      </c>
      <c r="Z45">
        <v>0</v>
      </c>
      <c r="AA45">
        <v>0</v>
      </c>
      <c r="AB45">
        <v>1</v>
      </c>
      <c r="AC45">
        <v>3</v>
      </c>
      <c r="AD45">
        <v>5</v>
      </c>
    </row>
    <row r="46" spans="1:30" x14ac:dyDescent="0.25">
      <c r="A46" t="s">
        <v>30</v>
      </c>
      <c r="B46">
        <v>1142103</v>
      </c>
      <c r="C46" t="s">
        <v>50</v>
      </c>
      <c r="D46" t="s">
        <v>57</v>
      </c>
      <c r="E46">
        <v>1</v>
      </c>
      <c r="F46">
        <v>1</v>
      </c>
      <c r="G46">
        <v>1</v>
      </c>
      <c r="H46">
        <v>36</v>
      </c>
      <c r="I46">
        <v>0</v>
      </c>
      <c r="J46">
        <v>643</v>
      </c>
      <c r="K46">
        <v>0</v>
      </c>
      <c r="L46">
        <v>0</v>
      </c>
      <c r="M46">
        <v>643</v>
      </c>
      <c r="N46">
        <v>0</v>
      </c>
      <c r="O46">
        <v>100</v>
      </c>
      <c r="P46">
        <v>0</v>
      </c>
      <c r="Q46">
        <v>1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</row>
    <row r="47" spans="1:30" x14ac:dyDescent="0.25">
      <c r="A47" t="s">
        <v>30</v>
      </c>
      <c r="B47">
        <v>1142103</v>
      </c>
      <c r="C47" t="s">
        <v>50</v>
      </c>
      <c r="D47" t="s">
        <v>52</v>
      </c>
      <c r="E47">
        <v>15</v>
      </c>
      <c r="F47">
        <v>12</v>
      </c>
      <c r="G47">
        <v>1</v>
      </c>
      <c r="H47">
        <v>564</v>
      </c>
      <c r="I47">
        <v>596394.53</v>
      </c>
      <c r="J47">
        <v>5418</v>
      </c>
      <c r="K47">
        <v>0</v>
      </c>
      <c r="L47">
        <v>0</v>
      </c>
      <c r="M47">
        <v>601812.53</v>
      </c>
      <c r="N47">
        <v>3</v>
      </c>
      <c r="O47">
        <v>0</v>
      </c>
      <c r="P47">
        <v>0</v>
      </c>
      <c r="Q47">
        <v>1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1</v>
      </c>
      <c r="AD47">
        <v>0</v>
      </c>
    </row>
    <row r="48" spans="1:30" x14ac:dyDescent="0.25">
      <c r="A48" t="s">
        <v>30</v>
      </c>
      <c r="B48">
        <v>1142103</v>
      </c>
      <c r="C48" t="s">
        <v>50</v>
      </c>
      <c r="D48" t="s">
        <v>54</v>
      </c>
      <c r="E48">
        <v>7</v>
      </c>
      <c r="F48">
        <v>7</v>
      </c>
      <c r="G48">
        <v>0</v>
      </c>
      <c r="H48">
        <v>0</v>
      </c>
      <c r="I48">
        <v>-52034</v>
      </c>
      <c r="J48">
        <v>0</v>
      </c>
      <c r="K48">
        <v>0</v>
      </c>
      <c r="L48">
        <v>0</v>
      </c>
      <c r="M48">
        <v>-52034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</row>
    <row r="49" spans="1:30" x14ac:dyDescent="0.25">
      <c r="A49" t="s">
        <v>30</v>
      </c>
      <c r="B49">
        <v>1142104</v>
      </c>
      <c r="C49" t="s">
        <v>31</v>
      </c>
      <c r="D49" t="s">
        <v>33</v>
      </c>
      <c r="E49">
        <v>174</v>
      </c>
      <c r="F49">
        <v>167</v>
      </c>
      <c r="G49">
        <v>43</v>
      </c>
      <c r="H49">
        <v>80</v>
      </c>
      <c r="I49">
        <v>41012.730000000003</v>
      </c>
      <c r="J49">
        <v>3112.2</v>
      </c>
      <c r="K49">
        <v>305</v>
      </c>
      <c r="L49">
        <v>3025.2</v>
      </c>
      <c r="M49">
        <v>40794.730000000003</v>
      </c>
      <c r="N49">
        <v>7</v>
      </c>
      <c r="O49">
        <v>0</v>
      </c>
      <c r="P49">
        <v>9.8000000000000007</v>
      </c>
      <c r="Q49">
        <v>26</v>
      </c>
      <c r="R49">
        <v>5</v>
      </c>
      <c r="S49">
        <v>12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17</v>
      </c>
      <c r="AC49">
        <v>3</v>
      </c>
      <c r="AD49">
        <v>17</v>
      </c>
    </row>
    <row r="50" spans="1:30" x14ac:dyDescent="0.25">
      <c r="A50" t="s">
        <v>30</v>
      </c>
      <c r="B50">
        <v>1142104</v>
      </c>
      <c r="C50" t="s">
        <v>31</v>
      </c>
      <c r="D50" t="s">
        <v>34</v>
      </c>
      <c r="E50">
        <v>139</v>
      </c>
      <c r="F50">
        <v>139</v>
      </c>
      <c r="G50">
        <v>139</v>
      </c>
      <c r="H50">
        <v>3466</v>
      </c>
      <c r="I50">
        <v>16687</v>
      </c>
      <c r="J50">
        <v>29107.8</v>
      </c>
      <c r="K50">
        <v>0</v>
      </c>
      <c r="L50">
        <v>28767.8</v>
      </c>
      <c r="M50">
        <v>17027</v>
      </c>
      <c r="N50">
        <v>0</v>
      </c>
      <c r="O50">
        <v>100</v>
      </c>
      <c r="P50">
        <v>0</v>
      </c>
      <c r="Q50">
        <v>139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6</v>
      </c>
      <c r="AC50">
        <v>17</v>
      </c>
      <c r="AD50">
        <v>0</v>
      </c>
    </row>
    <row r="51" spans="1:30" x14ac:dyDescent="0.25">
      <c r="A51" t="s">
        <v>30</v>
      </c>
      <c r="B51">
        <v>1142104</v>
      </c>
      <c r="C51" t="s">
        <v>31</v>
      </c>
      <c r="D51" t="s">
        <v>32</v>
      </c>
      <c r="E51">
        <v>9</v>
      </c>
      <c r="F51">
        <v>9</v>
      </c>
      <c r="G51">
        <v>9</v>
      </c>
      <c r="H51">
        <v>584</v>
      </c>
      <c r="I51">
        <v>3438</v>
      </c>
      <c r="J51">
        <v>3775</v>
      </c>
      <c r="K51">
        <v>0</v>
      </c>
      <c r="L51">
        <v>0</v>
      </c>
      <c r="M51">
        <v>7213</v>
      </c>
      <c r="N51">
        <v>0</v>
      </c>
      <c r="O51">
        <v>100</v>
      </c>
      <c r="P51">
        <v>0</v>
      </c>
      <c r="Q51">
        <v>9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1</v>
      </c>
      <c r="AD51">
        <v>0</v>
      </c>
    </row>
    <row r="52" spans="1:30" x14ac:dyDescent="0.25">
      <c r="A52" t="s">
        <v>30</v>
      </c>
      <c r="B52">
        <v>1142104</v>
      </c>
      <c r="C52" t="s">
        <v>35</v>
      </c>
      <c r="D52" t="s">
        <v>58</v>
      </c>
      <c r="E52">
        <v>1</v>
      </c>
      <c r="F52">
        <v>1</v>
      </c>
      <c r="G52">
        <v>1</v>
      </c>
      <c r="H52">
        <v>56</v>
      </c>
      <c r="I52">
        <v>1035</v>
      </c>
      <c r="J52">
        <v>614</v>
      </c>
      <c r="K52">
        <v>0</v>
      </c>
      <c r="L52">
        <v>0</v>
      </c>
      <c r="M52">
        <v>1649</v>
      </c>
      <c r="N52">
        <v>0</v>
      </c>
      <c r="O52">
        <v>100</v>
      </c>
      <c r="P52">
        <v>0</v>
      </c>
      <c r="Q52">
        <v>1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</row>
    <row r="53" spans="1:30" x14ac:dyDescent="0.25">
      <c r="A53" t="s">
        <v>30</v>
      </c>
      <c r="B53">
        <v>1142104</v>
      </c>
      <c r="C53" t="s">
        <v>35</v>
      </c>
      <c r="D53" t="s">
        <v>36</v>
      </c>
      <c r="E53">
        <v>266</v>
      </c>
      <c r="F53">
        <v>265</v>
      </c>
      <c r="G53">
        <v>210</v>
      </c>
      <c r="H53">
        <v>8272</v>
      </c>
      <c r="I53">
        <v>66300.09</v>
      </c>
      <c r="J53">
        <v>71173</v>
      </c>
      <c r="K53">
        <v>15940</v>
      </c>
      <c r="L53">
        <v>0</v>
      </c>
      <c r="M53">
        <v>121533.09</v>
      </c>
      <c r="N53">
        <v>1</v>
      </c>
      <c r="O53">
        <v>0</v>
      </c>
      <c r="P53">
        <v>22.4</v>
      </c>
      <c r="Q53">
        <v>186</v>
      </c>
      <c r="R53">
        <v>1</v>
      </c>
      <c r="S53">
        <v>22</v>
      </c>
      <c r="T53">
        <v>1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19</v>
      </c>
      <c r="AC53">
        <v>15</v>
      </c>
      <c r="AD53">
        <v>23</v>
      </c>
    </row>
    <row r="54" spans="1:30" x14ac:dyDescent="0.25">
      <c r="A54" t="s">
        <v>30</v>
      </c>
      <c r="B54">
        <v>1142104</v>
      </c>
      <c r="C54" t="s">
        <v>35</v>
      </c>
      <c r="D54" t="s">
        <v>37</v>
      </c>
      <c r="E54">
        <v>957</v>
      </c>
      <c r="F54">
        <v>931</v>
      </c>
      <c r="G54">
        <v>846</v>
      </c>
      <c r="H54">
        <v>35738</v>
      </c>
      <c r="I54">
        <v>363653.84</v>
      </c>
      <c r="J54">
        <v>289787</v>
      </c>
      <c r="K54">
        <v>48779</v>
      </c>
      <c r="L54">
        <v>0</v>
      </c>
      <c r="M54">
        <v>604661.84</v>
      </c>
      <c r="N54">
        <v>21</v>
      </c>
      <c r="O54">
        <v>0</v>
      </c>
      <c r="P54">
        <v>16.829999999999998</v>
      </c>
      <c r="Q54">
        <v>746</v>
      </c>
      <c r="R54">
        <v>5</v>
      </c>
      <c r="S54">
        <v>74</v>
      </c>
      <c r="T54">
        <v>16</v>
      </c>
      <c r="U54">
        <v>1</v>
      </c>
      <c r="V54">
        <v>0</v>
      </c>
      <c r="W54">
        <v>0</v>
      </c>
      <c r="X54">
        <v>2</v>
      </c>
      <c r="Y54">
        <v>1</v>
      </c>
      <c r="Z54">
        <v>1</v>
      </c>
      <c r="AA54">
        <v>0</v>
      </c>
      <c r="AB54">
        <v>85</v>
      </c>
      <c r="AC54">
        <v>66</v>
      </c>
      <c r="AD54">
        <v>79</v>
      </c>
    </row>
    <row r="55" spans="1:30" x14ac:dyDescent="0.25">
      <c r="A55" t="s">
        <v>30</v>
      </c>
      <c r="B55">
        <v>1142104</v>
      </c>
      <c r="C55" t="s">
        <v>35</v>
      </c>
      <c r="D55" t="s">
        <v>38</v>
      </c>
      <c r="E55">
        <v>1</v>
      </c>
      <c r="F55">
        <v>1</v>
      </c>
      <c r="G55">
        <v>1</v>
      </c>
      <c r="H55">
        <v>4</v>
      </c>
      <c r="I55">
        <v>150</v>
      </c>
      <c r="J55">
        <v>166</v>
      </c>
      <c r="K55">
        <v>0</v>
      </c>
      <c r="L55">
        <v>0</v>
      </c>
      <c r="M55">
        <v>316</v>
      </c>
      <c r="N55">
        <v>0</v>
      </c>
      <c r="O55">
        <v>100</v>
      </c>
      <c r="P55">
        <v>0</v>
      </c>
      <c r="Q55">
        <v>1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</row>
    <row r="56" spans="1:30" x14ac:dyDescent="0.25">
      <c r="A56" t="s">
        <v>30</v>
      </c>
      <c r="B56">
        <v>1142104</v>
      </c>
      <c r="C56" t="s">
        <v>39</v>
      </c>
      <c r="D56" t="s">
        <v>41</v>
      </c>
      <c r="E56">
        <v>530</v>
      </c>
      <c r="F56">
        <v>516</v>
      </c>
      <c r="G56">
        <v>513</v>
      </c>
      <c r="H56">
        <v>33000</v>
      </c>
      <c r="I56">
        <v>109043.28</v>
      </c>
      <c r="J56">
        <v>410700.41</v>
      </c>
      <c r="K56">
        <v>96600</v>
      </c>
      <c r="L56">
        <v>0</v>
      </c>
      <c r="M56">
        <v>423143.69</v>
      </c>
      <c r="N56">
        <v>14</v>
      </c>
      <c r="O56">
        <v>0</v>
      </c>
      <c r="P56">
        <v>23.52</v>
      </c>
      <c r="Q56">
        <v>358</v>
      </c>
      <c r="R56">
        <v>1</v>
      </c>
      <c r="S56">
        <v>150</v>
      </c>
      <c r="T56">
        <v>0</v>
      </c>
      <c r="U56">
        <v>1</v>
      </c>
      <c r="V56">
        <v>0</v>
      </c>
      <c r="W56">
        <v>0</v>
      </c>
      <c r="X56">
        <v>3</v>
      </c>
      <c r="Y56">
        <v>0</v>
      </c>
      <c r="Z56">
        <v>0</v>
      </c>
      <c r="AA56">
        <v>0</v>
      </c>
      <c r="AB56">
        <v>34</v>
      </c>
      <c r="AC56">
        <v>23</v>
      </c>
      <c r="AD56">
        <v>151</v>
      </c>
    </row>
    <row r="57" spans="1:30" x14ac:dyDescent="0.25">
      <c r="A57" t="s">
        <v>30</v>
      </c>
      <c r="B57">
        <v>1142104</v>
      </c>
      <c r="C57" t="s">
        <v>39</v>
      </c>
      <c r="D57" t="s">
        <v>40</v>
      </c>
      <c r="E57">
        <v>1</v>
      </c>
      <c r="F57">
        <v>1</v>
      </c>
      <c r="G57">
        <v>1</v>
      </c>
      <c r="H57">
        <v>0</v>
      </c>
      <c r="I57">
        <v>-172.51</v>
      </c>
      <c r="J57">
        <v>344.51</v>
      </c>
      <c r="K57">
        <v>0</v>
      </c>
      <c r="L57">
        <v>344.51</v>
      </c>
      <c r="M57">
        <v>-172.51</v>
      </c>
      <c r="N57">
        <v>0</v>
      </c>
      <c r="O57">
        <v>100</v>
      </c>
      <c r="P57">
        <v>0</v>
      </c>
      <c r="Q57">
        <v>0</v>
      </c>
      <c r="R57">
        <v>0</v>
      </c>
      <c r="S57">
        <v>1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1</v>
      </c>
    </row>
    <row r="58" spans="1:30" x14ac:dyDescent="0.25">
      <c r="A58" t="s">
        <v>30</v>
      </c>
      <c r="B58">
        <v>1142104</v>
      </c>
      <c r="C58" t="s">
        <v>39</v>
      </c>
      <c r="D58" t="s">
        <v>42</v>
      </c>
      <c r="E58">
        <v>126</v>
      </c>
      <c r="F58">
        <v>125</v>
      </c>
      <c r="G58">
        <v>118</v>
      </c>
      <c r="H58">
        <v>7104</v>
      </c>
      <c r="I58">
        <v>20390.23</v>
      </c>
      <c r="J58">
        <v>100947</v>
      </c>
      <c r="K58">
        <v>17731</v>
      </c>
      <c r="L58">
        <v>0</v>
      </c>
      <c r="M58">
        <v>103606.23</v>
      </c>
      <c r="N58">
        <v>1</v>
      </c>
      <c r="O58">
        <v>0</v>
      </c>
      <c r="P58">
        <v>17.559999999999999</v>
      </c>
      <c r="Q58">
        <v>86</v>
      </c>
      <c r="R58">
        <v>1</v>
      </c>
      <c r="S58">
        <v>30</v>
      </c>
      <c r="T58">
        <v>1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6</v>
      </c>
      <c r="AC58">
        <v>3</v>
      </c>
      <c r="AD58">
        <v>31</v>
      </c>
    </row>
    <row r="59" spans="1:30" x14ac:dyDescent="0.25">
      <c r="A59" t="s">
        <v>30</v>
      </c>
      <c r="B59">
        <v>1142104</v>
      </c>
      <c r="C59" t="s">
        <v>43</v>
      </c>
      <c r="D59" t="s">
        <v>45</v>
      </c>
      <c r="E59">
        <v>127</v>
      </c>
      <c r="F59">
        <v>127</v>
      </c>
      <c r="G59">
        <v>0</v>
      </c>
      <c r="H59">
        <v>0</v>
      </c>
      <c r="I59">
        <v>3353840.79</v>
      </c>
      <c r="J59">
        <v>0</v>
      </c>
      <c r="K59">
        <v>0</v>
      </c>
      <c r="L59">
        <v>0</v>
      </c>
      <c r="M59">
        <v>3353840.79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</row>
    <row r="60" spans="1:30" x14ac:dyDescent="0.25">
      <c r="A60" t="s">
        <v>30</v>
      </c>
      <c r="B60">
        <v>1142104</v>
      </c>
      <c r="C60" t="s">
        <v>43</v>
      </c>
      <c r="D60" t="s">
        <v>56</v>
      </c>
      <c r="E60">
        <v>6</v>
      </c>
      <c r="F60">
        <v>5</v>
      </c>
      <c r="G60">
        <v>4</v>
      </c>
      <c r="H60">
        <v>39</v>
      </c>
      <c r="I60">
        <v>599</v>
      </c>
      <c r="J60">
        <v>1024</v>
      </c>
      <c r="K60">
        <v>0</v>
      </c>
      <c r="L60">
        <v>0</v>
      </c>
      <c r="M60">
        <v>1623</v>
      </c>
      <c r="N60">
        <v>0</v>
      </c>
      <c r="O60">
        <v>0</v>
      </c>
      <c r="P60">
        <v>0</v>
      </c>
      <c r="Q60">
        <v>2</v>
      </c>
      <c r="R60">
        <v>1</v>
      </c>
      <c r="S60">
        <v>1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1</v>
      </c>
      <c r="AC60">
        <v>1</v>
      </c>
      <c r="AD60">
        <v>2</v>
      </c>
    </row>
    <row r="61" spans="1:30" x14ac:dyDescent="0.25">
      <c r="A61" t="s">
        <v>30</v>
      </c>
      <c r="B61">
        <v>1142104</v>
      </c>
      <c r="C61" t="s">
        <v>43</v>
      </c>
      <c r="D61" t="s">
        <v>44</v>
      </c>
      <c r="E61">
        <v>195</v>
      </c>
      <c r="F61">
        <v>195</v>
      </c>
      <c r="G61">
        <v>0</v>
      </c>
      <c r="H61">
        <v>0</v>
      </c>
      <c r="I61">
        <v>3932703.97</v>
      </c>
      <c r="J61">
        <v>0</v>
      </c>
      <c r="K61">
        <v>0</v>
      </c>
      <c r="L61">
        <v>0</v>
      </c>
      <c r="M61">
        <v>3932703.97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</row>
    <row r="62" spans="1:30" x14ac:dyDescent="0.25">
      <c r="A62" t="s">
        <v>30</v>
      </c>
      <c r="B62">
        <v>1142104</v>
      </c>
      <c r="C62" t="s">
        <v>46</v>
      </c>
      <c r="D62" t="s">
        <v>59</v>
      </c>
      <c r="E62">
        <v>3</v>
      </c>
      <c r="F62">
        <v>3</v>
      </c>
      <c r="G62">
        <v>3</v>
      </c>
      <c r="H62">
        <v>3286</v>
      </c>
      <c r="I62">
        <v>603</v>
      </c>
      <c r="J62">
        <v>31953</v>
      </c>
      <c r="K62">
        <v>0</v>
      </c>
      <c r="L62">
        <v>0</v>
      </c>
      <c r="M62">
        <v>32556</v>
      </c>
      <c r="N62">
        <v>0</v>
      </c>
      <c r="O62">
        <v>100</v>
      </c>
      <c r="P62">
        <v>0</v>
      </c>
      <c r="Q62">
        <v>3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</row>
    <row r="63" spans="1:30" x14ac:dyDescent="0.25">
      <c r="A63" t="s">
        <v>30</v>
      </c>
      <c r="B63">
        <v>1142104</v>
      </c>
      <c r="C63" t="s">
        <v>46</v>
      </c>
      <c r="D63" t="s">
        <v>48</v>
      </c>
      <c r="E63">
        <v>57</v>
      </c>
      <c r="F63">
        <v>49</v>
      </c>
      <c r="G63">
        <v>48</v>
      </c>
      <c r="H63">
        <v>10271</v>
      </c>
      <c r="I63">
        <v>25252.95</v>
      </c>
      <c r="J63">
        <v>136875</v>
      </c>
      <c r="K63">
        <v>10506</v>
      </c>
      <c r="L63">
        <v>0</v>
      </c>
      <c r="M63">
        <v>151621.95000000001</v>
      </c>
      <c r="N63">
        <v>8</v>
      </c>
      <c r="O63">
        <v>0</v>
      </c>
      <c r="P63">
        <v>7.68</v>
      </c>
      <c r="Q63">
        <v>39</v>
      </c>
      <c r="R63">
        <v>1</v>
      </c>
      <c r="S63">
        <v>6</v>
      </c>
      <c r="T63">
        <v>2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9</v>
      </c>
      <c r="AC63">
        <v>1</v>
      </c>
      <c r="AD63">
        <v>7</v>
      </c>
    </row>
    <row r="64" spans="1:30" x14ac:dyDescent="0.25">
      <c r="A64" t="s">
        <v>30</v>
      </c>
      <c r="B64">
        <v>1142104</v>
      </c>
      <c r="C64" t="s">
        <v>46</v>
      </c>
      <c r="D64" t="s">
        <v>47</v>
      </c>
      <c r="E64">
        <v>22</v>
      </c>
      <c r="F64">
        <v>17</v>
      </c>
      <c r="G64">
        <v>17</v>
      </c>
      <c r="H64">
        <v>456</v>
      </c>
      <c r="I64">
        <v>20242.84</v>
      </c>
      <c r="J64">
        <v>7522</v>
      </c>
      <c r="K64">
        <v>3215</v>
      </c>
      <c r="L64">
        <v>0</v>
      </c>
      <c r="M64">
        <v>24549.84</v>
      </c>
      <c r="N64">
        <v>4</v>
      </c>
      <c r="O64">
        <v>100</v>
      </c>
      <c r="P64">
        <v>42.74</v>
      </c>
      <c r="Q64">
        <v>10</v>
      </c>
      <c r="R64">
        <v>1</v>
      </c>
      <c r="S64">
        <v>5</v>
      </c>
      <c r="T64">
        <v>1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3</v>
      </c>
      <c r="AC64">
        <v>0</v>
      </c>
      <c r="AD64">
        <v>6</v>
      </c>
    </row>
    <row r="65" spans="1:30" x14ac:dyDescent="0.25">
      <c r="A65" t="s">
        <v>30</v>
      </c>
      <c r="B65">
        <v>1142104</v>
      </c>
      <c r="C65" t="s">
        <v>46</v>
      </c>
      <c r="D65" t="s">
        <v>60</v>
      </c>
      <c r="E65">
        <v>1</v>
      </c>
      <c r="F65">
        <v>1</v>
      </c>
      <c r="G65">
        <v>1</v>
      </c>
      <c r="H65">
        <v>18</v>
      </c>
      <c r="I65">
        <v>3681</v>
      </c>
      <c r="J65">
        <v>7676</v>
      </c>
      <c r="K65">
        <v>0</v>
      </c>
      <c r="L65">
        <v>0</v>
      </c>
      <c r="M65">
        <v>11357</v>
      </c>
      <c r="N65">
        <v>0</v>
      </c>
      <c r="O65">
        <v>100</v>
      </c>
      <c r="P65">
        <v>0</v>
      </c>
      <c r="Q65">
        <v>1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</row>
    <row r="66" spans="1:30" x14ac:dyDescent="0.25">
      <c r="A66" t="s">
        <v>30</v>
      </c>
      <c r="B66">
        <v>1142104</v>
      </c>
      <c r="C66" t="s">
        <v>50</v>
      </c>
      <c r="D66" t="s">
        <v>54</v>
      </c>
      <c r="E66">
        <v>12</v>
      </c>
      <c r="F66">
        <v>12</v>
      </c>
      <c r="G66">
        <v>12</v>
      </c>
      <c r="H66">
        <v>19794</v>
      </c>
      <c r="I66">
        <v>-20322</v>
      </c>
      <c r="J66">
        <v>126049</v>
      </c>
      <c r="K66">
        <v>0</v>
      </c>
      <c r="L66">
        <v>0</v>
      </c>
      <c r="M66">
        <v>105727</v>
      </c>
      <c r="N66">
        <v>0</v>
      </c>
      <c r="O66">
        <v>100</v>
      </c>
      <c r="P66">
        <v>0</v>
      </c>
      <c r="Q66">
        <v>11</v>
      </c>
      <c r="R66">
        <v>0</v>
      </c>
      <c r="S66">
        <v>1</v>
      </c>
      <c r="T66">
        <v>0</v>
      </c>
      <c r="U66">
        <v>0</v>
      </c>
      <c r="V66">
        <v>0</v>
      </c>
      <c r="W66">
        <v>0</v>
      </c>
      <c r="X66">
        <v>0</v>
      </c>
      <c r="Y66">
        <v>0</v>
      </c>
      <c r="Z66">
        <v>0</v>
      </c>
      <c r="AA66">
        <v>0</v>
      </c>
      <c r="AB66">
        <v>1</v>
      </c>
      <c r="AC66">
        <v>1</v>
      </c>
      <c r="AD66">
        <v>1</v>
      </c>
    </row>
    <row r="67" spans="1:30" x14ac:dyDescent="0.25">
      <c r="A67" t="s">
        <v>30</v>
      </c>
      <c r="B67">
        <v>1142104</v>
      </c>
      <c r="C67" t="s">
        <v>50</v>
      </c>
      <c r="D67" t="s">
        <v>61</v>
      </c>
      <c r="E67">
        <v>4</v>
      </c>
      <c r="F67">
        <v>4</v>
      </c>
      <c r="G67">
        <v>4</v>
      </c>
      <c r="H67">
        <v>799</v>
      </c>
      <c r="I67">
        <v>-275464</v>
      </c>
      <c r="J67">
        <v>11310</v>
      </c>
      <c r="K67">
        <v>0</v>
      </c>
      <c r="L67">
        <v>0</v>
      </c>
      <c r="M67">
        <v>-264154</v>
      </c>
      <c r="N67">
        <v>0</v>
      </c>
      <c r="O67">
        <v>100</v>
      </c>
      <c r="P67">
        <v>0</v>
      </c>
      <c r="Q67">
        <v>3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1</v>
      </c>
      <c r="AB67">
        <v>0</v>
      </c>
      <c r="AC67">
        <v>0</v>
      </c>
      <c r="AD67">
        <v>0</v>
      </c>
    </row>
    <row r="68" spans="1:30" x14ac:dyDescent="0.25">
      <c r="A68" t="s">
        <v>30</v>
      </c>
      <c r="B68">
        <v>1142104</v>
      </c>
      <c r="C68" t="s">
        <v>50</v>
      </c>
      <c r="D68" t="s">
        <v>52</v>
      </c>
      <c r="E68">
        <v>10</v>
      </c>
      <c r="F68">
        <v>10</v>
      </c>
      <c r="G68">
        <v>10</v>
      </c>
      <c r="H68">
        <v>457</v>
      </c>
      <c r="I68">
        <v>5275</v>
      </c>
      <c r="J68">
        <v>5484</v>
      </c>
      <c r="K68">
        <v>0</v>
      </c>
      <c r="L68">
        <v>0</v>
      </c>
      <c r="M68">
        <v>10759</v>
      </c>
      <c r="N68">
        <v>0</v>
      </c>
      <c r="O68">
        <v>100</v>
      </c>
      <c r="P68">
        <v>0</v>
      </c>
      <c r="Q68">
        <v>7</v>
      </c>
      <c r="R68">
        <v>0</v>
      </c>
      <c r="S68">
        <v>3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1</v>
      </c>
      <c r="AD68">
        <v>3</v>
      </c>
    </row>
    <row r="69" spans="1:30" x14ac:dyDescent="0.25">
      <c r="A69" t="s">
        <v>30</v>
      </c>
      <c r="B69">
        <v>1142104</v>
      </c>
      <c r="C69" t="s">
        <v>50</v>
      </c>
      <c r="D69" t="s">
        <v>57</v>
      </c>
      <c r="E69">
        <v>5</v>
      </c>
      <c r="F69">
        <v>4</v>
      </c>
      <c r="G69">
        <v>4</v>
      </c>
      <c r="H69">
        <v>3037</v>
      </c>
      <c r="I69">
        <v>72201.36</v>
      </c>
      <c r="J69">
        <v>24292</v>
      </c>
      <c r="K69">
        <v>0</v>
      </c>
      <c r="L69">
        <v>0</v>
      </c>
      <c r="M69">
        <v>96493.36</v>
      </c>
      <c r="N69">
        <v>1</v>
      </c>
      <c r="O69">
        <v>100</v>
      </c>
      <c r="P69">
        <v>0</v>
      </c>
      <c r="Q69">
        <v>3</v>
      </c>
      <c r="R69">
        <v>0</v>
      </c>
      <c r="S69">
        <v>1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1</v>
      </c>
      <c r="AD69">
        <v>1</v>
      </c>
    </row>
    <row r="70" spans="1:30" x14ac:dyDescent="0.25">
      <c r="A70" t="s">
        <v>30</v>
      </c>
      <c r="B70">
        <v>1142104</v>
      </c>
      <c r="C70" t="s">
        <v>62</v>
      </c>
      <c r="D70" t="s">
        <v>63</v>
      </c>
      <c r="E70">
        <v>1</v>
      </c>
      <c r="F70">
        <v>1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</row>
    <row r="71" spans="1:30" x14ac:dyDescent="0.25">
      <c r="A71" t="s">
        <v>30</v>
      </c>
      <c r="B71">
        <v>1142105</v>
      </c>
      <c r="C71" t="s">
        <v>31</v>
      </c>
      <c r="D71" t="s">
        <v>33</v>
      </c>
      <c r="E71">
        <v>444</v>
      </c>
      <c r="F71">
        <v>432</v>
      </c>
      <c r="G71">
        <v>122</v>
      </c>
      <c r="H71">
        <v>332</v>
      </c>
      <c r="I71">
        <v>230720.86</v>
      </c>
      <c r="J71">
        <v>8753.08</v>
      </c>
      <c r="K71">
        <v>12400</v>
      </c>
      <c r="L71">
        <v>8625.33</v>
      </c>
      <c r="M71">
        <v>218448.61</v>
      </c>
      <c r="N71">
        <v>12</v>
      </c>
      <c r="O71">
        <v>0</v>
      </c>
      <c r="P71">
        <v>141.66</v>
      </c>
      <c r="Q71">
        <v>91</v>
      </c>
      <c r="R71">
        <v>2</v>
      </c>
      <c r="S71">
        <v>29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44</v>
      </c>
      <c r="AC71">
        <v>6</v>
      </c>
      <c r="AD71">
        <v>31</v>
      </c>
    </row>
    <row r="72" spans="1:30" x14ac:dyDescent="0.25">
      <c r="A72" t="s">
        <v>30</v>
      </c>
      <c r="B72">
        <v>1142105</v>
      </c>
      <c r="C72" t="s">
        <v>31</v>
      </c>
      <c r="D72" t="s">
        <v>32</v>
      </c>
      <c r="E72">
        <v>6</v>
      </c>
      <c r="F72">
        <v>6</v>
      </c>
      <c r="G72">
        <v>6</v>
      </c>
      <c r="H72">
        <v>285</v>
      </c>
      <c r="I72">
        <v>950</v>
      </c>
      <c r="J72">
        <v>1849</v>
      </c>
      <c r="K72">
        <v>0</v>
      </c>
      <c r="L72">
        <v>0</v>
      </c>
      <c r="M72">
        <v>2799</v>
      </c>
      <c r="N72">
        <v>0</v>
      </c>
      <c r="O72">
        <v>100</v>
      </c>
      <c r="P72">
        <v>0</v>
      </c>
      <c r="Q72">
        <v>6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</row>
    <row r="73" spans="1:30" x14ac:dyDescent="0.25">
      <c r="A73" t="s">
        <v>30</v>
      </c>
      <c r="B73">
        <v>1142105</v>
      </c>
      <c r="C73" t="s">
        <v>31</v>
      </c>
      <c r="D73" t="s">
        <v>34</v>
      </c>
      <c r="E73">
        <v>238</v>
      </c>
      <c r="F73">
        <v>238</v>
      </c>
      <c r="G73">
        <v>238</v>
      </c>
      <c r="H73">
        <v>4473</v>
      </c>
      <c r="I73">
        <v>39215.94</v>
      </c>
      <c r="J73">
        <v>37629.980000000003</v>
      </c>
      <c r="K73">
        <v>0</v>
      </c>
      <c r="L73">
        <v>37171.980000000003</v>
      </c>
      <c r="M73">
        <v>39673.94</v>
      </c>
      <c r="N73">
        <v>0</v>
      </c>
      <c r="O73">
        <v>100</v>
      </c>
      <c r="P73">
        <v>0</v>
      </c>
      <c r="Q73">
        <v>238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6</v>
      </c>
      <c r="AC73">
        <v>30</v>
      </c>
      <c r="AD73">
        <v>0</v>
      </c>
    </row>
    <row r="74" spans="1:30" x14ac:dyDescent="0.25">
      <c r="A74" t="s">
        <v>30</v>
      </c>
      <c r="B74">
        <v>1142105</v>
      </c>
      <c r="C74" t="s">
        <v>35</v>
      </c>
      <c r="D74" t="s">
        <v>38</v>
      </c>
      <c r="E74">
        <v>3</v>
      </c>
      <c r="F74">
        <v>2</v>
      </c>
      <c r="G74">
        <v>2</v>
      </c>
      <c r="H74">
        <v>29</v>
      </c>
      <c r="I74">
        <v>1108.82</v>
      </c>
      <c r="J74">
        <v>499</v>
      </c>
      <c r="K74">
        <v>143</v>
      </c>
      <c r="L74">
        <v>0</v>
      </c>
      <c r="M74">
        <v>1464.82</v>
      </c>
      <c r="N74">
        <v>1</v>
      </c>
      <c r="O74">
        <v>100</v>
      </c>
      <c r="P74">
        <v>28.66</v>
      </c>
      <c r="Q74">
        <v>2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0</v>
      </c>
      <c r="AB74">
        <v>0</v>
      </c>
      <c r="AC74">
        <v>0</v>
      </c>
      <c r="AD74">
        <v>0</v>
      </c>
    </row>
    <row r="75" spans="1:30" x14ac:dyDescent="0.25">
      <c r="A75" t="s">
        <v>30</v>
      </c>
      <c r="B75">
        <v>1142105</v>
      </c>
      <c r="C75" t="s">
        <v>35</v>
      </c>
      <c r="D75" t="s">
        <v>36</v>
      </c>
      <c r="E75">
        <v>2</v>
      </c>
      <c r="F75">
        <v>2</v>
      </c>
      <c r="G75">
        <v>1</v>
      </c>
      <c r="H75">
        <v>7</v>
      </c>
      <c r="I75">
        <v>431</v>
      </c>
      <c r="J75">
        <v>133</v>
      </c>
      <c r="K75">
        <v>0</v>
      </c>
      <c r="L75">
        <v>0</v>
      </c>
      <c r="M75">
        <v>564</v>
      </c>
      <c r="N75">
        <v>0</v>
      </c>
      <c r="O75">
        <v>0</v>
      </c>
      <c r="P75">
        <v>0</v>
      </c>
      <c r="Q75">
        <v>1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1</v>
      </c>
      <c r="AD75">
        <v>0</v>
      </c>
    </row>
    <row r="76" spans="1:30" x14ac:dyDescent="0.25">
      <c r="A76" t="s">
        <v>30</v>
      </c>
      <c r="B76">
        <v>1142105</v>
      </c>
      <c r="C76" t="s">
        <v>35</v>
      </c>
      <c r="D76" t="s">
        <v>37</v>
      </c>
      <c r="E76">
        <v>1213</v>
      </c>
      <c r="F76">
        <v>1167</v>
      </c>
      <c r="G76">
        <v>760</v>
      </c>
      <c r="H76">
        <v>11354</v>
      </c>
      <c r="I76">
        <v>268998.15999999997</v>
      </c>
      <c r="J76">
        <v>121040</v>
      </c>
      <c r="K76">
        <v>62606</v>
      </c>
      <c r="L76">
        <v>0</v>
      </c>
      <c r="M76">
        <v>327432.15999999997</v>
      </c>
      <c r="N76">
        <v>42</v>
      </c>
      <c r="O76">
        <v>0</v>
      </c>
      <c r="P76">
        <v>51.72</v>
      </c>
      <c r="Q76">
        <v>711</v>
      </c>
      <c r="R76">
        <v>3</v>
      </c>
      <c r="S76">
        <v>40</v>
      </c>
      <c r="T76">
        <v>0</v>
      </c>
      <c r="U76">
        <v>0</v>
      </c>
      <c r="V76">
        <v>0</v>
      </c>
      <c r="W76">
        <v>0</v>
      </c>
      <c r="X76">
        <v>6</v>
      </c>
      <c r="Y76">
        <v>0</v>
      </c>
      <c r="Z76">
        <v>0</v>
      </c>
      <c r="AA76">
        <v>0</v>
      </c>
      <c r="AB76">
        <v>99</v>
      </c>
      <c r="AC76">
        <v>71</v>
      </c>
      <c r="AD76">
        <v>43</v>
      </c>
    </row>
    <row r="77" spans="1:30" x14ac:dyDescent="0.25">
      <c r="A77" t="s">
        <v>30</v>
      </c>
      <c r="B77">
        <v>1142105</v>
      </c>
      <c r="C77" t="s">
        <v>39</v>
      </c>
      <c r="D77" t="s">
        <v>41</v>
      </c>
      <c r="E77">
        <v>17</v>
      </c>
      <c r="F77">
        <v>13</v>
      </c>
      <c r="G77">
        <v>6</v>
      </c>
      <c r="H77">
        <v>7</v>
      </c>
      <c r="I77">
        <v>8939.02</v>
      </c>
      <c r="J77">
        <v>754</v>
      </c>
      <c r="K77">
        <v>415</v>
      </c>
      <c r="L77">
        <v>0</v>
      </c>
      <c r="M77">
        <v>9278.02</v>
      </c>
      <c r="N77">
        <v>4</v>
      </c>
      <c r="O77">
        <v>0</v>
      </c>
      <c r="P77">
        <v>55.04</v>
      </c>
      <c r="Q77">
        <v>4</v>
      </c>
      <c r="R77">
        <v>0</v>
      </c>
      <c r="S77">
        <v>2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2</v>
      </c>
    </row>
    <row r="78" spans="1:30" x14ac:dyDescent="0.25">
      <c r="A78" t="s">
        <v>30</v>
      </c>
      <c r="B78">
        <v>1142105</v>
      </c>
      <c r="C78" t="s">
        <v>43</v>
      </c>
      <c r="D78" t="s">
        <v>44</v>
      </c>
      <c r="E78">
        <v>12</v>
      </c>
      <c r="F78">
        <v>12</v>
      </c>
      <c r="G78">
        <v>0</v>
      </c>
      <c r="H78">
        <v>0</v>
      </c>
      <c r="I78">
        <v>-17316</v>
      </c>
      <c r="J78">
        <v>0</v>
      </c>
      <c r="K78">
        <v>0</v>
      </c>
      <c r="L78">
        <v>0</v>
      </c>
      <c r="M78">
        <v>-17316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</row>
    <row r="79" spans="1:30" x14ac:dyDescent="0.25">
      <c r="A79" t="s">
        <v>30</v>
      </c>
      <c r="B79">
        <v>1142105</v>
      </c>
      <c r="C79" t="s">
        <v>43</v>
      </c>
      <c r="D79" t="s">
        <v>45</v>
      </c>
      <c r="E79">
        <v>386</v>
      </c>
      <c r="F79">
        <v>386</v>
      </c>
      <c r="G79">
        <v>0</v>
      </c>
      <c r="H79">
        <v>0</v>
      </c>
      <c r="I79">
        <v>795847.74</v>
      </c>
      <c r="J79">
        <v>0</v>
      </c>
      <c r="K79">
        <v>0</v>
      </c>
      <c r="L79">
        <v>0</v>
      </c>
      <c r="M79">
        <v>795847.74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</row>
    <row r="80" spans="1:30" x14ac:dyDescent="0.25">
      <c r="A80" t="s">
        <v>30</v>
      </c>
      <c r="B80">
        <v>1142105</v>
      </c>
      <c r="C80" t="s">
        <v>46</v>
      </c>
      <c r="D80" t="s">
        <v>48</v>
      </c>
      <c r="E80">
        <v>9</v>
      </c>
      <c r="F80">
        <v>7</v>
      </c>
      <c r="G80">
        <v>6</v>
      </c>
      <c r="H80">
        <v>1282</v>
      </c>
      <c r="I80">
        <v>5797.08</v>
      </c>
      <c r="J80">
        <v>15231</v>
      </c>
      <c r="K80">
        <v>0</v>
      </c>
      <c r="L80">
        <v>0</v>
      </c>
      <c r="M80">
        <v>21028.080000000002</v>
      </c>
      <c r="N80">
        <v>1</v>
      </c>
      <c r="O80">
        <v>0</v>
      </c>
      <c r="P80">
        <v>0</v>
      </c>
      <c r="Q80">
        <v>6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</row>
    <row r="81" spans="1:30" x14ac:dyDescent="0.25">
      <c r="A81" t="s">
        <v>30</v>
      </c>
      <c r="B81">
        <v>1142105</v>
      </c>
      <c r="C81" t="s">
        <v>46</v>
      </c>
      <c r="D81" t="s">
        <v>47</v>
      </c>
      <c r="E81">
        <v>2</v>
      </c>
      <c r="F81">
        <v>2</v>
      </c>
      <c r="G81">
        <v>1</v>
      </c>
      <c r="H81">
        <v>65</v>
      </c>
      <c r="I81">
        <v>-7</v>
      </c>
      <c r="J81">
        <v>580</v>
      </c>
      <c r="K81">
        <v>0</v>
      </c>
      <c r="L81">
        <v>0</v>
      </c>
      <c r="M81">
        <v>573</v>
      </c>
      <c r="N81">
        <v>0</v>
      </c>
      <c r="O81">
        <v>0</v>
      </c>
      <c r="P81">
        <v>0</v>
      </c>
      <c r="Q81">
        <v>1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1</v>
      </c>
      <c r="AD81">
        <v>0</v>
      </c>
    </row>
    <row r="82" spans="1:30" x14ac:dyDescent="0.25">
      <c r="A82" t="s">
        <v>30</v>
      </c>
      <c r="B82">
        <v>1142105</v>
      </c>
      <c r="C82" t="s">
        <v>50</v>
      </c>
      <c r="D82" t="s">
        <v>57</v>
      </c>
      <c r="E82">
        <v>1</v>
      </c>
      <c r="F82">
        <v>1</v>
      </c>
      <c r="G82">
        <v>0</v>
      </c>
      <c r="H82">
        <v>0</v>
      </c>
      <c r="I82">
        <v>5605</v>
      </c>
      <c r="J82">
        <v>0</v>
      </c>
      <c r="K82">
        <v>5605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</row>
    <row r="83" spans="1:30" x14ac:dyDescent="0.25">
      <c r="A83" t="s">
        <v>30</v>
      </c>
      <c r="B83">
        <v>1142105</v>
      </c>
      <c r="C83" t="s">
        <v>50</v>
      </c>
      <c r="D83" t="s">
        <v>52</v>
      </c>
      <c r="E83">
        <v>15</v>
      </c>
      <c r="F83">
        <v>15</v>
      </c>
      <c r="G83">
        <v>10</v>
      </c>
      <c r="H83">
        <v>457</v>
      </c>
      <c r="I83">
        <v>781289</v>
      </c>
      <c r="J83">
        <v>11225</v>
      </c>
      <c r="K83">
        <v>0</v>
      </c>
      <c r="L83">
        <v>0</v>
      </c>
      <c r="M83">
        <v>792514</v>
      </c>
      <c r="N83">
        <v>0</v>
      </c>
      <c r="O83">
        <v>0</v>
      </c>
      <c r="P83">
        <v>0</v>
      </c>
      <c r="Q83">
        <v>3</v>
      </c>
      <c r="R83">
        <v>0</v>
      </c>
      <c r="S83">
        <v>6</v>
      </c>
      <c r="T83">
        <v>0</v>
      </c>
      <c r="U83">
        <v>0</v>
      </c>
      <c r="V83">
        <v>0</v>
      </c>
      <c r="W83">
        <v>0</v>
      </c>
      <c r="X83">
        <v>1</v>
      </c>
      <c r="Y83">
        <v>0</v>
      </c>
      <c r="Z83">
        <v>0</v>
      </c>
      <c r="AA83">
        <v>0</v>
      </c>
      <c r="AB83">
        <v>1</v>
      </c>
      <c r="AC83">
        <v>0</v>
      </c>
      <c r="AD83">
        <v>6</v>
      </c>
    </row>
    <row r="84" spans="1:30" x14ac:dyDescent="0.25">
      <c r="A84" t="s">
        <v>30</v>
      </c>
      <c r="B84">
        <v>1142105</v>
      </c>
      <c r="C84" t="s">
        <v>50</v>
      </c>
      <c r="D84" t="s">
        <v>51</v>
      </c>
      <c r="E84">
        <v>19</v>
      </c>
      <c r="F84">
        <v>19</v>
      </c>
      <c r="G84">
        <v>2</v>
      </c>
      <c r="H84">
        <v>1024</v>
      </c>
      <c r="I84">
        <v>1106961</v>
      </c>
      <c r="J84">
        <v>7899</v>
      </c>
      <c r="K84">
        <v>0</v>
      </c>
      <c r="L84">
        <v>0</v>
      </c>
      <c r="M84">
        <v>1114860</v>
      </c>
      <c r="N84">
        <v>0</v>
      </c>
      <c r="O84">
        <v>0</v>
      </c>
      <c r="P84">
        <v>0</v>
      </c>
      <c r="Q84">
        <v>0</v>
      </c>
      <c r="R84">
        <v>0</v>
      </c>
      <c r="S84">
        <v>1</v>
      </c>
      <c r="T84">
        <v>1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1</v>
      </c>
    </row>
    <row r="85" spans="1:30" x14ac:dyDescent="0.25">
      <c r="A85" t="s">
        <v>30</v>
      </c>
      <c r="B85">
        <v>1142106</v>
      </c>
      <c r="C85" t="s">
        <v>31</v>
      </c>
      <c r="D85" t="s">
        <v>32</v>
      </c>
      <c r="E85">
        <v>15</v>
      </c>
      <c r="F85">
        <v>15</v>
      </c>
      <c r="G85">
        <v>15</v>
      </c>
      <c r="H85">
        <v>1139</v>
      </c>
      <c r="I85">
        <v>10515</v>
      </c>
      <c r="J85">
        <v>7178</v>
      </c>
      <c r="K85">
        <v>650</v>
      </c>
      <c r="L85">
        <v>0</v>
      </c>
      <c r="M85">
        <v>17043</v>
      </c>
      <c r="N85">
        <v>0</v>
      </c>
      <c r="O85">
        <v>100</v>
      </c>
      <c r="P85">
        <v>9.06</v>
      </c>
      <c r="Q85">
        <v>15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5</v>
      </c>
      <c r="AD85">
        <v>0</v>
      </c>
    </row>
    <row r="86" spans="1:30" x14ac:dyDescent="0.25">
      <c r="A86" t="s">
        <v>30</v>
      </c>
      <c r="B86">
        <v>1142106</v>
      </c>
      <c r="C86" t="s">
        <v>31</v>
      </c>
      <c r="D86" t="s">
        <v>33</v>
      </c>
      <c r="E86">
        <v>542</v>
      </c>
      <c r="F86">
        <v>542</v>
      </c>
      <c r="G86">
        <v>156</v>
      </c>
      <c r="H86">
        <v>546</v>
      </c>
      <c r="I86">
        <v>116664.41</v>
      </c>
      <c r="J86">
        <v>11230.74</v>
      </c>
      <c r="K86">
        <v>45</v>
      </c>
      <c r="L86">
        <v>11023.74</v>
      </c>
      <c r="M86">
        <v>116826.41</v>
      </c>
      <c r="N86">
        <v>0</v>
      </c>
      <c r="O86">
        <v>0</v>
      </c>
      <c r="P86">
        <v>0.4</v>
      </c>
      <c r="Q86">
        <v>148</v>
      </c>
      <c r="R86">
        <v>6</v>
      </c>
      <c r="S86">
        <v>1</v>
      </c>
      <c r="T86">
        <v>0</v>
      </c>
      <c r="U86">
        <v>0</v>
      </c>
      <c r="V86">
        <v>0</v>
      </c>
      <c r="W86">
        <v>0</v>
      </c>
      <c r="X86">
        <v>1</v>
      </c>
      <c r="Y86">
        <v>0</v>
      </c>
      <c r="Z86">
        <v>0</v>
      </c>
      <c r="AA86">
        <v>0</v>
      </c>
      <c r="AB86">
        <v>63</v>
      </c>
      <c r="AC86">
        <v>15</v>
      </c>
      <c r="AD86">
        <v>9</v>
      </c>
    </row>
    <row r="87" spans="1:30" x14ac:dyDescent="0.25">
      <c r="A87" t="s">
        <v>30</v>
      </c>
      <c r="B87">
        <v>1142106</v>
      </c>
      <c r="C87" t="s">
        <v>31</v>
      </c>
      <c r="D87" t="s">
        <v>34</v>
      </c>
      <c r="E87">
        <v>280</v>
      </c>
      <c r="F87">
        <v>280</v>
      </c>
      <c r="G87">
        <v>280</v>
      </c>
      <c r="H87">
        <v>6299</v>
      </c>
      <c r="I87">
        <v>23653.99</v>
      </c>
      <c r="J87">
        <v>52635.22</v>
      </c>
      <c r="K87">
        <v>10</v>
      </c>
      <c r="L87">
        <v>52389.22</v>
      </c>
      <c r="M87">
        <v>23889.99</v>
      </c>
      <c r="N87">
        <v>0</v>
      </c>
      <c r="O87">
        <v>100</v>
      </c>
      <c r="P87">
        <v>0.02</v>
      </c>
      <c r="Q87">
        <v>278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2</v>
      </c>
      <c r="Y87">
        <v>0</v>
      </c>
      <c r="Z87">
        <v>0</v>
      </c>
      <c r="AA87">
        <v>0</v>
      </c>
      <c r="AB87">
        <v>13</v>
      </c>
      <c r="AC87">
        <v>40</v>
      </c>
      <c r="AD87">
        <v>0</v>
      </c>
    </row>
    <row r="88" spans="1:30" x14ac:dyDescent="0.25">
      <c r="A88" t="s">
        <v>30</v>
      </c>
      <c r="B88">
        <v>1142106</v>
      </c>
      <c r="C88" t="s">
        <v>35</v>
      </c>
      <c r="D88" t="s">
        <v>37</v>
      </c>
      <c r="E88">
        <v>1101</v>
      </c>
      <c r="F88">
        <v>1094</v>
      </c>
      <c r="G88">
        <v>681</v>
      </c>
      <c r="H88">
        <v>13412</v>
      </c>
      <c r="I88">
        <v>375903.61</v>
      </c>
      <c r="J88">
        <v>124531</v>
      </c>
      <c r="K88">
        <v>21800</v>
      </c>
      <c r="L88">
        <v>0</v>
      </c>
      <c r="M88">
        <v>478634.61</v>
      </c>
      <c r="N88">
        <v>3</v>
      </c>
      <c r="O88">
        <v>0</v>
      </c>
      <c r="P88">
        <v>17.510000000000002</v>
      </c>
      <c r="Q88">
        <v>656</v>
      </c>
      <c r="R88">
        <v>15</v>
      </c>
      <c r="S88">
        <v>8</v>
      </c>
      <c r="T88">
        <v>0</v>
      </c>
      <c r="U88">
        <v>0</v>
      </c>
      <c r="V88">
        <v>0</v>
      </c>
      <c r="W88">
        <v>0</v>
      </c>
      <c r="X88">
        <v>2</v>
      </c>
      <c r="Y88">
        <v>0</v>
      </c>
      <c r="Z88">
        <v>0</v>
      </c>
      <c r="AA88">
        <v>0</v>
      </c>
      <c r="AB88">
        <v>118</v>
      </c>
      <c r="AC88">
        <v>72</v>
      </c>
      <c r="AD88">
        <v>48</v>
      </c>
    </row>
    <row r="89" spans="1:30" x14ac:dyDescent="0.25">
      <c r="A89" t="s">
        <v>30</v>
      </c>
      <c r="B89">
        <v>1142106</v>
      </c>
      <c r="C89" t="s">
        <v>35</v>
      </c>
      <c r="D89" t="s">
        <v>36</v>
      </c>
      <c r="E89">
        <v>3</v>
      </c>
      <c r="F89">
        <v>3</v>
      </c>
      <c r="G89">
        <v>2</v>
      </c>
      <c r="H89">
        <v>1</v>
      </c>
      <c r="I89">
        <v>2518</v>
      </c>
      <c r="J89">
        <v>224</v>
      </c>
      <c r="K89">
        <v>0</v>
      </c>
      <c r="L89">
        <v>0</v>
      </c>
      <c r="M89">
        <v>2742</v>
      </c>
      <c r="N89">
        <v>0</v>
      </c>
      <c r="O89">
        <v>0</v>
      </c>
      <c r="P89">
        <v>0</v>
      </c>
      <c r="Q89">
        <v>1</v>
      </c>
      <c r="R89">
        <v>0</v>
      </c>
      <c r="S89">
        <v>1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1</v>
      </c>
    </row>
    <row r="90" spans="1:30" x14ac:dyDescent="0.25">
      <c r="A90" t="s">
        <v>30</v>
      </c>
      <c r="B90">
        <v>1142106</v>
      </c>
      <c r="C90" t="s">
        <v>39</v>
      </c>
      <c r="D90" t="s">
        <v>41</v>
      </c>
      <c r="E90">
        <v>20</v>
      </c>
      <c r="F90">
        <v>19</v>
      </c>
      <c r="G90">
        <v>16</v>
      </c>
      <c r="H90">
        <v>7732</v>
      </c>
      <c r="I90">
        <v>2530</v>
      </c>
      <c r="J90">
        <v>80469</v>
      </c>
      <c r="K90">
        <v>75859</v>
      </c>
      <c r="L90">
        <v>0</v>
      </c>
      <c r="M90">
        <v>7140</v>
      </c>
      <c r="N90">
        <v>1</v>
      </c>
      <c r="O90">
        <v>0</v>
      </c>
      <c r="P90">
        <v>94.27</v>
      </c>
      <c r="Q90">
        <v>16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1</v>
      </c>
      <c r="AC90">
        <v>3</v>
      </c>
      <c r="AD90">
        <v>1</v>
      </c>
    </row>
    <row r="91" spans="1:30" x14ac:dyDescent="0.25">
      <c r="A91" t="s">
        <v>30</v>
      </c>
      <c r="B91">
        <v>1142106</v>
      </c>
      <c r="C91" t="s">
        <v>43</v>
      </c>
      <c r="D91" t="s">
        <v>45</v>
      </c>
      <c r="E91">
        <v>589</v>
      </c>
      <c r="F91">
        <v>589</v>
      </c>
      <c r="G91">
        <v>0</v>
      </c>
      <c r="H91">
        <v>0</v>
      </c>
      <c r="I91">
        <v>6498252.46</v>
      </c>
      <c r="J91">
        <v>0</v>
      </c>
      <c r="K91">
        <v>0</v>
      </c>
      <c r="L91">
        <v>0</v>
      </c>
      <c r="M91">
        <v>6498252.46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</row>
    <row r="92" spans="1:30" x14ac:dyDescent="0.25">
      <c r="A92" t="s">
        <v>30</v>
      </c>
      <c r="B92">
        <v>1142106</v>
      </c>
      <c r="C92" t="s">
        <v>43</v>
      </c>
      <c r="D92" t="s">
        <v>44</v>
      </c>
      <c r="E92">
        <v>81</v>
      </c>
      <c r="F92">
        <v>81</v>
      </c>
      <c r="G92">
        <v>0</v>
      </c>
      <c r="H92">
        <v>0</v>
      </c>
      <c r="I92">
        <v>-94283.19</v>
      </c>
      <c r="J92">
        <v>0</v>
      </c>
      <c r="K92">
        <v>0</v>
      </c>
      <c r="L92">
        <v>0</v>
      </c>
      <c r="M92">
        <v>-94283.19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</row>
    <row r="93" spans="1:30" x14ac:dyDescent="0.25">
      <c r="A93" t="s">
        <v>30</v>
      </c>
      <c r="B93">
        <v>1142106</v>
      </c>
      <c r="C93" t="s">
        <v>46</v>
      </c>
      <c r="D93" t="s">
        <v>48</v>
      </c>
      <c r="E93">
        <v>15</v>
      </c>
      <c r="F93">
        <v>10</v>
      </c>
      <c r="G93">
        <v>2</v>
      </c>
      <c r="H93">
        <v>1420</v>
      </c>
      <c r="I93">
        <v>33362.74</v>
      </c>
      <c r="J93">
        <v>13436</v>
      </c>
      <c r="K93">
        <v>2092</v>
      </c>
      <c r="L93">
        <v>0</v>
      </c>
      <c r="M93">
        <v>44706.74</v>
      </c>
      <c r="N93">
        <v>2</v>
      </c>
      <c r="O93">
        <v>0</v>
      </c>
      <c r="P93">
        <v>15.57</v>
      </c>
      <c r="Q93">
        <v>2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</row>
    <row r="94" spans="1:30" x14ac:dyDescent="0.25">
      <c r="A94" t="s">
        <v>30</v>
      </c>
      <c r="B94">
        <v>1142106</v>
      </c>
      <c r="C94" t="s">
        <v>46</v>
      </c>
      <c r="D94" t="s">
        <v>47</v>
      </c>
      <c r="E94">
        <v>14</v>
      </c>
      <c r="F94">
        <v>14</v>
      </c>
      <c r="G94">
        <v>5</v>
      </c>
      <c r="H94">
        <v>534</v>
      </c>
      <c r="I94">
        <v>1187</v>
      </c>
      <c r="J94">
        <v>4538</v>
      </c>
      <c r="K94">
        <v>2938</v>
      </c>
      <c r="L94">
        <v>0</v>
      </c>
      <c r="M94">
        <v>2787</v>
      </c>
      <c r="N94">
        <v>0</v>
      </c>
      <c r="O94">
        <v>0</v>
      </c>
      <c r="P94">
        <v>64.739999999999995</v>
      </c>
      <c r="Q94">
        <v>5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2</v>
      </c>
      <c r="AD94">
        <v>0</v>
      </c>
    </row>
    <row r="95" spans="1:30" x14ac:dyDescent="0.25">
      <c r="A95" t="s">
        <v>30</v>
      </c>
      <c r="B95">
        <v>1142106</v>
      </c>
      <c r="C95" t="s">
        <v>50</v>
      </c>
      <c r="D95" t="s">
        <v>52</v>
      </c>
      <c r="E95">
        <v>8</v>
      </c>
      <c r="F95">
        <v>8</v>
      </c>
      <c r="G95">
        <v>8</v>
      </c>
      <c r="H95">
        <v>222</v>
      </c>
      <c r="I95">
        <v>583375</v>
      </c>
      <c r="J95">
        <v>8972</v>
      </c>
      <c r="K95">
        <v>0</v>
      </c>
      <c r="L95">
        <v>0</v>
      </c>
      <c r="M95">
        <v>592347</v>
      </c>
      <c r="N95">
        <v>0</v>
      </c>
      <c r="O95">
        <v>100</v>
      </c>
      <c r="P95">
        <v>0</v>
      </c>
      <c r="Q95">
        <v>8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4</v>
      </c>
      <c r="AC95">
        <v>0</v>
      </c>
      <c r="AD95">
        <v>0</v>
      </c>
    </row>
    <row r="96" spans="1:30" x14ac:dyDescent="0.25">
      <c r="A96" t="s">
        <v>30</v>
      </c>
      <c r="B96">
        <v>1142106</v>
      </c>
      <c r="C96" t="s">
        <v>50</v>
      </c>
      <c r="D96" t="s">
        <v>51</v>
      </c>
      <c r="E96">
        <v>15</v>
      </c>
      <c r="F96">
        <v>15</v>
      </c>
      <c r="G96">
        <v>15</v>
      </c>
      <c r="H96">
        <v>14721</v>
      </c>
      <c r="I96">
        <v>2655059</v>
      </c>
      <c r="J96">
        <v>120790</v>
      </c>
      <c r="K96">
        <v>0</v>
      </c>
      <c r="L96">
        <v>0</v>
      </c>
      <c r="M96">
        <v>2775849</v>
      </c>
      <c r="N96">
        <v>0</v>
      </c>
      <c r="O96">
        <v>100</v>
      </c>
      <c r="P96">
        <v>0</v>
      </c>
      <c r="Q96">
        <v>14</v>
      </c>
      <c r="R96">
        <v>0</v>
      </c>
      <c r="S96">
        <v>1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8</v>
      </c>
      <c r="AC96">
        <v>1</v>
      </c>
      <c r="AD96">
        <v>2</v>
      </c>
    </row>
    <row r="97" spans="1:30" x14ac:dyDescent="0.25">
      <c r="A97" t="s">
        <v>30</v>
      </c>
      <c r="B97">
        <v>1142107</v>
      </c>
      <c r="C97" t="s">
        <v>64</v>
      </c>
      <c r="D97" t="s">
        <v>65</v>
      </c>
      <c r="E97">
        <v>3</v>
      </c>
      <c r="F97">
        <v>3</v>
      </c>
      <c r="G97">
        <v>3</v>
      </c>
      <c r="H97">
        <v>19607</v>
      </c>
      <c r="I97">
        <v>-174903</v>
      </c>
      <c r="J97">
        <v>190294</v>
      </c>
      <c r="K97">
        <v>0</v>
      </c>
      <c r="L97">
        <v>0</v>
      </c>
      <c r="M97">
        <v>15391</v>
      </c>
      <c r="N97">
        <v>0</v>
      </c>
      <c r="O97">
        <v>100</v>
      </c>
      <c r="P97">
        <v>0</v>
      </c>
      <c r="Q97">
        <v>3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</row>
    <row r="98" spans="1:30" x14ac:dyDescent="0.25">
      <c r="A98" t="s">
        <v>30</v>
      </c>
      <c r="B98">
        <v>1142107</v>
      </c>
      <c r="C98" t="s">
        <v>66</v>
      </c>
      <c r="D98" t="s">
        <v>67</v>
      </c>
      <c r="E98">
        <v>4</v>
      </c>
      <c r="F98">
        <v>4</v>
      </c>
      <c r="G98">
        <v>4</v>
      </c>
      <c r="H98">
        <v>18469</v>
      </c>
      <c r="I98">
        <v>68715</v>
      </c>
      <c r="J98">
        <v>207812</v>
      </c>
      <c r="K98">
        <v>47409</v>
      </c>
      <c r="L98">
        <v>0</v>
      </c>
      <c r="M98">
        <v>229118</v>
      </c>
      <c r="N98">
        <v>0</v>
      </c>
      <c r="O98">
        <v>100</v>
      </c>
      <c r="P98">
        <v>22.81</v>
      </c>
      <c r="Q98">
        <v>4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</row>
    <row r="99" spans="1:30" x14ac:dyDescent="0.25">
      <c r="A99" t="s">
        <v>30</v>
      </c>
      <c r="B99">
        <v>1142107</v>
      </c>
      <c r="C99" t="s">
        <v>66</v>
      </c>
      <c r="D99" t="s">
        <v>68</v>
      </c>
      <c r="E99">
        <v>3</v>
      </c>
      <c r="F99">
        <v>3</v>
      </c>
      <c r="G99">
        <v>3</v>
      </c>
      <c r="H99">
        <v>7119</v>
      </c>
      <c r="I99">
        <v>51</v>
      </c>
      <c r="J99">
        <v>112450</v>
      </c>
      <c r="K99">
        <v>0</v>
      </c>
      <c r="L99">
        <v>0</v>
      </c>
      <c r="M99">
        <v>112501</v>
      </c>
      <c r="N99">
        <v>0</v>
      </c>
      <c r="O99">
        <v>100</v>
      </c>
      <c r="P99">
        <v>0</v>
      </c>
      <c r="Q99">
        <v>3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</row>
    <row r="100" spans="1:30" x14ac:dyDescent="0.25">
      <c r="A100" t="s">
        <v>30</v>
      </c>
      <c r="B100">
        <v>1142107</v>
      </c>
      <c r="C100" t="s">
        <v>66</v>
      </c>
      <c r="D100" t="s">
        <v>69</v>
      </c>
      <c r="E100">
        <v>5</v>
      </c>
      <c r="F100">
        <v>4</v>
      </c>
      <c r="G100">
        <v>4</v>
      </c>
      <c r="H100">
        <v>38887</v>
      </c>
      <c r="I100">
        <v>528182</v>
      </c>
      <c r="J100">
        <v>590104</v>
      </c>
      <c r="K100">
        <v>33349</v>
      </c>
      <c r="L100">
        <v>0</v>
      </c>
      <c r="M100">
        <v>1084937</v>
      </c>
      <c r="N100">
        <v>1</v>
      </c>
      <c r="O100">
        <v>100</v>
      </c>
      <c r="P100">
        <v>5.65</v>
      </c>
      <c r="Q100">
        <v>4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</row>
    <row r="101" spans="1:30" x14ac:dyDescent="0.25">
      <c r="A101" t="s">
        <v>30</v>
      </c>
      <c r="B101">
        <v>1142107</v>
      </c>
      <c r="C101" t="s">
        <v>70</v>
      </c>
      <c r="D101" t="s">
        <v>71</v>
      </c>
      <c r="E101">
        <v>2</v>
      </c>
      <c r="F101">
        <v>2</v>
      </c>
      <c r="G101">
        <v>2</v>
      </c>
      <c r="H101">
        <v>1606</v>
      </c>
      <c r="I101">
        <v>3060241</v>
      </c>
      <c r="J101">
        <v>235776</v>
      </c>
      <c r="K101">
        <v>0</v>
      </c>
      <c r="L101">
        <v>0</v>
      </c>
      <c r="M101">
        <v>3296017</v>
      </c>
      <c r="N101">
        <v>0</v>
      </c>
      <c r="O101">
        <v>100</v>
      </c>
      <c r="P101">
        <v>0</v>
      </c>
      <c r="Q101">
        <v>2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</row>
    <row r="102" spans="1:30" x14ac:dyDescent="0.25">
      <c r="A102" t="s">
        <v>30</v>
      </c>
      <c r="B102">
        <v>1142107</v>
      </c>
      <c r="C102" t="s">
        <v>35</v>
      </c>
      <c r="D102" t="s">
        <v>36</v>
      </c>
      <c r="E102">
        <v>1</v>
      </c>
      <c r="F102">
        <v>1</v>
      </c>
      <c r="G102">
        <v>1</v>
      </c>
      <c r="H102">
        <v>884</v>
      </c>
      <c r="I102">
        <v>4520</v>
      </c>
      <c r="J102">
        <v>12115</v>
      </c>
      <c r="K102">
        <v>0</v>
      </c>
      <c r="L102">
        <v>0</v>
      </c>
      <c r="M102">
        <v>16635</v>
      </c>
      <c r="N102">
        <v>0</v>
      </c>
      <c r="O102">
        <v>100</v>
      </c>
      <c r="P102">
        <v>0</v>
      </c>
      <c r="Q102">
        <v>1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</row>
    <row r="103" spans="1:30" x14ac:dyDescent="0.25">
      <c r="A103" t="s">
        <v>30</v>
      </c>
      <c r="B103">
        <v>1142107</v>
      </c>
      <c r="C103" t="s">
        <v>35</v>
      </c>
      <c r="D103" t="s">
        <v>37</v>
      </c>
      <c r="E103">
        <v>1</v>
      </c>
      <c r="F103">
        <v>1</v>
      </c>
      <c r="G103">
        <v>1</v>
      </c>
      <c r="H103">
        <v>60</v>
      </c>
      <c r="I103">
        <v>39140</v>
      </c>
      <c r="J103">
        <v>5120</v>
      </c>
      <c r="K103">
        <v>0</v>
      </c>
      <c r="L103">
        <v>0</v>
      </c>
      <c r="M103">
        <v>44260</v>
      </c>
      <c r="N103">
        <v>0</v>
      </c>
      <c r="O103">
        <v>100</v>
      </c>
      <c r="P103">
        <v>0</v>
      </c>
      <c r="Q103">
        <v>1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</row>
    <row r="104" spans="1:30" x14ac:dyDescent="0.25">
      <c r="A104" t="s">
        <v>30</v>
      </c>
      <c r="B104">
        <v>1142107</v>
      </c>
      <c r="C104" t="s">
        <v>35</v>
      </c>
      <c r="D104" t="s">
        <v>38</v>
      </c>
      <c r="E104">
        <v>1</v>
      </c>
      <c r="F104">
        <v>1</v>
      </c>
      <c r="G104">
        <v>1</v>
      </c>
      <c r="H104">
        <v>507</v>
      </c>
      <c r="I104">
        <v>0</v>
      </c>
      <c r="J104">
        <v>8095</v>
      </c>
      <c r="K104">
        <v>0</v>
      </c>
      <c r="L104">
        <v>0</v>
      </c>
      <c r="M104">
        <v>8095</v>
      </c>
      <c r="N104">
        <v>0</v>
      </c>
      <c r="O104">
        <v>100</v>
      </c>
      <c r="P104">
        <v>0</v>
      </c>
      <c r="Q104">
        <v>1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</row>
    <row r="105" spans="1:30" x14ac:dyDescent="0.25">
      <c r="A105" t="s">
        <v>30</v>
      </c>
      <c r="B105">
        <v>1142107</v>
      </c>
      <c r="C105" t="s">
        <v>39</v>
      </c>
      <c r="D105" t="s">
        <v>41</v>
      </c>
      <c r="E105">
        <v>1</v>
      </c>
      <c r="F105">
        <v>1</v>
      </c>
      <c r="G105">
        <v>1</v>
      </c>
      <c r="H105">
        <v>1500</v>
      </c>
      <c r="I105">
        <v>0</v>
      </c>
      <c r="J105">
        <v>18232</v>
      </c>
      <c r="K105">
        <v>18232</v>
      </c>
      <c r="L105">
        <v>0</v>
      </c>
      <c r="M105">
        <v>0</v>
      </c>
      <c r="N105">
        <v>0</v>
      </c>
      <c r="O105">
        <v>100</v>
      </c>
      <c r="P105">
        <v>100</v>
      </c>
      <c r="Q105">
        <v>1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</row>
    <row r="106" spans="1:30" x14ac:dyDescent="0.25">
      <c r="A106" t="s">
        <v>30</v>
      </c>
      <c r="B106">
        <v>1142107</v>
      </c>
      <c r="C106" t="s">
        <v>46</v>
      </c>
      <c r="D106" t="s">
        <v>48</v>
      </c>
      <c r="E106">
        <v>6</v>
      </c>
      <c r="F106">
        <v>5</v>
      </c>
      <c r="G106">
        <v>5</v>
      </c>
      <c r="H106">
        <v>9130</v>
      </c>
      <c r="I106">
        <v>206.31</v>
      </c>
      <c r="J106">
        <v>93615</v>
      </c>
      <c r="K106">
        <v>0</v>
      </c>
      <c r="L106">
        <v>0</v>
      </c>
      <c r="M106">
        <v>93821.31</v>
      </c>
      <c r="N106">
        <v>1</v>
      </c>
      <c r="O106">
        <v>100</v>
      </c>
      <c r="P106">
        <v>0</v>
      </c>
      <c r="Q106">
        <v>5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</row>
    <row r="107" spans="1:30" x14ac:dyDescent="0.25">
      <c r="A107" t="s">
        <v>30</v>
      </c>
      <c r="B107">
        <v>1142107</v>
      </c>
      <c r="C107" t="s">
        <v>46</v>
      </c>
      <c r="D107" t="s">
        <v>60</v>
      </c>
      <c r="E107">
        <v>29</v>
      </c>
      <c r="F107">
        <v>26</v>
      </c>
      <c r="G107">
        <v>25</v>
      </c>
      <c r="H107">
        <v>32480</v>
      </c>
      <c r="I107">
        <v>44349.18</v>
      </c>
      <c r="J107">
        <v>422349</v>
      </c>
      <c r="K107">
        <v>11940</v>
      </c>
      <c r="L107">
        <v>0</v>
      </c>
      <c r="M107">
        <v>454758.18</v>
      </c>
      <c r="N107">
        <v>2</v>
      </c>
      <c r="O107">
        <v>0</v>
      </c>
      <c r="P107">
        <v>2.83</v>
      </c>
      <c r="Q107">
        <v>25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</row>
    <row r="108" spans="1:30" x14ac:dyDescent="0.25">
      <c r="A108" t="s">
        <v>30</v>
      </c>
      <c r="B108">
        <v>1142107</v>
      </c>
      <c r="C108" t="s">
        <v>50</v>
      </c>
      <c r="D108" t="s">
        <v>57</v>
      </c>
      <c r="E108">
        <v>1</v>
      </c>
      <c r="F108">
        <v>1</v>
      </c>
      <c r="G108">
        <v>0</v>
      </c>
      <c r="H108">
        <v>0</v>
      </c>
      <c r="I108">
        <v>2987</v>
      </c>
      <c r="J108">
        <v>0</v>
      </c>
      <c r="K108">
        <v>0</v>
      </c>
      <c r="L108">
        <v>0</v>
      </c>
      <c r="M108">
        <v>2987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</row>
    <row r="109" spans="1:30" x14ac:dyDescent="0.25">
      <c r="A109" t="s">
        <v>30</v>
      </c>
      <c r="B109">
        <v>1142107</v>
      </c>
      <c r="C109" t="s">
        <v>62</v>
      </c>
      <c r="D109" t="s">
        <v>63</v>
      </c>
      <c r="E109">
        <v>61</v>
      </c>
      <c r="F109">
        <v>20</v>
      </c>
      <c r="G109">
        <v>5</v>
      </c>
      <c r="H109">
        <v>1918</v>
      </c>
      <c r="I109">
        <v>-304560.03999999998</v>
      </c>
      <c r="J109">
        <v>27490</v>
      </c>
      <c r="K109">
        <v>16659</v>
      </c>
      <c r="L109">
        <v>6993</v>
      </c>
      <c r="M109">
        <v>-300722.03999999998</v>
      </c>
      <c r="N109">
        <v>13</v>
      </c>
      <c r="O109">
        <v>0</v>
      </c>
      <c r="P109">
        <v>60.6</v>
      </c>
      <c r="Q109">
        <v>5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</row>
    <row r="110" spans="1:30" x14ac:dyDescent="0.25">
      <c r="A110" t="s">
        <v>30</v>
      </c>
      <c r="B110">
        <v>1142108</v>
      </c>
      <c r="C110" t="s">
        <v>31</v>
      </c>
      <c r="D110" t="s">
        <v>33</v>
      </c>
      <c r="E110">
        <v>183</v>
      </c>
      <c r="F110">
        <v>179</v>
      </c>
      <c r="G110">
        <v>97</v>
      </c>
      <c r="H110">
        <v>248</v>
      </c>
      <c r="I110">
        <v>93649.22</v>
      </c>
      <c r="J110">
        <v>7279.12</v>
      </c>
      <c r="K110">
        <v>0</v>
      </c>
      <c r="L110">
        <v>6837.12</v>
      </c>
      <c r="M110">
        <v>94091.22</v>
      </c>
      <c r="N110">
        <v>4</v>
      </c>
      <c r="O110">
        <v>0</v>
      </c>
      <c r="P110">
        <v>0</v>
      </c>
      <c r="Q110">
        <v>82</v>
      </c>
      <c r="R110">
        <v>14</v>
      </c>
      <c r="S110">
        <v>1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56</v>
      </c>
      <c r="AC110">
        <v>6</v>
      </c>
      <c r="AD110">
        <v>29</v>
      </c>
    </row>
    <row r="111" spans="1:30" x14ac:dyDescent="0.25">
      <c r="A111" t="s">
        <v>30</v>
      </c>
      <c r="B111">
        <v>1142108</v>
      </c>
      <c r="C111" t="s">
        <v>31</v>
      </c>
      <c r="D111" t="s">
        <v>34</v>
      </c>
      <c r="E111">
        <v>248</v>
      </c>
      <c r="F111">
        <v>248</v>
      </c>
      <c r="G111">
        <v>248</v>
      </c>
      <c r="H111">
        <v>5132</v>
      </c>
      <c r="I111">
        <v>11356.44</v>
      </c>
      <c r="J111">
        <v>42872.28</v>
      </c>
      <c r="K111">
        <v>0</v>
      </c>
      <c r="L111">
        <v>42667.28</v>
      </c>
      <c r="M111">
        <v>11561.44</v>
      </c>
      <c r="N111">
        <v>0</v>
      </c>
      <c r="O111">
        <v>100</v>
      </c>
      <c r="P111">
        <v>0</v>
      </c>
      <c r="Q111">
        <v>248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9</v>
      </c>
      <c r="AC111">
        <v>23</v>
      </c>
      <c r="AD111">
        <v>0</v>
      </c>
    </row>
    <row r="112" spans="1:30" x14ac:dyDescent="0.25">
      <c r="A112" t="s">
        <v>30</v>
      </c>
      <c r="B112">
        <v>1142108</v>
      </c>
      <c r="C112" t="s">
        <v>31</v>
      </c>
      <c r="D112" t="s">
        <v>32</v>
      </c>
      <c r="E112">
        <v>8</v>
      </c>
      <c r="F112">
        <v>8</v>
      </c>
      <c r="G112">
        <v>8</v>
      </c>
      <c r="H112">
        <v>441</v>
      </c>
      <c r="I112">
        <v>557</v>
      </c>
      <c r="J112">
        <v>2993</v>
      </c>
      <c r="K112">
        <v>0</v>
      </c>
      <c r="L112">
        <v>0</v>
      </c>
      <c r="M112">
        <v>3550</v>
      </c>
      <c r="N112">
        <v>0</v>
      </c>
      <c r="O112">
        <v>100</v>
      </c>
      <c r="P112">
        <v>0</v>
      </c>
      <c r="Q112">
        <v>8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2</v>
      </c>
      <c r="AD112">
        <v>0</v>
      </c>
    </row>
    <row r="113" spans="1:30" x14ac:dyDescent="0.25">
      <c r="A113" t="s">
        <v>30</v>
      </c>
      <c r="B113">
        <v>1142108</v>
      </c>
      <c r="C113" t="s">
        <v>35</v>
      </c>
      <c r="D113" t="s">
        <v>38</v>
      </c>
      <c r="E113">
        <v>1</v>
      </c>
      <c r="F113">
        <v>1</v>
      </c>
      <c r="G113">
        <v>1</v>
      </c>
      <c r="H113">
        <v>33</v>
      </c>
      <c r="I113">
        <v>471</v>
      </c>
      <c r="J113">
        <v>387</v>
      </c>
      <c r="K113">
        <v>0</v>
      </c>
      <c r="L113">
        <v>0</v>
      </c>
      <c r="M113">
        <v>858</v>
      </c>
      <c r="N113">
        <v>0</v>
      </c>
      <c r="O113">
        <v>100</v>
      </c>
      <c r="P113">
        <v>0</v>
      </c>
      <c r="Q113">
        <v>1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</row>
    <row r="114" spans="1:30" x14ac:dyDescent="0.25">
      <c r="A114" t="s">
        <v>30</v>
      </c>
      <c r="B114">
        <v>1142108</v>
      </c>
      <c r="C114" t="s">
        <v>35</v>
      </c>
      <c r="D114" t="s">
        <v>37</v>
      </c>
      <c r="E114">
        <v>1192</v>
      </c>
      <c r="F114">
        <v>1177</v>
      </c>
      <c r="G114">
        <v>987</v>
      </c>
      <c r="H114">
        <v>16411</v>
      </c>
      <c r="I114">
        <v>623225.59999999998</v>
      </c>
      <c r="J114">
        <v>172506</v>
      </c>
      <c r="K114">
        <v>25064</v>
      </c>
      <c r="L114">
        <v>0</v>
      </c>
      <c r="M114">
        <v>770667.6</v>
      </c>
      <c r="N114">
        <v>14</v>
      </c>
      <c r="O114">
        <v>0</v>
      </c>
      <c r="P114">
        <v>14.53</v>
      </c>
      <c r="Q114">
        <v>901</v>
      </c>
      <c r="R114">
        <v>39</v>
      </c>
      <c r="S114">
        <v>7</v>
      </c>
      <c r="T114">
        <v>34</v>
      </c>
      <c r="U114">
        <v>0</v>
      </c>
      <c r="V114">
        <v>0</v>
      </c>
      <c r="W114">
        <v>0</v>
      </c>
      <c r="X114">
        <v>4</v>
      </c>
      <c r="Y114">
        <v>2</v>
      </c>
      <c r="Z114">
        <v>0</v>
      </c>
      <c r="AA114">
        <v>0</v>
      </c>
      <c r="AB114">
        <v>180</v>
      </c>
      <c r="AC114">
        <v>100</v>
      </c>
      <c r="AD114">
        <v>91</v>
      </c>
    </row>
    <row r="115" spans="1:30" x14ac:dyDescent="0.25">
      <c r="A115" t="s">
        <v>30</v>
      </c>
      <c r="B115">
        <v>1142108</v>
      </c>
      <c r="C115" t="s">
        <v>35</v>
      </c>
      <c r="D115" t="s">
        <v>36</v>
      </c>
      <c r="E115">
        <v>3</v>
      </c>
      <c r="F115">
        <v>3</v>
      </c>
      <c r="G115">
        <v>3</v>
      </c>
      <c r="H115">
        <v>35</v>
      </c>
      <c r="I115">
        <v>714</v>
      </c>
      <c r="J115">
        <v>471</v>
      </c>
      <c r="K115">
        <v>0</v>
      </c>
      <c r="L115">
        <v>0</v>
      </c>
      <c r="M115">
        <v>1185</v>
      </c>
      <c r="N115">
        <v>0</v>
      </c>
      <c r="O115">
        <v>100</v>
      </c>
      <c r="P115">
        <v>0</v>
      </c>
      <c r="Q115">
        <v>3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1</v>
      </c>
      <c r="AC115">
        <v>0</v>
      </c>
      <c r="AD115">
        <v>1</v>
      </c>
    </row>
    <row r="116" spans="1:30" x14ac:dyDescent="0.25">
      <c r="A116" t="s">
        <v>30</v>
      </c>
      <c r="B116">
        <v>1142108</v>
      </c>
      <c r="C116" t="s">
        <v>39</v>
      </c>
      <c r="D116" t="s">
        <v>41</v>
      </c>
      <c r="E116">
        <v>42</v>
      </c>
      <c r="F116">
        <v>39</v>
      </c>
      <c r="G116">
        <v>30</v>
      </c>
      <c r="H116">
        <v>7903</v>
      </c>
      <c r="I116">
        <v>33852.199999999997</v>
      </c>
      <c r="J116">
        <v>87117</v>
      </c>
      <c r="K116">
        <v>64938</v>
      </c>
      <c r="L116">
        <v>0</v>
      </c>
      <c r="M116">
        <v>56031.199999999997</v>
      </c>
      <c r="N116">
        <v>2</v>
      </c>
      <c r="O116">
        <v>0</v>
      </c>
      <c r="P116">
        <v>74.540000000000006</v>
      </c>
      <c r="Q116">
        <v>21</v>
      </c>
      <c r="R116">
        <v>4</v>
      </c>
      <c r="S116">
        <v>2</v>
      </c>
      <c r="T116">
        <v>3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12</v>
      </c>
      <c r="AC116">
        <v>1</v>
      </c>
      <c r="AD116">
        <v>10</v>
      </c>
    </row>
    <row r="117" spans="1:30" x14ac:dyDescent="0.25">
      <c r="A117" t="s">
        <v>30</v>
      </c>
      <c r="B117">
        <v>1142108</v>
      </c>
      <c r="C117" t="s">
        <v>39</v>
      </c>
      <c r="D117" t="s">
        <v>40</v>
      </c>
      <c r="E117">
        <v>1</v>
      </c>
      <c r="F117">
        <v>1</v>
      </c>
      <c r="G117">
        <v>1</v>
      </c>
      <c r="H117">
        <v>22</v>
      </c>
      <c r="I117">
        <v>12.12</v>
      </c>
      <c r="J117">
        <v>308.5</v>
      </c>
      <c r="K117">
        <v>0</v>
      </c>
      <c r="L117">
        <v>308.5</v>
      </c>
      <c r="M117">
        <v>12.12</v>
      </c>
      <c r="N117">
        <v>0</v>
      </c>
      <c r="O117">
        <v>100</v>
      </c>
      <c r="P117">
        <v>0</v>
      </c>
      <c r="Q117">
        <v>1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</row>
    <row r="118" spans="1:30" x14ac:dyDescent="0.25">
      <c r="A118" t="s">
        <v>30</v>
      </c>
      <c r="B118">
        <v>1142108</v>
      </c>
      <c r="C118" t="s">
        <v>43</v>
      </c>
      <c r="D118" t="s">
        <v>44</v>
      </c>
      <c r="E118">
        <v>84</v>
      </c>
      <c r="F118">
        <v>84</v>
      </c>
      <c r="G118">
        <v>0</v>
      </c>
      <c r="H118">
        <v>0</v>
      </c>
      <c r="I118">
        <v>-94906.26</v>
      </c>
      <c r="J118">
        <v>0</v>
      </c>
      <c r="K118">
        <v>0</v>
      </c>
      <c r="L118">
        <v>0</v>
      </c>
      <c r="M118">
        <v>-94906.26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</row>
    <row r="119" spans="1:30" x14ac:dyDescent="0.25">
      <c r="A119" t="s">
        <v>30</v>
      </c>
      <c r="B119">
        <v>1142108</v>
      </c>
      <c r="C119" t="s">
        <v>43</v>
      </c>
      <c r="D119" t="s">
        <v>45</v>
      </c>
      <c r="E119">
        <v>558</v>
      </c>
      <c r="F119">
        <v>558</v>
      </c>
      <c r="G119">
        <v>0</v>
      </c>
      <c r="H119">
        <v>0</v>
      </c>
      <c r="I119">
        <v>7680193.9400000004</v>
      </c>
      <c r="J119">
        <v>0</v>
      </c>
      <c r="K119">
        <v>0</v>
      </c>
      <c r="L119">
        <v>0</v>
      </c>
      <c r="M119">
        <v>7680193.9400000004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</row>
    <row r="120" spans="1:30" x14ac:dyDescent="0.25">
      <c r="A120" t="s">
        <v>30</v>
      </c>
      <c r="B120">
        <v>1142108</v>
      </c>
      <c r="C120" t="s">
        <v>46</v>
      </c>
      <c r="D120" t="s">
        <v>47</v>
      </c>
      <c r="E120">
        <v>15</v>
      </c>
      <c r="F120">
        <v>12</v>
      </c>
      <c r="G120">
        <v>9</v>
      </c>
      <c r="H120">
        <v>427</v>
      </c>
      <c r="I120">
        <v>19526.16</v>
      </c>
      <c r="J120">
        <v>4107</v>
      </c>
      <c r="K120">
        <v>0</v>
      </c>
      <c r="L120">
        <v>0</v>
      </c>
      <c r="M120">
        <v>23633.16</v>
      </c>
      <c r="N120">
        <v>3</v>
      </c>
      <c r="O120">
        <v>0</v>
      </c>
      <c r="P120">
        <v>0</v>
      </c>
      <c r="Q120">
        <v>8</v>
      </c>
      <c r="R120">
        <v>1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2</v>
      </c>
      <c r="AC120">
        <v>2</v>
      </c>
      <c r="AD120">
        <v>1</v>
      </c>
    </row>
    <row r="121" spans="1:30" x14ac:dyDescent="0.25">
      <c r="A121" t="s">
        <v>30</v>
      </c>
      <c r="B121">
        <v>1142108</v>
      </c>
      <c r="C121" t="s">
        <v>46</v>
      </c>
      <c r="D121" t="s">
        <v>48</v>
      </c>
      <c r="E121">
        <v>19</v>
      </c>
      <c r="F121">
        <v>14</v>
      </c>
      <c r="G121">
        <v>9</v>
      </c>
      <c r="H121">
        <v>957</v>
      </c>
      <c r="I121">
        <v>8678.4599999999991</v>
      </c>
      <c r="J121">
        <v>16238</v>
      </c>
      <c r="K121">
        <v>0</v>
      </c>
      <c r="L121">
        <v>0</v>
      </c>
      <c r="M121">
        <v>24916.46</v>
      </c>
      <c r="N121">
        <v>3</v>
      </c>
      <c r="O121">
        <v>0</v>
      </c>
      <c r="P121">
        <v>0</v>
      </c>
      <c r="Q121">
        <v>7</v>
      </c>
      <c r="R121">
        <v>1</v>
      </c>
      <c r="S121">
        <v>1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3</v>
      </c>
      <c r="AC121">
        <v>0</v>
      </c>
      <c r="AD121">
        <v>3</v>
      </c>
    </row>
    <row r="122" spans="1:30" x14ac:dyDescent="0.25">
      <c r="A122" t="s">
        <v>30</v>
      </c>
      <c r="B122">
        <v>1142108</v>
      </c>
      <c r="C122" t="s">
        <v>50</v>
      </c>
      <c r="D122" t="s">
        <v>51</v>
      </c>
      <c r="E122">
        <v>20</v>
      </c>
      <c r="F122">
        <v>20</v>
      </c>
      <c r="G122">
        <v>20</v>
      </c>
      <c r="H122">
        <v>16656</v>
      </c>
      <c r="I122">
        <v>1178918</v>
      </c>
      <c r="J122">
        <v>124772</v>
      </c>
      <c r="K122">
        <v>0</v>
      </c>
      <c r="L122">
        <v>0</v>
      </c>
      <c r="M122">
        <v>1303690</v>
      </c>
      <c r="N122">
        <v>0</v>
      </c>
      <c r="O122">
        <v>100</v>
      </c>
      <c r="P122">
        <v>0</v>
      </c>
      <c r="Q122">
        <v>7</v>
      </c>
      <c r="R122">
        <v>5</v>
      </c>
      <c r="S122">
        <v>4</v>
      </c>
      <c r="T122">
        <v>4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5</v>
      </c>
      <c r="AC122">
        <v>0</v>
      </c>
      <c r="AD122">
        <v>9</v>
      </c>
    </row>
    <row r="123" spans="1:30" x14ac:dyDescent="0.25">
      <c r="A123" t="s">
        <v>30</v>
      </c>
      <c r="B123">
        <v>1142108</v>
      </c>
      <c r="C123" t="s">
        <v>50</v>
      </c>
      <c r="D123" t="s">
        <v>52</v>
      </c>
      <c r="E123">
        <v>12</v>
      </c>
      <c r="F123">
        <v>12</v>
      </c>
      <c r="G123">
        <v>12</v>
      </c>
      <c r="H123">
        <v>1607</v>
      </c>
      <c r="I123">
        <v>802703</v>
      </c>
      <c r="J123">
        <v>30121</v>
      </c>
      <c r="K123">
        <v>0</v>
      </c>
      <c r="L123">
        <v>0</v>
      </c>
      <c r="M123">
        <v>832824</v>
      </c>
      <c r="N123">
        <v>0</v>
      </c>
      <c r="O123">
        <v>100</v>
      </c>
      <c r="P123">
        <v>0</v>
      </c>
      <c r="Q123">
        <v>6</v>
      </c>
      <c r="R123">
        <v>0</v>
      </c>
      <c r="S123">
        <v>1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5</v>
      </c>
      <c r="AB123">
        <v>4</v>
      </c>
      <c r="AC123">
        <v>0</v>
      </c>
      <c r="AD123">
        <v>2</v>
      </c>
    </row>
    <row r="124" spans="1:30" x14ac:dyDescent="0.25">
      <c r="A124" t="s">
        <v>30</v>
      </c>
      <c r="B124">
        <v>1142109</v>
      </c>
      <c r="C124" t="s">
        <v>31</v>
      </c>
      <c r="D124" t="s">
        <v>34</v>
      </c>
      <c r="E124">
        <v>78</v>
      </c>
      <c r="F124">
        <v>78</v>
      </c>
      <c r="G124">
        <v>78</v>
      </c>
      <c r="H124">
        <v>1753</v>
      </c>
      <c r="I124">
        <v>141572</v>
      </c>
      <c r="J124">
        <v>15797.14</v>
      </c>
      <c r="K124">
        <v>0</v>
      </c>
      <c r="L124">
        <v>14560.14</v>
      </c>
      <c r="M124">
        <v>142809</v>
      </c>
      <c r="N124">
        <v>0</v>
      </c>
      <c r="O124">
        <v>100</v>
      </c>
      <c r="P124">
        <v>0</v>
      </c>
      <c r="Q124">
        <v>67</v>
      </c>
      <c r="R124">
        <v>0</v>
      </c>
      <c r="S124">
        <v>0</v>
      </c>
      <c r="T124">
        <v>3</v>
      </c>
      <c r="U124">
        <v>7</v>
      </c>
      <c r="V124">
        <v>0</v>
      </c>
      <c r="W124">
        <v>0</v>
      </c>
      <c r="X124">
        <v>0</v>
      </c>
      <c r="Y124">
        <v>1</v>
      </c>
      <c r="Z124">
        <v>0</v>
      </c>
      <c r="AA124">
        <v>0</v>
      </c>
      <c r="AB124">
        <v>2</v>
      </c>
      <c r="AC124">
        <v>7</v>
      </c>
      <c r="AD124">
        <v>0</v>
      </c>
    </row>
    <row r="125" spans="1:30" x14ac:dyDescent="0.25">
      <c r="A125" t="s">
        <v>30</v>
      </c>
      <c r="B125">
        <v>1142109</v>
      </c>
      <c r="C125" t="s">
        <v>31</v>
      </c>
      <c r="D125" t="s">
        <v>33</v>
      </c>
      <c r="E125">
        <v>442</v>
      </c>
      <c r="F125">
        <v>438</v>
      </c>
      <c r="G125">
        <v>31</v>
      </c>
      <c r="H125">
        <v>63</v>
      </c>
      <c r="I125">
        <v>683785.75</v>
      </c>
      <c r="J125">
        <v>2910.97</v>
      </c>
      <c r="K125">
        <v>133</v>
      </c>
      <c r="L125">
        <v>2181.9699999999998</v>
      </c>
      <c r="M125">
        <v>684381.75</v>
      </c>
      <c r="N125">
        <v>2</v>
      </c>
      <c r="O125">
        <v>0</v>
      </c>
      <c r="P125">
        <v>4.57</v>
      </c>
      <c r="Q125">
        <v>17</v>
      </c>
      <c r="R125">
        <v>3</v>
      </c>
      <c r="S125">
        <v>11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11</v>
      </c>
      <c r="AC125">
        <v>0</v>
      </c>
      <c r="AD125">
        <v>18</v>
      </c>
    </row>
    <row r="126" spans="1:30" x14ac:dyDescent="0.25">
      <c r="A126" t="s">
        <v>30</v>
      </c>
      <c r="B126">
        <v>1142109</v>
      </c>
      <c r="C126" t="s">
        <v>31</v>
      </c>
      <c r="D126" t="s">
        <v>32</v>
      </c>
      <c r="E126">
        <v>4</v>
      </c>
      <c r="F126">
        <v>4</v>
      </c>
      <c r="G126">
        <v>4</v>
      </c>
      <c r="H126">
        <v>183</v>
      </c>
      <c r="I126">
        <v>14810</v>
      </c>
      <c r="J126">
        <v>1223</v>
      </c>
      <c r="K126">
        <v>0</v>
      </c>
      <c r="L126">
        <v>0</v>
      </c>
      <c r="M126">
        <v>16033</v>
      </c>
      <c r="N126">
        <v>0</v>
      </c>
      <c r="O126">
        <v>100</v>
      </c>
      <c r="P126">
        <v>0</v>
      </c>
      <c r="Q126">
        <v>2</v>
      </c>
      <c r="R126">
        <v>0</v>
      </c>
      <c r="S126">
        <v>0</v>
      </c>
      <c r="T126">
        <v>2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</row>
    <row r="127" spans="1:30" x14ac:dyDescent="0.25">
      <c r="A127" t="s">
        <v>30</v>
      </c>
      <c r="B127">
        <v>1142109</v>
      </c>
      <c r="C127" t="s">
        <v>35</v>
      </c>
      <c r="D127" t="s">
        <v>37</v>
      </c>
      <c r="E127">
        <v>1641</v>
      </c>
      <c r="F127">
        <v>1622</v>
      </c>
      <c r="G127">
        <v>363</v>
      </c>
      <c r="H127">
        <v>6625</v>
      </c>
      <c r="I127">
        <v>1273394.01</v>
      </c>
      <c r="J127">
        <v>63339</v>
      </c>
      <c r="K127">
        <v>28432</v>
      </c>
      <c r="L127">
        <v>0</v>
      </c>
      <c r="M127">
        <v>1308301.01</v>
      </c>
      <c r="N127">
        <v>18</v>
      </c>
      <c r="O127">
        <v>0</v>
      </c>
      <c r="P127">
        <v>44.89</v>
      </c>
      <c r="Q127">
        <v>311</v>
      </c>
      <c r="R127">
        <v>13</v>
      </c>
      <c r="S127">
        <v>12</v>
      </c>
      <c r="T127">
        <v>18</v>
      </c>
      <c r="U127">
        <v>1</v>
      </c>
      <c r="V127">
        <v>0</v>
      </c>
      <c r="W127">
        <v>0</v>
      </c>
      <c r="X127">
        <v>2</v>
      </c>
      <c r="Y127">
        <v>6</v>
      </c>
      <c r="Z127">
        <v>0</v>
      </c>
      <c r="AA127">
        <v>0</v>
      </c>
      <c r="AB127">
        <v>53</v>
      </c>
      <c r="AC127">
        <v>32</v>
      </c>
      <c r="AD127">
        <v>41</v>
      </c>
    </row>
    <row r="128" spans="1:30" x14ac:dyDescent="0.25">
      <c r="A128" t="s">
        <v>30</v>
      </c>
      <c r="B128">
        <v>1142109</v>
      </c>
      <c r="C128" t="s">
        <v>35</v>
      </c>
      <c r="D128" t="s">
        <v>36</v>
      </c>
      <c r="E128">
        <v>12</v>
      </c>
      <c r="F128">
        <v>12</v>
      </c>
      <c r="G128">
        <v>4</v>
      </c>
      <c r="H128">
        <v>43</v>
      </c>
      <c r="I128">
        <v>3836</v>
      </c>
      <c r="J128">
        <v>623</v>
      </c>
      <c r="K128">
        <v>0</v>
      </c>
      <c r="L128">
        <v>0</v>
      </c>
      <c r="M128">
        <v>4459</v>
      </c>
      <c r="N128">
        <v>0</v>
      </c>
      <c r="O128">
        <v>0</v>
      </c>
      <c r="P128">
        <v>0</v>
      </c>
      <c r="Q128">
        <v>3</v>
      </c>
      <c r="R128">
        <v>0</v>
      </c>
      <c r="S128">
        <v>0</v>
      </c>
      <c r="T128">
        <v>1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1</v>
      </c>
      <c r="AC128">
        <v>1</v>
      </c>
      <c r="AD128">
        <v>0</v>
      </c>
    </row>
    <row r="129" spans="1:30" x14ac:dyDescent="0.25">
      <c r="A129" t="s">
        <v>30</v>
      </c>
      <c r="B129">
        <v>1142109</v>
      </c>
      <c r="C129" t="s">
        <v>35</v>
      </c>
      <c r="D129" t="s">
        <v>38</v>
      </c>
      <c r="E129">
        <v>2</v>
      </c>
      <c r="F129">
        <v>2</v>
      </c>
      <c r="G129">
        <v>0</v>
      </c>
      <c r="H129">
        <v>0</v>
      </c>
      <c r="I129">
        <v>994</v>
      </c>
      <c r="J129">
        <v>0</v>
      </c>
      <c r="K129">
        <v>0</v>
      </c>
      <c r="L129">
        <v>0</v>
      </c>
      <c r="M129">
        <v>994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</row>
    <row r="130" spans="1:30" x14ac:dyDescent="0.25">
      <c r="A130" t="s">
        <v>30</v>
      </c>
      <c r="B130">
        <v>1142109</v>
      </c>
      <c r="C130" t="s">
        <v>39</v>
      </c>
      <c r="D130" t="s">
        <v>41</v>
      </c>
      <c r="E130">
        <v>153</v>
      </c>
      <c r="F130">
        <v>152</v>
      </c>
      <c r="G130">
        <v>8</v>
      </c>
      <c r="H130">
        <v>7072</v>
      </c>
      <c r="I130">
        <v>79205</v>
      </c>
      <c r="J130">
        <v>75851</v>
      </c>
      <c r="K130">
        <v>56498</v>
      </c>
      <c r="L130">
        <v>0</v>
      </c>
      <c r="M130">
        <v>98558</v>
      </c>
      <c r="N130">
        <v>1</v>
      </c>
      <c r="O130">
        <v>0</v>
      </c>
      <c r="P130">
        <v>74.489999999999995</v>
      </c>
      <c r="Q130">
        <v>7</v>
      </c>
      <c r="R130">
        <v>0</v>
      </c>
      <c r="S130">
        <v>0</v>
      </c>
      <c r="T130">
        <v>1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1</v>
      </c>
      <c r="AC130">
        <v>0</v>
      </c>
      <c r="AD130">
        <v>1</v>
      </c>
    </row>
    <row r="131" spans="1:30" x14ac:dyDescent="0.25">
      <c r="A131" t="s">
        <v>30</v>
      </c>
      <c r="B131">
        <v>1142109</v>
      </c>
      <c r="C131" t="s">
        <v>43</v>
      </c>
      <c r="D131" t="s">
        <v>45</v>
      </c>
      <c r="E131">
        <v>689</v>
      </c>
      <c r="F131">
        <v>689</v>
      </c>
      <c r="G131">
        <v>0</v>
      </c>
      <c r="H131">
        <v>0</v>
      </c>
      <c r="I131">
        <v>8139432.6799999997</v>
      </c>
      <c r="J131">
        <v>0</v>
      </c>
      <c r="K131">
        <v>0</v>
      </c>
      <c r="L131">
        <v>0</v>
      </c>
      <c r="M131">
        <v>8139432.6799999997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</row>
    <row r="132" spans="1:30" x14ac:dyDescent="0.25">
      <c r="A132" t="s">
        <v>30</v>
      </c>
      <c r="B132">
        <v>1142109</v>
      </c>
      <c r="C132" t="s">
        <v>43</v>
      </c>
      <c r="D132" t="s">
        <v>44</v>
      </c>
      <c r="E132">
        <v>195</v>
      </c>
      <c r="F132">
        <v>195</v>
      </c>
      <c r="G132">
        <v>0</v>
      </c>
      <c r="H132">
        <v>0</v>
      </c>
      <c r="I132">
        <v>-252025.68</v>
      </c>
      <c r="J132">
        <v>0</v>
      </c>
      <c r="K132">
        <v>0</v>
      </c>
      <c r="L132">
        <v>0</v>
      </c>
      <c r="M132">
        <v>-252025.68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</row>
    <row r="133" spans="1:30" x14ac:dyDescent="0.25">
      <c r="A133" t="s">
        <v>30</v>
      </c>
      <c r="B133">
        <v>1142109</v>
      </c>
      <c r="C133" t="s">
        <v>43</v>
      </c>
      <c r="D133" t="s">
        <v>56</v>
      </c>
      <c r="E133">
        <v>2</v>
      </c>
      <c r="F133">
        <v>2</v>
      </c>
      <c r="G133">
        <v>0</v>
      </c>
      <c r="H133">
        <v>0</v>
      </c>
      <c r="I133">
        <v>-37</v>
      </c>
      <c r="J133">
        <v>0</v>
      </c>
      <c r="K133">
        <v>0</v>
      </c>
      <c r="L133">
        <v>0</v>
      </c>
      <c r="M133">
        <v>-37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</row>
    <row r="134" spans="1:30" x14ac:dyDescent="0.25">
      <c r="A134" t="s">
        <v>30</v>
      </c>
      <c r="B134">
        <v>1142109</v>
      </c>
      <c r="C134" t="s">
        <v>46</v>
      </c>
      <c r="D134" t="s">
        <v>47</v>
      </c>
      <c r="E134">
        <v>15</v>
      </c>
      <c r="F134">
        <v>13</v>
      </c>
      <c r="G134">
        <v>1</v>
      </c>
      <c r="H134">
        <v>32</v>
      </c>
      <c r="I134">
        <v>23610.14</v>
      </c>
      <c r="J134">
        <v>535</v>
      </c>
      <c r="K134">
        <v>0</v>
      </c>
      <c r="L134">
        <v>0</v>
      </c>
      <c r="M134">
        <v>24145.14</v>
      </c>
      <c r="N134">
        <v>1</v>
      </c>
      <c r="O134">
        <v>0</v>
      </c>
      <c r="P134">
        <v>0</v>
      </c>
      <c r="Q134">
        <v>1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</row>
    <row r="135" spans="1:30" x14ac:dyDescent="0.25">
      <c r="A135" t="s">
        <v>30</v>
      </c>
      <c r="B135">
        <v>1142109</v>
      </c>
      <c r="C135" t="s">
        <v>46</v>
      </c>
      <c r="D135" t="s">
        <v>49</v>
      </c>
      <c r="E135">
        <v>1</v>
      </c>
      <c r="F135">
        <v>1</v>
      </c>
      <c r="G135">
        <v>0</v>
      </c>
      <c r="H135">
        <v>0</v>
      </c>
      <c r="I135">
        <v>1828</v>
      </c>
      <c r="J135">
        <v>0</v>
      </c>
      <c r="K135">
        <v>0</v>
      </c>
      <c r="L135">
        <v>0</v>
      </c>
      <c r="M135">
        <v>1828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</row>
    <row r="136" spans="1:30" x14ac:dyDescent="0.25">
      <c r="A136" t="s">
        <v>30</v>
      </c>
      <c r="B136">
        <v>1142109</v>
      </c>
      <c r="C136" t="s">
        <v>46</v>
      </c>
      <c r="D136" t="s">
        <v>48</v>
      </c>
      <c r="E136">
        <v>22</v>
      </c>
      <c r="F136">
        <v>14</v>
      </c>
      <c r="G136">
        <v>3</v>
      </c>
      <c r="H136">
        <v>866</v>
      </c>
      <c r="I136">
        <v>38658.33</v>
      </c>
      <c r="J136">
        <v>9046</v>
      </c>
      <c r="K136">
        <v>0</v>
      </c>
      <c r="L136">
        <v>0</v>
      </c>
      <c r="M136">
        <v>47704.33</v>
      </c>
      <c r="N136">
        <v>7</v>
      </c>
      <c r="O136">
        <v>0</v>
      </c>
      <c r="P136">
        <v>0</v>
      </c>
      <c r="Q136">
        <v>3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</row>
    <row r="137" spans="1:30" x14ac:dyDescent="0.25">
      <c r="A137" t="s">
        <v>30</v>
      </c>
      <c r="B137">
        <v>1142109</v>
      </c>
      <c r="C137" t="s">
        <v>50</v>
      </c>
      <c r="D137" t="s">
        <v>52</v>
      </c>
      <c r="E137">
        <v>10</v>
      </c>
      <c r="F137">
        <v>10</v>
      </c>
      <c r="G137">
        <v>0</v>
      </c>
      <c r="H137">
        <v>0</v>
      </c>
      <c r="I137">
        <v>365700</v>
      </c>
      <c r="J137">
        <v>0</v>
      </c>
      <c r="K137">
        <v>0</v>
      </c>
      <c r="L137">
        <v>0</v>
      </c>
      <c r="M137">
        <v>365700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</row>
    <row r="138" spans="1:30" x14ac:dyDescent="0.25">
      <c r="A138" t="s">
        <v>30</v>
      </c>
      <c r="B138">
        <v>1142109</v>
      </c>
      <c r="C138" t="s">
        <v>50</v>
      </c>
      <c r="D138" t="s">
        <v>51</v>
      </c>
      <c r="E138">
        <v>27</v>
      </c>
      <c r="F138">
        <v>19</v>
      </c>
      <c r="G138">
        <v>0</v>
      </c>
      <c r="H138">
        <v>0</v>
      </c>
      <c r="I138">
        <v>1111380</v>
      </c>
      <c r="J138">
        <v>0</v>
      </c>
      <c r="K138">
        <v>0</v>
      </c>
      <c r="L138">
        <v>0</v>
      </c>
      <c r="M138">
        <v>1111380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</row>
    <row r="139" spans="1:30" x14ac:dyDescent="0.25">
      <c r="A139" t="s">
        <v>30</v>
      </c>
      <c r="B139">
        <v>1142110</v>
      </c>
      <c r="C139" t="s">
        <v>31</v>
      </c>
      <c r="D139" t="s">
        <v>34</v>
      </c>
      <c r="E139">
        <v>359</v>
      </c>
      <c r="F139">
        <v>359</v>
      </c>
      <c r="G139">
        <v>359</v>
      </c>
      <c r="H139">
        <v>7146</v>
      </c>
      <c r="I139">
        <v>417973</v>
      </c>
      <c r="J139">
        <v>63460.480000000003</v>
      </c>
      <c r="K139">
        <v>1240</v>
      </c>
      <c r="L139">
        <v>59383.48</v>
      </c>
      <c r="M139">
        <v>420810</v>
      </c>
      <c r="N139">
        <v>0</v>
      </c>
      <c r="O139">
        <v>100</v>
      </c>
      <c r="P139">
        <v>1.95</v>
      </c>
      <c r="Q139">
        <v>359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6</v>
      </c>
      <c r="AC139">
        <v>52</v>
      </c>
      <c r="AD139">
        <v>0</v>
      </c>
    </row>
    <row r="140" spans="1:30" x14ac:dyDescent="0.25">
      <c r="A140" t="s">
        <v>30</v>
      </c>
      <c r="B140">
        <v>1142110</v>
      </c>
      <c r="C140" t="s">
        <v>31</v>
      </c>
      <c r="D140" t="s">
        <v>32</v>
      </c>
      <c r="E140">
        <v>4</v>
      </c>
      <c r="F140">
        <v>4</v>
      </c>
      <c r="G140">
        <v>4</v>
      </c>
      <c r="H140">
        <v>305</v>
      </c>
      <c r="I140">
        <v>23790</v>
      </c>
      <c r="J140">
        <v>2125</v>
      </c>
      <c r="K140">
        <v>0</v>
      </c>
      <c r="L140">
        <v>0</v>
      </c>
      <c r="M140">
        <v>25915</v>
      </c>
      <c r="N140">
        <v>0</v>
      </c>
      <c r="O140">
        <v>100</v>
      </c>
      <c r="P140">
        <v>0</v>
      </c>
      <c r="Q140">
        <v>4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2</v>
      </c>
      <c r="AD140">
        <v>0</v>
      </c>
    </row>
    <row r="141" spans="1:30" x14ac:dyDescent="0.25">
      <c r="A141" t="s">
        <v>30</v>
      </c>
      <c r="B141">
        <v>1142110</v>
      </c>
      <c r="C141" t="s">
        <v>31</v>
      </c>
      <c r="D141" t="s">
        <v>33</v>
      </c>
      <c r="E141">
        <v>608</v>
      </c>
      <c r="F141">
        <v>606</v>
      </c>
      <c r="G141">
        <v>263</v>
      </c>
      <c r="H141">
        <v>597</v>
      </c>
      <c r="I141">
        <v>1039897.4</v>
      </c>
      <c r="J141">
        <v>21362.33</v>
      </c>
      <c r="K141">
        <v>3445</v>
      </c>
      <c r="L141">
        <v>18521.330000000002</v>
      </c>
      <c r="M141">
        <v>1039293.4</v>
      </c>
      <c r="N141">
        <v>2</v>
      </c>
      <c r="O141">
        <v>0</v>
      </c>
      <c r="P141">
        <v>16.13</v>
      </c>
      <c r="Q141">
        <v>194</v>
      </c>
      <c r="R141">
        <v>0</v>
      </c>
      <c r="S141">
        <v>62</v>
      </c>
      <c r="T141">
        <v>0</v>
      </c>
      <c r="U141">
        <v>0</v>
      </c>
      <c r="V141">
        <v>0</v>
      </c>
      <c r="W141">
        <v>0</v>
      </c>
      <c r="X141">
        <v>7</v>
      </c>
      <c r="Y141">
        <v>0</v>
      </c>
      <c r="Z141">
        <v>0</v>
      </c>
      <c r="AA141">
        <v>0</v>
      </c>
      <c r="AB141">
        <v>51</v>
      </c>
      <c r="AC141">
        <v>16</v>
      </c>
      <c r="AD141">
        <v>62</v>
      </c>
    </row>
    <row r="142" spans="1:30" x14ac:dyDescent="0.25">
      <c r="A142" t="s">
        <v>30</v>
      </c>
      <c r="B142">
        <v>1142110</v>
      </c>
      <c r="C142" t="s">
        <v>35</v>
      </c>
      <c r="D142" t="s">
        <v>38</v>
      </c>
      <c r="E142">
        <v>1</v>
      </c>
      <c r="F142">
        <v>1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</row>
    <row r="143" spans="1:30" x14ac:dyDescent="0.25">
      <c r="A143" t="s">
        <v>30</v>
      </c>
      <c r="B143">
        <v>1142110</v>
      </c>
      <c r="C143" t="s">
        <v>35</v>
      </c>
      <c r="D143" t="s">
        <v>36</v>
      </c>
      <c r="E143">
        <v>1</v>
      </c>
      <c r="F143">
        <v>1</v>
      </c>
      <c r="G143">
        <v>0</v>
      </c>
      <c r="H143">
        <v>0</v>
      </c>
      <c r="I143">
        <v>1158</v>
      </c>
      <c r="J143">
        <v>0</v>
      </c>
      <c r="K143">
        <v>0</v>
      </c>
      <c r="L143">
        <v>0</v>
      </c>
      <c r="M143">
        <v>1158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</row>
    <row r="144" spans="1:30" x14ac:dyDescent="0.25">
      <c r="A144" t="s">
        <v>30</v>
      </c>
      <c r="B144">
        <v>1142110</v>
      </c>
      <c r="C144" t="s">
        <v>35</v>
      </c>
      <c r="D144" t="s">
        <v>37</v>
      </c>
      <c r="E144">
        <v>716</v>
      </c>
      <c r="F144">
        <v>708</v>
      </c>
      <c r="G144">
        <v>449</v>
      </c>
      <c r="H144">
        <v>6041</v>
      </c>
      <c r="I144">
        <v>379477.46</v>
      </c>
      <c r="J144">
        <v>70004</v>
      </c>
      <c r="K144">
        <v>13686</v>
      </c>
      <c r="L144">
        <v>0</v>
      </c>
      <c r="M144">
        <v>435795.46</v>
      </c>
      <c r="N144">
        <v>8</v>
      </c>
      <c r="O144">
        <v>0</v>
      </c>
      <c r="P144">
        <v>19.55</v>
      </c>
      <c r="Q144">
        <v>401</v>
      </c>
      <c r="R144">
        <v>0</v>
      </c>
      <c r="S144">
        <v>43</v>
      </c>
      <c r="T144">
        <v>0</v>
      </c>
      <c r="U144">
        <v>0</v>
      </c>
      <c r="V144">
        <v>0</v>
      </c>
      <c r="W144">
        <v>0</v>
      </c>
      <c r="X144">
        <v>5</v>
      </c>
      <c r="Y144">
        <v>0</v>
      </c>
      <c r="Z144">
        <v>0</v>
      </c>
      <c r="AA144">
        <v>0</v>
      </c>
      <c r="AB144">
        <v>48</v>
      </c>
      <c r="AC144">
        <v>42</v>
      </c>
      <c r="AD144">
        <v>43</v>
      </c>
    </row>
    <row r="145" spans="1:30" x14ac:dyDescent="0.25">
      <c r="A145" t="s">
        <v>30</v>
      </c>
      <c r="B145">
        <v>1142110</v>
      </c>
      <c r="C145" t="s">
        <v>39</v>
      </c>
      <c r="D145" t="s">
        <v>41</v>
      </c>
      <c r="E145">
        <v>12</v>
      </c>
      <c r="F145">
        <v>9</v>
      </c>
      <c r="G145">
        <v>8</v>
      </c>
      <c r="H145">
        <v>1116</v>
      </c>
      <c r="I145">
        <v>4260.1499999999996</v>
      </c>
      <c r="J145">
        <v>13634</v>
      </c>
      <c r="K145">
        <v>7738</v>
      </c>
      <c r="L145">
        <v>0</v>
      </c>
      <c r="M145">
        <v>10156.15</v>
      </c>
      <c r="N145">
        <v>3</v>
      </c>
      <c r="O145">
        <v>0</v>
      </c>
      <c r="P145">
        <v>56.76</v>
      </c>
      <c r="Q145">
        <v>5</v>
      </c>
      <c r="R145">
        <v>0</v>
      </c>
      <c r="S145">
        <v>3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2</v>
      </c>
      <c r="AC145">
        <v>0</v>
      </c>
      <c r="AD145">
        <v>3</v>
      </c>
    </row>
    <row r="146" spans="1:30" x14ac:dyDescent="0.25">
      <c r="A146" t="s">
        <v>30</v>
      </c>
      <c r="B146">
        <v>1142110</v>
      </c>
      <c r="C146" t="s">
        <v>43</v>
      </c>
      <c r="D146" t="s">
        <v>44</v>
      </c>
      <c r="E146">
        <v>130</v>
      </c>
      <c r="F146">
        <v>130</v>
      </c>
      <c r="G146">
        <v>0</v>
      </c>
      <c r="H146">
        <v>0</v>
      </c>
      <c r="I146">
        <v>-157172</v>
      </c>
      <c r="J146">
        <v>0</v>
      </c>
      <c r="K146">
        <v>0</v>
      </c>
      <c r="L146">
        <v>0</v>
      </c>
      <c r="M146">
        <v>-157172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</row>
    <row r="147" spans="1:30" x14ac:dyDescent="0.25">
      <c r="A147" t="s">
        <v>30</v>
      </c>
      <c r="B147">
        <v>1142110</v>
      </c>
      <c r="C147" t="s">
        <v>43</v>
      </c>
      <c r="D147" t="s">
        <v>45</v>
      </c>
      <c r="E147">
        <v>404</v>
      </c>
      <c r="F147">
        <v>404</v>
      </c>
      <c r="G147">
        <v>0</v>
      </c>
      <c r="H147">
        <v>0</v>
      </c>
      <c r="I147">
        <v>1672672.24</v>
      </c>
      <c r="J147">
        <v>0</v>
      </c>
      <c r="K147">
        <v>0</v>
      </c>
      <c r="L147">
        <v>0</v>
      </c>
      <c r="M147">
        <v>1672672.24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</row>
    <row r="148" spans="1:30" x14ac:dyDescent="0.25">
      <c r="A148" t="s">
        <v>30</v>
      </c>
      <c r="B148">
        <v>1142110</v>
      </c>
      <c r="C148" t="s">
        <v>46</v>
      </c>
      <c r="D148" t="s">
        <v>47</v>
      </c>
      <c r="E148">
        <v>3</v>
      </c>
      <c r="F148">
        <v>2</v>
      </c>
      <c r="G148">
        <v>1</v>
      </c>
      <c r="H148">
        <v>6</v>
      </c>
      <c r="I148">
        <v>6480</v>
      </c>
      <c r="J148">
        <v>119</v>
      </c>
      <c r="K148">
        <v>119</v>
      </c>
      <c r="L148">
        <v>0</v>
      </c>
      <c r="M148">
        <v>6480</v>
      </c>
      <c r="N148">
        <v>1</v>
      </c>
      <c r="O148">
        <v>0</v>
      </c>
      <c r="P148">
        <v>100</v>
      </c>
      <c r="Q148">
        <v>1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</row>
    <row r="149" spans="1:30" x14ac:dyDescent="0.25">
      <c r="A149" t="s">
        <v>30</v>
      </c>
      <c r="B149">
        <v>1142110</v>
      </c>
      <c r="C149" t="s">
        <v>46</v>
      </c>
      <c r="D149" t="s">
        <v>48</v>
      </c>
      <c r="E149">
        <v>9</v>
      </c>
      <c r="F149">
        <v>9</v>
      </c>
      <c r="G149">
        <v>7</v>
      </c>
      <c r="H149">
        <v>3075</v>
      </c>
      <c r="I149">
        <v>12390</v>
      </c>
      <c r="J149">
        <v>30750</v>
      </c>
      <c r="K149">
        <v>1353</v>
      </c>
      <c r="L149">
        <v>0</v>
      </c>
      <c r="M149">
        <v>41787</v>
      </c>
      <c r="N149">
        <v>0</v>
      </c>
      <c r="O149">
        <v>0</v>
      </c>
      <c r="P149">
        <v>4.4000000000000004</v>
      </c>
      <c r="Q149">
        <v>6</v>
      </c>
      <c r="R149">
        <v>0</v>
      </c>
      <c r="S149">
        <v>1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1</v>
      </c>
      <c r="AD149">
        <v>1</v>
      </c>
    </row>
    <row r="150" spans="1:30" x14ac:dyDescent="0.25">
      <c r="A150" t="s">
        <v>30</v>
      </c>
      <c r="B150">
        <v>1142110</v>
      </c>
      <c r="C150" t="s">
        <v>50</v>
      </c>
      <c r="D150" t="s">
        <v>51</v>
      </c>
      <c r="E150">
        <v>30</v>
      </c>
      <c r="F150">
        <v>22</v>
      </c>
      <c r="G150">
        <v>21</v>
      </c>
      <c r="H150">
        <v>12993</v>
      </c>
      <c r="I150">
        <v>44527</v>
      </c>
      <c r="J150">
        <v>104908</v>
      </c>
      <c r="K150">
        <v>0</v>
      </c>
      <c r="L150">
        <v>0</v>
      </c>
      <c r="M150">
        <v>149435</v>
      </c>
      <c r="N150">
        <v>8</v>
      </c>
      <c r="O150">
        <v>0</v>
      </c>
      <c r="P150">
        <v>0</v>
      </c>
      <c r="Q150">
        <v>15</v>
      </c>
      <c r="R150">
        <v>0</v>
      </c>
      <c r="S150">
        <v>5</v>
      </c>
      <c r="T150">
        <v>0</v>
      </c>
      <c r="U150">
        <v>0</v>
      </c>
      <c r="V150">
        <v>0</v>
      </c>
      <c r="W150">
        <v>0</v>
      </c>
      <c r="X150">
        <v>1</v>
      </c>
      <c r="Y150">
        <v>0</v>
      </c>
      <c r="Z150">
        <v>0</v>
      </c>
      <c r="AA150">
        <v>0</v>
      </c>
      <c r="AB150">
        <v>2</v>
      </c>
      <c r="AC150">
        <v>3</v>
      </c>
      <c r="AD150">
        <v>5</v>
      </c>
    </row>
    <row r="151" spans="1:30" x14ac:dyDescent="0.25">
      <c r="A151" t="s">
        <v>30</v>
      </c>
      <c r="B151">
        <v>1142110</v>
      </c>
      <c r="C151" t="s">
        <v>50</v>
      </c>
      <c r="D151" t="s">
        <v>52</v>
      </c>
      <c r="E151">
        <v>13</v>
      </c>
      <c r="F151">
        <v>12</v>
      </c>
      <c r="G151">
        <v>12</v>
      </c>
      <c r="H151">
        <v>641</v>
      </c>
      <c r="I151">
        <v>13836</v>
      </c>
      <c r="J151">
        <v>7653</v>
      </c>
      <c r="K151">
        <v>0</v>
      </c>
      <c r="L151">
        <v>0</v>
      </c>
      <c r="M151">
        <v>21489</v>
      </c>
      <c r="N151">
        <v>1</v>
      </c>
      <c r="O151">
        <v>100</v>
      </c>
      <c r="P151">
        <v>0</v>
      </c>
      <c r="Q151">
        <v>12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3</v>
      </c>
      <c r="AC151">
        <v>0</v>
      </c>
      <c r="AD151">
        <v>0</v>
      </c>
    </row>
    <row r="152" spans="1:30" x14ac:dyDescent="0.25">
      <c r="A152" t="s">
        <v>30</v>
      </c>
      <c r="B152">
        <v>1142110</v>
      </c>
      <c r="C152" t="s">
        <v>62</v>
      </c>
      <c r="D152" t="s">
        <v>63</v>
      </c>
      <c r="E152">
        <v>1</v>
      </c>
      <c r="F152">
        <v>1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</row>
    <row r="153" spans="1:30" x14ac:dyDescent="0.25">
      <c r="A153" t="s">
        <v>30</v>
      </c>
      <c r="B153">
        <v>1142111</v>
      </c>
      <c r="C153" t="s">
        <v>31</v>
      </c>
      <c r="D153" t="s">
        <v>32</v>
      </c>
      <c r="E153">
        <v>13</v>
      </c>
      <c r="F153">
        <v>13</v>
      </c>
      <c r="G153">
        <v>13</v>
      </c>
      <c r="H153">
        <v>736</v>
      </c>
      <c r="I153">
        <v>6944</v>
      </c>
      <c r="J153">
        <v>4660</v>
      </c>
      <c r="K153">
        <v>700</v>
      </c>
      <c r="L153">
        <v>0</v>
      </c>
      <c r="M153">
        <v>10904</v>
      </c>
      <c r="N153">
        <v>0</v>
      </c>
      <c r="O153">
        <v>100</v>
      </c>
      <c r="P153">
        <v>15.02</v>
      </c>
      <c r="Q153">
        <v>13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6</v>
      </c>
      <c r="AD153">
        <v>0</v>
      </c>
    </row>
    <row r="154" spans="1:30" x14ac:dyDescent="0.25">
      <c r="A154" t="s">
        <v>30</v>
      </c>
      <c r="B154">
        <v>1142111</v>
      </c>
      <c r="C154" t="s">
        <v>31</v>
      </c>
      <c r="D154" t="s">
        <v>34</v>
      </c>
      <c r="E154">
        <v>263</v>
      </c>
      <c r="F154">
        <v>263</v>
      </c>
      <c r="G154">
        <v>263</v>
      </c>
      <c r="H154">
        <v>5220</v>
      </c>
      <c r="I154">
        <v>6408.32</v>
      </c>
      <c r="J154">
        <v>43516.2</v>
      </c>
      <c r="K154">
        <v>1013</v>
      </c>
      <c r="L154">
        <v>43377.2</v>
      </c>
      <c r="M154">
        <v>5534.32</v>
      </c>
      <c r="N154">
        <v>0</v>
      </c>
      <c r="O154">
        <v>100</v>
      </c>
      <c r="P154">
        <v>2.33</v>
      </c>
      <c r="Q154">
        <v>261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2</v>
      </c>
      <c r="Y154">
        <v>0</v>
      </c>
      <c r="Z154">
        <v>0</v>
      </c>
      <c r="AA154">
        <v>0</v>
      </c>
      <c r="AB154">
        <v>9</v>
      </c>
      <c r="AC154">
        <v>41</v>
      </c>
      <c r="AD154">
        <v>0</v>
      </c>
    </row>
    <row r="155" spans="1:30" x14ac:dyDescent="0.25">
      <c r="A155" t="s">
        <v>30</v>
      </c>
      <c r="B155">
        <v>1142111</v>
      </c>
      <c r="C155" t="s">
        <v>31</v>
      </c>
      <c r="D155" t="s">
        <v>33</v>
      </c>
      <c r="E155">
        <v>276</v>
      </c>
      <c r="F155">
        <v>273</v>
      </c>
      <c r="G155">
        <v>95</v>
      </c>
      <c r="H155">
        <v>262</v>
      </c>
      <c r="I155">
        <v>34619.58</v>
      </c>
      <c r="J155">
        <v>6797.78</v>
      </c>
      <c r="K155">
        <v>0</v>
      </c>
      <c r="L155">
        <v>6699.78</v>
      </c>
      <c r="M155">
        <v>34717.58</v>
      </c>
      <c r="N155">
        <v>1</v>
      </c>
      <c r="O155">
        <v>0</v>
      </c>
      <c r="P155">
        <v>0</v>
      </c>
      <c r="Q155">
        <v>60</v>
      </c>
      <c r="R155">
        <v>5</v>
      </c>
      <c r="S155">
        <v>30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25</v>
      </c>
      <c r="AC155">
        <v>8</v>
      </c>
      <c r="AD155">
        <v>39</v>
      </c>
    </row>
    <row r="156" spans="1:30" x14ac:dyDescent="0.25">
      <c r="A156" t="s">
        <v>30</v>
      </c>
      <c r="B156">
        <v>1142111</v>
      </c>
      <c r="C156" t="s">
        <v>35</v>
      </c>
      <c r="D156" t="s">
        <v>36</v>
      </c>
      <c r="E156">
        <v>15</v>
      </c>
      <c r="F156">
        <v>14</v>
      </c>
      <c r="G156">
        <v>11</v>
      </c>
      <c r="H156">
        <v>189</v>
      </c>
      <c r="I156">
        <v>10191</v>
      </c>
      <c r="J156">
        <v>2175</v>
      </c>
      <c r="K156">
        <v>185</v>
      </c>
      <c r="L156">
        <v>0</v>
      </c>
      <c r="M156">
        <v>12181</v>
      </c>
      <c r="N156">
        <v>0</v>
      </c>
      <c r="O156">
        <v>0</v>
      </c>
      <c r="P156">
        <v>8.51</v>
      </c>
      <c r="Q156">
        <v>7</v>
      </c>
      <c r="R156">
        <v>1</v>
      </c>
      <c r="S156">
        <v>3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3</v>
      </c>
      <c r="AC156">
        <v>0</v>
      </c>
      <c r="AD156">
        <v>4</v>
      </c>
    </row>
    <row r="157" spans="1:30" x14ac:dyDescent="0.25">
      <c r="A157" t="s">
        <v>30</v>
      </c>
      <c r="B157">
        <v>1142111</v>
      </c>
      <c r="C157" t="s">
        <v>35</v>
      </c>
      <c r="D157" t="s">
        <v>38</v>
      </c>
      <c r="E157">
        <v>2</v>
      </c>
      <c r="F157">
        <v>2</v>
      </c>
      <c r="G157">
        <v>0</v>
      </c>
      <c r="H157">
        <v>0</v>
      </c>
      <c r="I157">
        <v>850</v>
      </c>
      <c r="J157">
        <v>0</v>
      </c>
      <c r="K157">
        <v>0</v>
      </c>
      <c r="L157">
        <v>0</v>
      </c>
      <c r="M157">
        <v>850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</row>
    <row r="158" spans="1:30" x14ac:dyDescent="0.25">
      <c r="A158" t="s">
        <v>30</v>
      </c>
      <c r="B158">
        <v>1142111</v>
      </c>
      <c r="C158" t="s">
        <v>35</v>
      </c>
      <c r="D158" t="s">
        <v>58</v>
      </c>
      <c r="E158">
        <v>1</v>
      </c>
      <c r="F158">
        <v>1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</row>
    <row r="159" spans="1:30" x14ac:dyDescent="0.25">
      <c r="A159" t="s">
        <v>30</v>
      </c>
      <c r="B159">
        <v>1142111</v>
      </c>
      <c r="C159" t="s">
        <v>35</v>
      </c>
      <c r="D159" t="s">
        <v>37</v>
      </c>
      <c r="E159">
        <v>1476</v>
      </c>
      <c r="F159">
        <v>1358</v>
      </c>
      <c r="G159">
        <v>845</v>
      </c>
      <c r="H159">
        <v>15897</v>
      </c>
      <c r="I159">
        <v>758962.06</v>
      </c>
      <c r="J159">
        <v>150052</v>
      </c>
      <c r="K159">
        <v>83510</v>
      </c>
      <c r="L159">
        <v>0</v>
      </c>
      <c r="M159">
        <v>825504.06</v>
      </c>
      <c r="N159">
        <v>20</v>
      </c>
      <c r="O159">
        <v>0</v>
      </c>
      <c r="P159">
        <v>55.65</v>
      </c>
      <c r="Q159">
        <v>709</v>
      </c>
      <c r="R159">
        <v>28</v>
      </c>
      <c r="S159">
        <v>58</v>
      </c>
      <c r="T159">
        <v>39</v>
      </c>
      <c r="U159">
        <v>0</v>
      </c>
      <c r="V159">
        <v>0</v>
      </c>
      <c r="W159">
        <v>0</v>
      </c>
      <c r="X159">
        <v>11</v>
      </c>
      <c r="Y159">
        <v>0</v>
      </c>
      <c r="Z159">
        <v>0</v>
      </c>
      <c r="AA159">
        <v>0</v>
      </c>
      <c r="AB159">
        <v>96</v>
      </c>
      <c r="AC159">
        <v>115</v>
      </c>
      <c r="AD159">
        <v>103</v>
      </c>
    </row>
    <row r="160" spans="1:30" x14ac:dyDescent="0.25">
      <c r="A160" t="s">
        <v>30</v>
      </c>
      <c r="B160">
        <v>1142111</v>
      </c>
      <c r="C160" t="s">
        <v>39</v>
      </c>
      <c r="D160" t="s">
        <v>41</v>
      </c>
      <c r="E160">
        <v>62</v>
      </c>
      <c r="F160">
        <v>59</v>
      </c>
      <c r="G160">
        <v>20</v>
      </c>
      <c r="H160">
        <v>7119</v>
      </c>
      <c r="I160">
        <v>21264</v>
      </c>
      <c r="J160">
        <v>76919</v>
      </c>
      <c r="K160">
        <v>2701</v>
      </c>
      <c r="L160">
        <v>0</v>
      </c>
      <c r="M160">
        <v>95482</v>
      </c>
      <c r="N160">
        <v>1</v>
      </c>
      <c r="O160">
        <v>0</v>
      </c>
      <c r="P160">
        <v>3.51</v>
      </c>
      <c r="Q160">
        <v>16</v>
      </c>
      <c r="R160">
        <v>0</v>
      </c>
      <c r="S160">
        <v>2</v>
      </c>
      <c r="T160">
        <v>2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1</v>
      </c>
      <c r="AC160">
        <v>2</v>
      </c>
      <c r="AD160">
        <v>3</v>
      </c>
    </row>
    <row r="161" spans="1:30" x14ac:dyDescent="0.25">
      <c r="A161" t="s">
        <v>30</v>
      </c>
      <c r="B161">
        <v>1142111</v>
      </c>
      <c r="C161" t="s">
        <v>43</v>
      </c>
      <c r="D161" t="s">
        <v>44</v>
      </c>
      <c r="E161">
        <v>97</v>
      </c>
      <c r="F161">
        <v>96</v>
      </c>
      <c r="G161">
        <v>0</v>
      </c>
      <c r="H161">
        <v>0</v>
      </c>
      <c r="I161">
        <v>272285.28000000003</v>
      </c>
      <c r="J161">
        <v>0</v>
      </c>
      <c r="K161">
        <v>0</v>
      </c>
      <c r="L161">
        <v>0</v>
      </c>
      <c r="M161">
        <v>272285.28000000003</v>
      </c>
      <c r="N161">
        <v>1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</row>
    <row r="162" spans="1:30" x14ac:dyDescent="0.25">
      <c r="A162" t="s">
        <v>30</v>
      </c>
      <c r="B162">
        <v>1142111</v>
      </c>
      <c r="C162" t="s">
        <v>43</v>
      </c>
      <c r="D162" t="s">
        <v>45</v>
      </c>
      <c r="E162">
        <v>614</v>
      </c>
      <c r="F162">
        <v>614</v>
      </c>
      <c r="G162">
        <v>0</v>
      </c>
      <c r="H162">
        <v>0</v>
      </c>
      <c r="I162">
        <v>6070462.4400000004</v>
      </c>
      <c r="J162">
        <v>0</v>
      </c>
      <c r="K162">
        <v>0</v>
      </c>
      <c r="L162">
        <v>0</v>
      </c>
      <c r="M162">
        <v>6070462.4400000004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</row>
    <row r="163" spans="1:30" x14ac:dyDescent="0.25">
      <c r="A163" t="s">
        <v>30</v>
      </c>
      <c r="B163">
        <v>1142111</v>
      </c>
      <c r="C163" t="s">
        <v>46</v>
      </c>
      <c r="D163" t="s">
        <v>47</v>
      </c>
      <c r="E163">
        <v>8</v>
      </c>
      <c r="F163">
        <v>7</v>
      </c>
      <c r="G163">
        <v>4</v>
      </c>
      <c r="H163">
        <v>17</v>
      </c>
      <c r="I163">
        <v>9925</v>
      </c>
      <c r="J163">
        <v>897</v>
      </c>
      <c r="K163">
        <v>0</v>
      </c>
      <c r="L163">
        <v>0</v>
      </c>
      <c r="M163">
        <v>10822</v>
      </c>
      <c r="N163">
        <v>1</v>
      </c>
      <c r="O163">
        <v>0</v>
      </c>
      <c r="P163">
        <v>0</v>
      </c>
      <c r="Q163">
        <v>2</v>
      </c>
      <c r="R163">
        <v>0</v>
      </c>
      <c r="S163">
        <v>2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2</v>
      </c>
    </row>
    <row r="164" spans="1:30" x14ac:dyDescent="0.25">
      <c r="A164" t="s">
        <v>30</v>
      </c>
      <c r="B164">
        <v>1142111</v>
      </c>
      <c r="C164" t="s">
        <v>46</v>
      </c>
      <c r="D164" t="s">
        <v>48</v>
      </c>
      <c r="E164">
        <v>8</v>
      </c>
      <c r="F164">
        <v>8</v>
      </c>
      <c r="G164">
        <v>3</v>
      </c>
      <c r="H164">
        <v>88</v>
      </c>
      <c r="I164">
        <v>3131</v>
      </c>
      <c r="J164">
        <v>2945</v>
      </c>
      <c r="K164">
        <v>1430</v>
      </c>
      <c r="L164">
        <v>0</v>
      </c>
      <c r="M164">
        <v>4646</v>
      </c>
      <c r="N164">
        <v>0</v>
      </c>
      <c r="O164">
        <v>0</v>
      </c>
      <c r="P164">
        <v>48.56</v>
      </c>
      <c r="Q164">
        <v>1</v>
      </c>
      <c r="R164">
        <v>0</v>
      </c>
      <c r="S164">
        <v>2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2</v>
      </c>
    </row>
    <row r="165" spans="1:30" x14ac:dyDescent="0.25">
      <c r="A165" t="s">
        <v>30</v>
      </c>
      <c r="B165">
        <v>1142111</v>
      </c>
      <c r="C165" t="s">
        <v>50</v>
      </c>
      <c r="D165" t="s">
        <v>52</v>
      </c>
      <c r="E165">
        <v>20</v>
      </c>
      <c r="F165">
        <v>20</v>
      </c>
      <c r="G165">
        <v>0</v>
      </c>
      <c r="H165">
        <v>0</v>
      </c>
      <c r="I165">
        <v>2837685</v>
      </c>
      <c r="J165">
        <v>0</v>
      </c>
      <c r="K165">
        <v>0</v>
      </c>
      <c r="L165">
        <v>0</v>
      </c>
      <c r="M165">
        <v>2837685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0</v>
      </c>
    </row>
    <row r="166" spans="1:30" x14ac:dyDescent="0.25">
      <c r="A166" t="s">
        <v>30</v>
      </c>
      <c r="B166">
        <v>1142111</v>
      </c>
      <c r="C166" t="s">
        <v>50</v>
      </c>
      <c r="D166" t="s">
        <v>57</v>
      </c>
      <c r="E166">
        <v>1</v>
      </c>
      <c r="F166">
        <v>1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</row>
    <row r="167" spans="1:30" x14ac:dyDescent="0.25">
      <c r="A167" t="s">
        <v>30</v>
      </c>
      <c r="B167">
        <v>1142111</v>
      </c>
      <c r="C167" t="s">
        <v>50</v>
      </c>
      <c r="D167" t="s">
        <v>51</v>
      </c>
      <c r="E167">
        <v>29</v>
      </c>
      <c r="F167">
        <v>29</v>
      </c>
      <c r="G167">
        <v>0</v>
      </c>
      <c r="H167">
        <v>0</v>
      </c>
      <c r="I167">
        <v>2675620</v>
      </c>
      <c r="J167">
        <v>0</v>
      </c>
      <c r="K167">
        <v>0</v>
      </c>
      <c r="L167">
        <v>0</v>
      </c>
      <c r="M167">
        <v>2675620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</row>
    <row r="168" spans="1:30" x14ac:dyDescent="0.25">
      <c r="A168" t="s">
        <v>30</v>
      </c>
      <c r="B168">
        <v>1142111</v>
      </c>
      <c r="C168" t="s">
        <v>62</v>
      </c>
      <c r="D168" t="s">
        <v>63</v>
      </c>
      <c r="E168">
        <v>1</v>
      </c>
      <c r="F168">
        <v>0</v>
      </c>
      <c r="G168">
        <v>0</v>
      </c>
      <c r="H168">
        <v>0</v>
      </c>
      <c r="I168">
        <v>-21270</v>
      </c>
      <c r="J168">
        <v>0</v>
      </c>
      <c r="K168">
        <v>0</v>
      </c>
      <c r="L168">
        <v>0</v>
      </c>
      <c r="M168">
        <v>-21270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</row>
    <row r="169" spans="1:30" x14ac:dyDescent="0.25">
      <c r="A169" t="s">
        <v>30</v>
      </c>
      <c r="B169">
        <v>1142112</v>
      </c>
      <c r="C169" t="s">
        <v>31</v>
      </c>
      <c r="D169" t="s">
        <v>34</v>
      </c>
      <c r="E169">
        <v>212</v>
      </c>
      <c r="F169">
        <v>212</v>
      </c>
      <c r="G169">
        <v>212</v>
      </c>
      <c r="H169">
        <v>4859</v>
      </c>
      <c r="I169">
        <v>10556</v>
      </c>
      <c r="J169">
        <v>40558.78</v>
      </c>
      <c r="K169">
        <v>150</v>
      </c>
      <c r="L169">
        <v>40375.78</v>
      </c>
      <c r="M169">
        <v>10589</v>
      </c>
      <c r="N169">
        <v>0</v>
      </c>
      <c r="O169">
        <v>100</v>
      </c>
      <c r="P169">
        <v>0.37</v>
      </c>
      <c r="Q169">
        <v>211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1</v>
      </c>
      <c r="Y169">
        <v>0</v>
      </c>
      <c r="Z169">
        <v>0</v>
      </c>
      <c r="AA169">
        <v>0</v>
      </c>
      <c r="AB169">
        <v>8</v>
      </c>
      <c r="AC169">
        <v>41</v>
      </c>
      <c r="AD169">
        <v>0</v>
      </c>
    </row>
    <row r="170" spans="1:30" x14ac:dyDescent="0.25">
      <c r="A170" t="s">
        <v>30</v>
      </c>
      <c r="B170">
        <v>1142112</v>
      </c>
      <c r="C170" t="s">
        <v>31</v>
      </c>
      <c r="D170" t="s">
        <v>32</v>
      </c>
      <c r="E170">
        <v>2</v>
      </c>
      <c r="F170">
        <v>2</v>
      </c>
      <c r="G170">
        <v>2</v>
      </c>
      <c r="H170">
        <v>138</v>
      </c>
      <c r="I170">
        <v>-16</v>
      </c>
      <c r="J170">
        <v>862</v>
      </c>
      <c r="K170">
        <v>0</v>
      </c>
      <c r="L170">
        <v>0</v>
      </c>
      <c r="M170">
        <v>846</v>
      </c>
      <c r="N170">
        <v>0</v>
      </c>
      <c r="O170">
        <v>100</v>
      </c>
      <c r="P170">
        <v>0</v>
      </c>
      <c r="Q170">
        <v>1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1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</row>
    <row r="171" spans="1:30" x14ac:dyDescent="0.25">
      <c r="A171" t="s">
        <v>30</v>
      </c>
      <c r="B171">
        <v>1142112</v>
      </c>
      <c r="C171" t="s">
        <v>31</v>
      </c>
      <c r="D171" t="s">
        <v>33</v>
      </c>
      <c r="E171">
        <v>508</v>
      </c>
      <c r="F171">
        <v>491</v>
      </c>
      <c r="G171">
        <v>255</v>
      </c>
      <c r="H171">
        <v>445</v>
      </c>
      <c r="I171">
        <v>74588.44</v>
      </c>
      <c r="J171">
        <v>18255.55</v>
      </c>
      <c r="K171">
        <v>300</v>
      </c>
      <c r="L171">
        <v>17934.55</v>
      </c>
      <c r="M171">
        <v>74609.440000000002</v>
      </c>
      <c r="N171">
        <v>1</v>
      </c>
      <c r="O171">
        <v>0</v>
      </c>
      <c r="P171">
        <v>1.64</v>
      </c>
      <c r="Q171">
        <v>110</v>
      </c>
      <c r="R171">
        <v>87</v>
      </c>
      <c r="S171">
        <v>58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131</v>
      </c>
      <c r="AC171">
        <v>6</v>
      </c>
      <c r="AD171">
        <v>146</v>
      </c>
    </row>
    <row r="172" spans="1:30" x14ac:dyDescent="0.25">
      <c r="A172" t="s">
        <v>30</v>
      </c>
      <c r="B172">
        <v>1142112</v>
      </c>
      <c r="C172" t="s">
        <v>35</v>
      </c>
      <c r="D172" t="s">
        <v>37</v>
      </c>
      <c r="E172">
        <v>1526</v>
      </c>
      <c r="F172">
        <v>1457</v>
      </c>
      <c r="G172">
        <v>966</v>
      </c>
      <c r="H172">
        <v>12738</v>
      </c>
      <c r="I172">
        <v>1316591.45</v>
      </c>
      <c r="J172">
        <v>153007</v>
      </c>
      <c r="K172">
        <v>47954</v>
      </c>
      <c r="L172">
        <v>0</v>
      </c>
      <c r="M172">
        <v>1421644.45</v>
      </c>
      <c r="N172">
        <v>23</v>
      </c>
      <c r="O172">
        <v>0</v>
      </c>
      <c r="P172">
        <v>31.34</v>
      </c>
      <c r="Q172">
        <v>742</v>
      </c>
      <c r="R172">
        <v>185</v>
      </c>
      <c r="S172">
        <v>35</v>
      </c>
      <c r="T172">
        <v>0</v>
      </c>
      <c r="U172">
        <v>0</v>
      </c>
      <c r="V172">
        <v>0</v>
      </c>
      <c r="W172">
        <v>0</v>
      </c>
      <c r="X172">
        <v>4</v>
      </c>
      <c r="Y172">
        <v>0</v>
      </c>
      <c r="Z172">
        <v>0</v>
      </c>
      <c r="AA172">
        <v>0</v>
      </c>
      <c r="AB172">
        <v>266</v>
      </c>
      <c r="AC172">
        <v>125</v>
      </c>
      <c r="AD172">
        <v>223</v>
      </c>
    </row>
    <row r="173" spans="1:30" x14ac:dyDescent="0.25">
      <c r="A173" t="s">
        <v>30</v>
      </c>
      <c r="B173">
        <v>1142112</v>
      </c>
      <c r="C173" t="s">
        <v>35</v>
      </c>
      <c r="D173" t="s">
        <v>36</v>
      </c>
      <c r="E173">
        <v>3</v>
      </c>
      <c r="F173">
        <v>3</v>
      </c>
      <c r="G173">
        <v>2</v>
      </c>
      <c r="H173">
        <v>9</v>
      </c>
      <c r="I173">
        <v>2741</v>
      </c>
      <c r="J173">
        <v>257</v>
      </c>
      <c r="K173">
        <v>136</v>
      </c>
      <c r="L173">
        <v>0</v>
      </c>
      <c r="M173">
        <v>2862</v>
      </c>
      <c r="N173">
        <v>0</v>
      </c>
      <c r="O173">
        <v>0</v>
      </c>
      <c r="P173">
        <v>52.92</v>
      </c>
      <c r="Q173">
        <v>1</v>
      </c>
      <c r="R173">
        <v>0</v>
      </c>
      <c r="S173">
        <v>1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1</v>
      </c>
    </row>
    <row r="174" spans="1:30" x14ac:dyDescent="0.25">
      <c r="A174" t="s">
        <v>30</v>
      </c>
      <c r="B174">
        <v>1142112</v>
      </c>
      <c r="C174" t="s">
        <v>35</v>
      </c>
      <c r="D174" t="s">
        <v>38</v>
      </c>
      <c r="E174">
        <v>2</v>
      </c>
      <c r="F174">
        <v>2</v>
      </c>
      <c r="G174">
        <v>2</v>
      </c>
      <c r="H174">
        <v>19</v>
      </c>
      <c r="I174">
        <v>438</v>
      </c>
      <c r="J174">
        <v>418</v>
      </c>
      <c r="K174">
        <v>0</v>
      </c>
      <c r="L174">
        <v>0</v>
      </c>
      <c r="M174">
        <v>856</v>
      </c>
      <c r="N174">
        <v>0</v>
      </c>
      <c r="O174">
        <v>100</v>
      </c>
      <c r="P174">
        <v>0</v>
      </c>
      <c r="Q174">
        <v>2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</row>
    <row r="175" spans="1:30" x14ac:dyDescent="0.25">
      <c r="A175" t="s">
        <v>30</v>
      </c>
      <c r="B175">
        <v>1142112</v>
      </c>
      <c r="C175" t="s">
        <v>39</v>
      </c>
      <c r="D175" t="s">
        <v>41</v>
      </c>
      <c r="E175">
        <v>64</v>
      </c>
      <c r="F175">
        <v>62</v>
      </c>
      <c r="G175">
        <v>24</v>
      </c>
      <c r="H175">
        <v>8245</v>
      </c>
      <c r="I175">
        <v>40203.339999999997</v>
      </c>
      <c r="J175">
        <v>88175</v>
      </c>
      <c r="K175">
        <v>55498</v>
      </c>
      <c r="L175">
        <v>0</v>
      </c>
      <c r="M175">
        <v>72880.34</v>
      </c>
      <c r="N175">
        <v>2</v>
      </c>
      <c r="O175">
        <v>0</v>
      </c>
      <c r="P175">
        <v>62.94</v>
      </c>
      <c r="Q175">
        <v>20</v>
      </c>
      <c r="R175">
        <v>0</v>
      </c>
      <c r="S175">
        <v>4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4</v>
      </c>
      <c r="AC175">
        <v>3</v>
      </c>
      <c r="AD175">
        <v>4</v>
      </c>
    </row>
    <row r="176" spans="1:30" x14ac:dyDescent="0.25">
      <c r="A176" t="s">
        <v>30</v>
      </c>
      <c r="B176">
        <v>1142112</v>
      </c>
      <c r="C176" t="s">
        <v>39</v>
      </c>
      <c r="D176" t="s">
        <v>42</v>
      </c>
      <c r="E176">
        <v>3</v>
      </c>
      <c r="F176">
        <v>3</v>
      </c>
      <c r="G176">
        <v>0</v>
      </c>
      <c r="H176">
        <v>0</v>
      </c>
      <c r="I176">
        <v>1012</v>
      </c>
      <c r="J176">
        <v>0</v>
      </c>
      <c r="K176">
        <v>0</v>
      </c>
      <c r="L176">
        <v>0</v>
      </c>
      <c r="M176">
        <v>1012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</row>
    <row r="177" spans="1:30" x14ac:dyDescent="0.25">
      <c r="A177" t="s">
        <v>30</v>
      </c>
      <c r="B177">
        <v>1142112</v>
      </c>
      <c r="C177" t="s">
        <v>43</v>
      </c>
      <c r="D177" t="s">
        <v>45</v>
      </c>
      <c r="E177">
        <v>681</v>
      </c>
      <c r="F177">
        <v>681</v>
      </c>
      <c r="G177">
        <v>0</v>
      </c>
      <c r="H177">
        <v>0</v>
      </c>
      <c r="I177">
        <v>6449211.7599999998</v>
      </c>
      <c r="J177">
        <v>0</v>
      </c>
      <c r="K177">
        <v>0</v>
      </c>
      <c r="L177">
        <v>0</v>
      </c>
      <c r="M177">
        <v>6449211.7599999998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</row>
    <row r="178" spans="1:30" x14ac:dyDescent="0.25">
      <c r="A178" t="s">
        <v>30</v>
      </c>
      <c r="B178">
        <v>1142112</v>
      </c>
      <c r="C178" t="s">
        <v>43</v>
      </c>
      <c r="D178" t="s">
        <v>44</v>
      </c>
      <c r="E178">
        <v>108</v>
      </c>
      <c r="F178">
        <v>108</v>
      </c>
      <c r="G178">
        <v>0</v>
      </c>
      <c r="H178">
        <v>0</v>
      </c>
      <c r="I178">
        <v>-182376</v>
      </c>
      <c r="J178">
        <v>0</v>
      </c>
      <c r="K178">
        <v>0</v>
      </c>
      <c r="L178">
        <v>0</v>
      </c>
      <c r="M178">
        <v>-182376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</row>
    <row r="179" spans="1:30" x14ac:dyDescent="0.25">
      <c r="A179" t="s">
        <v>30</v>
      </c>
      <c r="B179">
        <v>1142112</v>
      </c>
      <c r="C179" t="s">
        <v>46</v>
      </c>
      <c r="D179" t="s">
        <v>47</v>
      </c>
      <c r="E179">
        <v>9</v>
      </c>
      <c r="F179">
        <v>9</v>
      </c>
      <c r="G179">
        <v>9</v>
      </c>
      <c r="H179">
        <v>82</v>
      </c>
      <c r="I179">
        <v>1995</v>
      </c>
      <c r="J179">
        <v>2016</v>
      </c>
      <c r="K179">
        <v>190</v>
      </c>
      <c r="L179">
        <v>0</v>
      </c>
      <c r="M179">
        <v>3821</v>
      </c>
      <c r="N179">
        <v>0</v>
      </c>
      <c r="O179">
        <v>100</v>
      </c>
      <c r="P179">
        <v>9.42</v>
      </c>
      <c r="Q179">
        <v>7</v>
      </c>
      <c r="R179">
        <v>0</v>
      </c>
      <c r="S179">
        <v>2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2</v>
      </c>
      <c r="AC179">
        <v>0</v>
      </c>
      <c r="AD179">
        <v>2</v>
      </c>
    </row>
    <row r="180" spans="1:30" x14ac:dyDescent="0.25">
      <c r="A180" t="s">
        <v>30</v>
      </c>
      <c r="B180">
        <v>1142112</v>
      </c>
      <c r="C180" t="s">
        <v>46</v>
      </c>
      <c r="D180" t="s">
        <v>48</v>
      </c>
      <c r="E180">
        <v>15</v>
      </c>
      <c r="F180">
        <v>11</v>
      </c>
      <c r="G180">
        <v>4</v>
      </c>
      <c r="H180">
        <v>393</v>
      </c>
      <c r="I180">
        <v>-12542.43</v>
      </c>
      <c r="J180">
        <v>6704</v>
      </c>
      <c r="K180">
        <v>0</v>
      </c>
      <c r="L180">
        <v>0</v>
      </c>
      <c r="M180">
        <v>-5838.43</v>
      </c>
      <c r="N180">
        <v>4</v>
      </c>
      <c r="O180">
        <v>0</v>
      </c>
      <c r="P180">
        <v>0</v>
      </c>
      <c r="Q180">
        <v>4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0</v>
      </c>
    </row>
    <row r="181" spans="1:30" x14ac:dyDescent="0.25">
      <c r="A181" t="s">
        <v>30</v>
      </c>
      <c r="B181">
        <v>1142112</v>
      </c>
      <c r="C181" t="s">
        <v>50</v>
      </c>
      <c r="D181" t="s">
        <v>51</v>
      </c>
      <c r="E181">
        <v>36</v>
      </c>
      <c r="F181">
        <v>36</v>
      </c>
      <c r="G181">
        <v>0</v>
      </c>
      <c r="H181">
        <v>0</v>
      </c>
      <c r="I181">
        <v>5557922</v>
      </c>
      <c r="J181">
        <v>0</v>
      </c>
      <c r="K181">
        <v>60000</v>
      </c>
      <c r="L181">
        <v>0</v>
      </c>
      <c r="M181">
        <v>5497922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</row>
    <row r="182" spans="1:30" x14ac:dyDescent="0.25">
      <c r="A182" t="s">
        <v>30</v>
      </c>
      <c r="B182">
        <v>1142112</v>
      </c>
      <c r="C182" t="s">
        <v>50</v>
      </c>
      <c r="D182" t="s">
        <v>52</v>
      </c>
      <c r="E182">
        <v>24</v>
      </c>
      <c r="F182">
        <v>24</v>
      </c>
      <c r="G182">
        <v>1</v>
      </c>
      <c r="H182">
        <v>16</v>
      </c>
      <c r="I182">
        <v>3941948</v>
      </c>
      <c r="J182">
        <v>908</v>
      </c>
      <c r="K182">
        <v>103000</v>
      </c>
      <c r="L182">
        <v>0</v>
      </c>
      <c r="M182">
        <v>3839856</v>
      </c>
      <c r="N182">
        <v>0</v>
      </c>
      <c r="O182">
        <v>0</v>
      </c>
      <c r="P182">
        <v>11343.61</v>
      </c>
      <c r="Q182">
        <v>1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1</v>
      </c>
      <c r="AC182">
        <v>0</v>
      </c>
      <c r="AD182">
        <v>0</v>
      </c>
    </row>
    <row r="183" spans="1:30" x14ac:dyDescent="0.25">
      <c r="A183" t="s">
        <v>30</v>
      </c>
      <c r="B183">
        <v>1142112</v>
      </c>
      <c r="C183" t="s">
        <v>50</v>
      </c>
      <c r="D183" t="s">
        <v>57</v>
      </c>
      <c r="E183">
        <v>1</v>
      </c>
      <c r="F183">
        <v>1</v>
      </c>
      <c r="G183">
        <v>0</v>
      </c>
      <c r="H183">
        <v>0</v>
      </c>
      <c r="I183">
        <v>1329</v>
      </c>
      <c r="J183">
        <v>0</v>
      </c>
      <c r="K183">
        <v>0</v>
      </c>
      <c r="L183">
        <v>0</v>
      </c>
      <c r="M183">
        <v>1329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</row>
    <row r="184" spans="1:30" x14ac:dyDescent="0.25">
      <c r="A184" t="s">
        <v>30</v>
      </c>
      <c r="B184">
        <v>1142113</v>
      </c>
      <c r="C184" t="s">
        <v>31</v>
      </c>
      <c r="D184" t="s">
        <v>34</v>
      </c>
      <c r="E184">
        <v>224</v>
      </c>
      <c r="F184">
        <v>224</v>
      </c>
      <c r="G184">
        <v>224</v>
      </c>
      <c r="H184">
        <v>5236</v>
      </c>
      <c r="I184">
        <v>15350.9</v>
      </c>
      <c r="J184">
        <v>43894.52</v>
      </c>
      <c r="K184">
        <v>0</v>
      </c>
      <c r="L184">
        <v>43489.52</v>
      </c>
      <c r="M184">
        <v>15755.9</v>
      </c>
      <c r="N184">
        <v>0</v>
      </c>
      <c r="O184">
        <v>100</v>
      </c>
      <c r="P184">
        <v>0</v>
      </c>
      <c r="Q184">
        <v>222</v>
      </c>
      <c r="R184">
        <v>0</v>
      </c>
      <c r="S184">
        <v>0</v>
      </c>
      <c r="T184">
        <v>1</v>
      </c>
      <c r="U184">
        <v>0</v>
      </c>
      <c r="V184">
        <v>0</v>
      </c>
      <c r="W184">
        <v>0</v>
      </c>
      <c r="X184">
        <v>1</v>
      </c>
      <c r="Y184">
        <v>0</v>
      </c>
      <c r="Z184">
        <v>0</v>
      </c>
      <c r="AA184">
        <v>0</v>
      </c>
      <c r="AB184">
        <v>10</v>
      </c>
      <c r="AC184">
        <v>29</v>
      </c>
      <c r="AD184">
        <v>0</v>
      </c>
    </row>
    <row r="185" spans="1:30" x14ac:dyDescent="0.25">
      <c r="A185" t="s">
        <v>30</v>
      </c>
      <c r="B185">
        <v>1142113</v>
      </c>
      <c r="C185" t="s">
        <v>31</v>
      </c>
      <c r="D185" t="s">
        <v>32</v>
      </c>
      <c r="E185">
        <v>19</v>
      </c>
      <c r="F185">
        <v>19</v>
      </c>
      <c r="G185">
        <v>19</v>
      </c>
      <c r="H185">
        <v>1249</v>
      </c>
      <c r="I185">
        <v>2977</v>
      </c>
      <c r="J185">
        <v>7774</v>
      </c>
      <c r="K185">
        <v>300</v>
      </c>
      <c r="L185">
        <v>0</v>
      </c>
      <c r="M185">
        <v>10451</v>
      </c>
      <c r="N185">
        <v>0</v>
      </c>
      <c r="O185">
        <v>100</v>
      </c>
      <c r="P185">
        <v>3.86</v>
      </c>
      <c r="Q185">
        <v>18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1</v>
      </c>
      <c r="Y185">
        <v>0</v>
      </c>
      <c r="Z185">
        <v>0</v>
      </c>
      <c r="AA185">
        <v>0</v>
      </c>
      <c r="AB185">
        <v>1</v>
      </c>
      <c r="AC185">
        <v>4</v>
      </c>
      <c r="AD185">
        <v>0</v>
      </c>
    </row>
    <row r="186" spans="1:30" x14ac:dyDescent="0.25">
      <c r="A186" t="s">
        <v>30</v>
      </c>
      <c r="B186">
        <v>1142113</v>
      </c>
      <c r="C186" t="s">
        <v>31</v>
      </c>
      <c r="D186" t="s">
        <v>33</v>
      </c>
      <c r="E186">
        <v>247</v>
      </c>
      <c r="F186">
        <v>227</v>
      </c>
      <c r="G186">
        <v>111</v>
      </c>
      <c r="H186">
        <v>248</v>
      </c>
      <c r="I186">
        <v>124352.89</v>
      </c>
      <c r="J186">
        <v>8212.1200000000008</v>
      </c>
      <c r="K186">
        <v>2000</v>
      </c>
      <c r="L186">
        <v>7817.12</v>
      </c>
      <c r="M186">
        <v>122747.89</v>
      </c>
      <c r="N186">
        <v>16</v>
      </c>
      <c r="O186">
        <v>0</v>
      </c>
      <c r="P186">
        <v>24.35</v>
      </c>
      <c r="Q186">
        <v>75</v>
      </c>
      <c r="R186">
        <v>1</v>
      </c>
      <c r="S186">
        <v>35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32</v>
      </c>
      <c r="AC186">
        <v>3</v>
      </c>
      <c r="AD186">
        <v>40</v>
      </c>
    </row>
    <row r="187" spans="1:30" x14ac:dyDescent="0.25">
      <c r="A187" t="s">
        <v>30</v>
      </c>
      <c r="B187">
        <v>1142113</v>
      </c>
      <c r="C187" t="s">
        <v>35</v>
      </c>
      <c r="D187" t="s">
        <v>38</v>
      </c>
      <c r="E187">
        <v>1</v>
      </c>
      <c r="F187">
        <v>1</v>
      </c>
      <c r="G187">
        <v>1</v>
      </c>
      <c r="H187">
        <v>0</v>
      </c>
      <c r="I187">
        <v>636</v>
      </c>
      <c r="J187">
        <v>141</v>
      </c>
      <c r="K187">
        <v>0</v>
      </c>
      <c r="L187">
        <v>0</v>
      </c>
      <c r="M187">
        <v>777</v>
      </c>
      <c r="N187">
        <v>0</v>
      </c>
      <c r="O187">
        <v>100</v>
      </c>
      <c r="P187">
        <v>0</v>
      </c>
      <c r="Q187">
        <v>0</v>
      </c>
      <c r="R187">
        <v>0</v>
      </c>
      <c r="S187">
        <v>1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1</v>
      </c>
    </row>
    <row r="188" spans="1:30" x14ac:dyDescent="0.25">
      <c r="A188" t="s">
        <v>30</v>
      </c>
      <c r="B188">
        <v>1142113</v>
      </c>
      <c r="C188" t="s">
        <v>35</v>
      </c>
      <c r="D188" t="s">
        <v>37</v>
      </c>
      <c r="E188">
        <v>1363</v>
      </c>
      <c r="F188">
        <v>1292</v>
      </c>
      <c r="G188">
        <v>962</v>
      </c>
      <c r="H188">
        <v>19069</v>
      </c>
      <c r="I188">
        <v>607664.62</v>
      </c>
      <c r="J188">
        <v>179090</v>
      </c>
      <c r="K188">
        <v>54463</v>
      </c>
      <c r="L188">
        <v>0</v>
      </c>
      <c r="M188">
        <v>732291.62</v>
      </c>
      <c r="N188">
        <v>49</v>
      </c>
      <c r="O188">
        <v>0</v>
      </c>
      <c r="P188">
        <v>30.41</v>
      </c>
      <c r="Q188">
        <v>857</v>
      </c>
      <c r="R188">
        <v>2</v>
      </c>
      <c r="S188">
        <v>93</v>
      </c>
      <c r="T188">
        <v>5</v>
      </c>
      <c r="U188">
        <v>0</v>
      </c>
      <c r="V188">
        <v>0</v>
      </c>
      <c r="W188">
        <v>0</v>
      </c>
      <c r="X188">
        <v>5</v>
      </c>
      <c r="Y188">
        <v>0</v>
      </c>
      <c r="Z188">
        <v>0</v>
      </c>
      <c r="AA188">
        <v>0</v>
      </c>
      <c r="AB188">
        <v>123</v>
      </c>
      <c r="AC188">
        <v>119</v>
      </c>
      <c r="AD188">
        <v>112</v>
      </c>
    </row>
    <row r="189" spans="1:30" x14ac:dyDescent="0.25">
      <c r="A189" t="s">
        <v>30</v>
      </c>
      <c r="B189">
        <v>1142113</v>
      </c>
      <c r="C189" t="s">
        <v>35</v>
      </c>
      <c r="D189" t="s">
        <v>36</v>
      </c>
      <c r="E189">
        <v>75</v>
      </c>
      <c r="F189">
        <v>73</v>
      </c>
      <c r="G189">
        <v>67</v>
      </c>
      <c r="H189">
        <v>2264</v>
      </c>
      <c r="I189">
        <v>35911.9</v>
      </c>
      <c r="J189">
        <v>20222</v>
      </c>
      <c r="K189">
        <v>2677</v>
      </c>
      <c r="L189">
        <v>0</v>
      </c>
      <c r="M189">
        <v>53456.9</v>
      </c>
      <c r="N189">
        <v>2</v>
      </c>
      <c r="O189">
        <v>0</v>
      </c>
      <c r="P189">
        <v>13.24</v>
      </c>
      <c r="Q189">
        <v>60</v>
      </c>
      <c r="R189">
        <v>0</v>
      </c>
      <c r="S189">
        <v>6</v>
      </c>
      <c r="T189">
        <v>0</v>
      </c>
      <c r="U189">
        <v>0</v>
      </c>
      <c r="V189">
        <v>0</v>
      </c>
      <c r="W189">
        <v>0</v>
      </c>
      <c r="X189">
        <v>1</v>
      </c>
      <c r="Y189">
        <v>0</v>
      </c>
      <c r="Z189">
        <v>0</v>
      </c>
      <c r="AA189">
        <v>0</v>
      </c>
      <c r="AB189">
        <v>11</v>
      </c>
      <c r="AC189">
        <v>4</v>
      </c>
      <c r="AD189">
        <v>7</v>
      </c>
    </row>
    <row r="190" spans="1:30" x14ac:dyDescent="0.25">
      <c r="A190" t="s">
        <v>30</v>
      </c>
      <c r="B190">
        <v>1142113</v>
      </c>
      <c r="C190" t="s">
        <v>39</v>
      </c>
      <c r="D190" t="s">
        <v>41</v>
      </c>
      <c r="E190">
        <v>24</v>
      </c>
      <c r="F190">
        <v>23</v>
      </c>
      <c r="G190">
        <v>21</v>
      </c>
      <c r="H190">
        <v>3118</v>
      </c>
      <c r="I190">
        <v>9823.56</v>
      </c>
      <c r="J190">
        <v>35389</v>
      </c>
      <c r="K190">
        <v>1522</v>
      </c>
      <c r="L190">
        <v>0</v>
      </c>
      <c r="M190">
        <v>43690.559999999998</v>
      </c>
      <c r="N190">
        <v>1</v>
      </c>
      <c r="O190">
        <v>0</v>
      </c>
      <c r="P190">
        <v>4.3</v>
      </c>
      <c r="Q190">
        <v>19</v>
      </c>
      <c r="R190">
        <v>0</v>
      </c>
      <c r="S190">
        <v>1</v>
      </c>
      <c r="T190">
        <v>1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2</v>
      </c>
      <c r="AC190">
        <v>3</v>
      </c>
      <c r="AD190">
        <v>3</v>
      </c>
    </row>
    <row r="191" spans="1:30" x14ac:dyDescent="0.25">
      <c r="A191" t="s">
        <v>30</v>
      </c>
      <c r="B191">
        <v>1142113</v>
      </c>
      <c r="C191" t="s">
        <v>39</v>
      </c>
      <c r="D191" t="s">
        <v>42</v>
      </c>
      <c r="E191">
        <v>4</v>
      </c>
      <c r="F191">
        <v>4</v>
      </c>
      <c r="G191">
        <v>2</v>
      </c>
      <c r="H191">
        <v>20</v>
      </c>
      <c r="I191">
        <v>315</v>
      </c>
      <c r="J191">
        <v>564</v>
      </c>
      <c r="K191">
        <v>0</v>
      </c>
      <c r="L191">
        <v>0</v>
      </c>
      <c r="M191">
        <v>879</v>
      </c>
      <c r="N191">
        <v>0</v>
      </c>
      <c r="O191">
        <v>0</v>
      </c>
      <c r="P191">
        <v>0</v>
      </c>
      <c r="Q191">
        <v>2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1</v>
      </c>
      <c r="AD191">
        <v>0</v>
      </c>
    </row>
    <row r="192" spans="1:30" x14ac:dyDescent="0.25">
      <c r="A192" t="s">
        <v>30</v>
      </c>
      <c r="B192">
        <v>1142113</v>
      </c>
      <c r="C192" t="s">
        <v>43</v>
      </c>
      <c r="D192" t="s">
        <v>45</v>
      </c>
      <c r="E192">
        <v>782</v>
      </c>
      <c r="F192">
        <v>782</v>
      </c>
      <c r="G192">
        <v>0</v>
      </c>
      <c r="H192">
        <v>0</v>
      </c>
      <c r="I192">
        <v>6772322.0499999998</v>
      </c>
      <c r="J192">
        <v>0</v>
      </c>
      <c r="K192">
        <v>0</v>
      </c>
      <c r="L192">
        <v>0</v>
      </c>
      <c r="M192">
        <v>6772322.0499999998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</row>
    <row r="193" spans="1:30" x14ac:dyDescent="0.25">
      <c r="A193" t="s">
        <v>30</v>
      </c>
      <c r="B193">
        <v>1142113</v>
      </c>
      <c r="C193" t="s">
        <v>43</v>
      </c>
      <c r="D193" t="s">
        <v>44</v>
      </c>
      <c r="E193">
        <v>94</v>
      </c>
      <c r="F193">
        <v>94</v>
      </c>
      <c r="G193">
        <v>0</v>
      </c>
      <c r="H193">
        <v>0</v>
      </c>
      <c r="I193">
        <v>-96324.479999999996</v>
      </c>
      <c r="J193">
        <v>0</v>
      </c>
      <c r="K193">
        <v>0</v>
      </c>
      <c r="L193">
        <v>0</v>
      </c>
      <c r="M193">
        <v>-96324.479999999996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</row>
    <row r="194" spans="1:30" x14ac:dyDescent="0.25">
      <c r="A194" t="s">
        <v>30</v>
      </c>
      <c r="B194">
        <v>1142113</v>
      </c>
      <c r="C194" t="s">
        <v>46</v>
      </c>
      <c r="D194" t="s">
        <v>48</v>
      </c>
      <c r="E194">
        <v>11</v>
      </c>
      <c r="F194">
        <v>9</v>
      </c>
      <c r="G194">
        <v>4</v>
      </c>
      <c r="H194">
        <v>1430</v>
      </c>
      <c r="I194">
        <v>35431.040000000001</v>
      </c>
      <c r="J194">
        <v>15631</v>
      </c>
      <c r="K194">
        <v>570</v>
      </c>
      <c r="L194">
        <v>0</v>
      </c>
      <c r="M194">
        <v>50492.04</v>
      </c>
      <c r="N194">
        <v>1</v>
      </c>
      <c r="O194">
        <v>0</v>
      </c>
      <c r="P194">
        <v>3.65</v>
      </c>
      <c r="Q194">
        <v>4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1</v>
      </c>
      <c r="AD194">
        <v>0</v>
      </c>
    </row>
    <row r="195" spans="1:30" x14ac:dyDescent="0.25">
      <c r="A195" t="s">
        <v>30</v>
      </c>
      <c r="B195">
        <v>1142113</v>
      </c>
      <c r="C195" t="s">
        <v>46</v>
      </c>
      <c r="D195" t="s">
        <v>47</v>
      </c>
      <c r="E195">
        <v>13</v>
      </c>
      <c r="F195">
        <v>12</v>
      </c>
      <c r="G195">
        <v>12</v>
      </c>
      <c r="H195">
        <v>371</v>
      </c>
      <c r="I195">
        <v>3702.53</v>
      </c>
      <c r="J195">
        <v>4904</v>
      </c>
      <c r="K195">
        <v>499</v>
      </c>
      <c r="L195">
        <v>0</v>
      </c>
      <c r="M195">
        <v>8107.53</v>
      </c>
      <c r="N195">
        <v>1</v>
      </c>
      <c r="O195">
        <v>100</v>
      </c>
      <c r="P195">
        <v>10.18</v>
      </c>
      <c r="Q195">
        <v>8</v>
      </c>
      <c r="R195">
        <v>0</v>
      </c>
      <c r="S195">
        <v>4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3</v>
      </c>
      <c r="AC195">
        <v>1</v>
      </c>
      <c r="AD195">
        <v>4</v>
      </c>
    </row>
    <row r="196" spans="1:30" x14ac:dyDescent="0.25">
      <c r="A196" t="s">
        <v>30</v>
      </c>
      <c r="B196">
        <v>1142113</v>
      </c>
      <c r="C196" t="s">
        <v>50</v>
      </c>
      <c r="D196" t="s">
        <v>54</v>
      </c>
      <c r="E196">
        <v>2</v>
      </c>
      <c r="F196">
        <v>2</v>
      </c>
      <c r="G196">
        <v>2</v>
      </c>
      <c r="H196">
        <v>6467</v>
      </c>
      <c r="I196">
        <v>0</v>
      </c>
      <c r="J196">
        <v>39334</v>
      </c>
      <c r="K196">
        <v>0</v>
      </c>
      <c r="L196">
        <v>0</v>
      </c>
      <c r="M196">
        <v>39334</v>
      </c>
      <c r="N196">
        <v>0</v>
      </c>
      <c r="O196">
        <v>100</v>
      </c>
      <c r="P196">
        <v>0</v>
      </c>
      <c r="Q196">
        <v>2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</row>
    <row r="197" spans="1:30" x14ac:dyDescent="0.25">
      <c r="A197" t="s">
        <v>30</v>
      </c>
      <c r="B197">
        <v>1142113</v>
      </c>
      <c r="C197" t="s">
        <v>50</v>
      </c>
      <c r="D197" t="s">
        <v>52</v>
      </c>
      <c r="E197">
        <v>12</v>
      </c>
      <c r="F197">
        <v>11</v>
      </c>
      <c r="G197">
        <v>11</v>
      </c>
      <c r="H197">
        <v>1394</v>
      </c>
      <c r="I197">
        <v>1336417.79</v>
      </c>
      <c r="J197">
        <v>24998</v>
      </c>
      <c r="K197">
        <v>0</v>
      </c>
      <c r="L197">
        <v>0</v>
      </c>
      <c r="M197">
        <v>1361415.79</v>
      </c>
      <c r="N197">
        <v>1</v>
      </c>
      <c r="O197">
        <v>100</v>
      </c>
      <c r="P197">
        <v>0</v>
      </c>
      <c r="Q197">
        <v>7</v>
      </c>
      <c r="R197">
        <v>0</v>
      </c>
      <c r="S197">
        <v>0</v>
      </c>
      <c r="T197">
        <v>0</v>
      </c>
      <c r="U197">
        <v>2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2</v>
      </c>
      <c r="AB197">
        <v>2</v>
      </c>
      <c r="AC197">
        <v>1</v>
      </c>
      <c r="AD197">
        <v>0</v>
      </c>
    </row>
    <row r="198" spans="1:30" x14ac:dyDescent="0.25">
      <c r="A198" t="s">
        <v>30</v>
      </c>
      <c r="B198">
        <v>1142113</v>
      </c>
      <c r="C198" t="s">
        <v>50</v>
      </c>
      <c r="D198" t="s">
        <v>51</v>
      </c>
      <c r="E198">
        <v>28</v>
      </c>
      <c r="F198">
        <v>28</v>
      </c>
      <c r="G198">
        <v>28</v>
      </c>
      <c r="H198">
        <v>13879</v>
      </c>
      <c r="I198">
        <v>4347000</v>
      </c>
      <c r="J198">
        <v>145092</v>
      </c>
      <c r="K198">
        <v>0</v>
      </c>
      <c r="L198">
        <v>0</v>
      </c>
      <c r="M198">
        <v>4492092</v>
      </c>
      <c r="N198">
        <v>0</v>
      </c>
      <c r="O198">
        <v>100</v>
      </c>
      <c r="P198">
        <v>0</v>
      </c>
      <c r="Q198">
        <v>16</v>
      </c>
      <c r="R198">
        <v>0</v>
      </c>
      <c r="S198">
        <v>12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4</v>
      </c>
      <c r="AC198">
        <v>2</v>
      </c>
      <c r="AD198">
        <v>13</v>
      </c>
    </row>
    <row r="199" spans="1:30" x14ac:dyDescent="0.25">
      <c r="A199" t="s">
        <v>30</v>
      </c>
      <c r="B199">
        <v>1142113</v>
      </c>
      <c r="C199" t="s">
        <v>50</v>
      </c>
      <c r="D199" t="s">
        <v>61</v>
      </c>
      <c r="E199">
        <v>3</v>
      </c>
      <c r="F199">
        <v>3</v>
      </c>
      <c r="G199">
        <v>3</v>
      </c>
      <c r="H199">
        <v>264</v>
      </c>
      <c r="I199">
        <v>-53201</v>
      </c>
      <c r="J199">
        <v>2588</v>
      </c>
      <c r="K199">
        <v>0</v>
      </c>
      <c r="L199">
        <v>0</v>
      </c>
      <c r="M199">
        <v>-50613</v>
      </c>
      <c r="N199">
        <v>0</v>
      </c>
      <c r="O199">
        <v>100</v>
      </c>
      <c r="P199">
        <v>0</v>
      </c>
      <c r="Q199">
        <v>3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1</v>
      </c>
      <c r="AC199">
        <v>0</v>
      </c>
      <c r="AD199">
        <v>0</v>
      </c>
    </row>
    <row r="200" spans="1:30" x14ac:dyDescent="0.25">
      <c r="A200" t="s">
        <v>30</v>
      </c>
      <c r="B200">
        <v>1142114</v>
      </c>
      <c r="C200" t="s">
        <v>31</v>
      </c>
      <c r="D200" t="s">
        <v>33</v>
      </c>
      <c r="E200">
        <v>298</v>
      </c>
      <c r="F200">
        <v>279</v>
      </c>
      <c r="G200">
        <v>38</v>
      </c>
      <c r="H200">
        <v>85</v>
      </c>
      <c r="I200">
        <v>53427.59</v>
      </c>
      <c r="J200">
        <v>2687.15</v>
      </c>
      <c r="K200">
        <v>0</v>
      </c>
      <c r="L200">
        <v>2676.15</v>
      </c>
      <c r="M200">
        <v>53438.59</v>
      </c>
      <c r="N200">
        <v>0</v>
      </c>
      <c r="O200">
        <v>0</v>
      </c>
      <c r="P200">
        <v>0</v>
      </c>
      <c r="Q200">
        <v>17</v>
      </c>
      <c r="R200">
        <v>1</v>
      </c>
      <c r="S200">
        <v>18</v>
      </c>
      <c r="T200">
        <v>1</v>
      </c>
      <c r="U200">
        <v>0</v>
      </c>
      <c r="V200">
        <v>0</v>
      </c>
      <c r="W200">
        <v>0</v>
      </c>
      <c r="X200">
        <v>1</v>
      </c>
      <c r="Y200">
        <v>0</v>
      </c>
      <c r="Z200">
        <v>0</v>
      </c>
      <c r="AA200">
        <v>0</v>
      </c>
      <c r="AB200">
        <v>8</v>
      </c>
      <c r="AC200">
        <v>5</v>
      </c>
      <c r="AD200">
        <v>20</v>
      </c>
    </row>
    <row r="201" spans="1:30" x14ac:dyDescent="0.25">
      <c r="A201" t="s">
        <v>30</v>
      </c>
      <c r="B201">
        <v>1142114</v>
      </c>
      <c r="C201" t="s">
        <v>31</v>
      </c>
      <c r="D201" t="s">
        <v>32</v>
      </c>
      <c r="E201">
        <v>1</v>
      </c>
      <c r="F201">
        <v>1</v>
      </c>
      <c r="G201">
        <v>1</v>
      </c>
      <c r="H201">
        <v>64</v>
      </c>
      <c r="I201">
        <v>-20</v>
      </c>
      <c r="J201">
        <v>428</v>
      </c>
      <c r="K201">
        <v>0</v>
      </c>
      <c r="L201">
        <v>0</v>
      </c>
      <c r="M201">
        <v>408</v>
      </c>
      <c r="N201">
        <v>0</v>
      </c>
      <c r="O201">
        <v>100</v>
      </c>
      <c r="P201">
        <v>0</v>
      </c>
      <c r="Q201">
        <v>1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1</v>
      </c>
      <c r="AD201">
        <v>0</v>
      </c>
    </row>
    <row r="202" spans="1:30" x14ac:dyDescent="0.25">
      <c r="A202" t="s">
        <v>30</v>
      </c>
      <c r="B202">
        <v>1142114</v>
      </c>
      <c r="C202" t="s">
        <v>31</v>
      </c>
      <c r="D202" t="s">
        <v>34</v>
      </c>
      <c r="E202">
        <v>72</v>
      </c>
      <c r="F202">
        <v>72</v>
      </c>
      <c r="G202">
        <v>72</v>
      </c>
      <c r="H202">
        <v>1652</v>
      </c>
      <c r="I202">
        <v>1149</v>
      </c>
      <c r="J202">
        <v>13753.72</v>
      </c>
      <c r="K202">
        <v>0</v>
      </c>
      <c r="L202">
        <v>13716.72</v>
      </c>
      <c r="M202">
        <v>1186</v>
      </c>
      <c r="N202">
        <v>0</v>
      </c>
      <c r="O202">
        <v>100</v>
      </c>
      <c r="P202">
        <v>0</v>
      </c>
      <c r="Q202">
        <v>68</v>
      </c>
      <c r="R202">
        <v>0</v>
      </c>
      <c r="S202">
        <v>0</v>
      </c>
      <c r="T202">
        <v>4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3</v>
      </c>
      <c r="AC202">
        <v>15</v>
      </c>
      <c r="AD202">
        <v>0</v>
      </c>
    </row>
    <row r="203" spans="1:30" x14ac:dyDescent="0.25">
      <c r="A203" t="s">
        <v>30</v>
      </c>
      <c r="B203">
        <v>1142114</v>
      </c>
      <c r="C203" t="s">
        <v>35</v>
      </c>
      <c r="D203" t="s">
        <v>37</v>
      </c>
      <c r="E203">
        <v>1733</v>
      </c>
      <c r="F203">
        <v>1680</v>
      </c>
      <c r="G203">
        <v>389</v>
      </c>
      <c r="H203">
        <v>7820</v>
      </c>
      <c r="I203">
        <v>1259177.19</v>
      </c>
      <c r="J203">
        <v>71062</v>
      </c>
      <c r="K203">
        <v>24989</v>
      </c>
      <c r="L203">
        <v>0</v>
      </c>
      <c r="M203">
        <v>1305250.19</v>
      </c>
      <c r="N203">
        <v>13</v>
      </c>
      <c r="O203">
        <v>0</v>
      </c>
      <c r="P203">
        <v>35.17</v>
      </c>
      <c r="Q203">
        <v>310</v>
      </c>
      <c r="R203">
        <v>5</v>
      </c>
      <c r="S203">
        <v>28</v>
      </c>
      <c r="T203">
        <v>42</v>
      </c>
      <c r="U203">
        <v>0</v>
      </c>
      <c r="V203">
        <v>0</v>
      </c>
      <c r="W203">
        <v>0</v>
      </c>
      <c r="X203">
        <v>3</v>
      </c>
      <c r="Y203">
        <v>1</v>
      </c>
      <c r="Z203">
        <v>0</v>
      </c>
      <c r="AA203">
        <v>0</v>
      </c>
      <c r="AB203">
        <v>22</v>
      </c>
      <c r="AC203">
        <v>53</v>
      </c>
      <c r="AD203">
        <v>35</v>
      </c>
    </row>
    <row r="204" spans="1:30" x14ac:dyDescent="0.25">
      <c r="A204" t="s">
        <v>30</v>
      </c>
      <c r="B204">
        <v>1142114</v>
      </c>
      <c r="C204" t="s">
        <v>35</v>
      </c>
      <c r="D204" t="s">
        <v>36</v>
      </c>
      <c r="E204">
        <v>2</v>
      </c>
      <c r="F204">
        <v>2</v>
      </c>
      <c r="G204">
        <v>1</v>
      </c>
      <c r="H204">
        <v>0</v>
      </c>
      <c r="I204">
        <v>1199</v>
      </c>
      <c r="J204">
        <v>109</v>
      </c>
      <c r="K204">
        <v>0</v>
      </c>
      <c r="L204">
        <v>0</v>
      </c>
      <c r="M204">
        <v>1308</v>
      </c>
      <c r="N204">
        <v>0</v>
      </c>
      <c r="O204">
        <v>0</v>
      </c>
      <c r="P204">
        <v>0</v>
      </c>
      <c r="Q204">
        <v>1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1</v>
      </c>
      <c r="AC204">
        <v>0</v>
      </c>
      <c r="AD204">
        <v>1</v>
      </c>
    </row>
    <row r="205" spans="1:30" x14ac:dyDescent="0.25">
      <c r="A205" t="s">
        <v>30</v>
      </c>
      <c r="B205">
        <v>1142114</v>
      </c>
      <c r="C205" t="s">
        <v>39</v>
      </c>
      <c r="D205" t="s">
        <v>41</v>
      </c>
      <c r="E205">
        <v>74</v>
      </c>
      <c r="F205">
        <v>70</v>
      </c>
      <c r="G205">
        <v>12</v>
      </c>
      <c r="H205">
        <v>7240</v>
      </c>
      <c r="I205">
        <v>12450.87</v>
      </c>
      <c r="J205">
        <v>75390</v>
      </c>
      <c r="K205">
        <v>29738</v>
      </c>
      <c r="L205">
        <v>0</v>
      </c>
      <c r="M205">
        <v>58102.87</v>
      </c>
      <c r="N205">
        <v>2</v>
      </c>
      <c r="O205">
        <v>0</v>
      </c>
      <c r="P205">
        <v>39.450000000000003</v>
      </c>
      <c r="Q205">
        <v>10</v>
      </c>
      <c r="R205">
        <v>0</v>
      </c>
      <c r="S205">
        <v>0</v>
      </c>
      <c r="T205">
        <v>2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2</v>
      </c>
      <c r="AC205">
        <v>0</v>
      </c>
      <c r="AD205">
        <v>1</v>
      </c>
    </row>
    <row r="206" spans="1:30" x14ac:dyDescent="0.25">
      <c r="A206" t="s">
        <v>30</v>
      </c>
      <c r="B206">
        <v>1142114</v>
      </c>
      <c r="C206" t="s">
        <v>43</v>
      </c>
      <c r="D206" t="s">
        <v>45</v>
      </c>
      <c r="E206">
        <v>1278</v>
      </c>
      <c r="F206">
        <v>1278</v>
      </c>
      <c r="G206">
        <v>0</v>
      </c>
      <c r="H206">
        <v>0</v>
      </c>
      <c r="I206">
        <v>15840468.529999999</v>
      </c>
      <c r="J206">
        <v>0</v>
      </c>
      <c r="K206">
        <v>0</v>
      </c>
      <c r="L206">
        <v>0</v>
      </c>
      <c r="M206">
        <v>15840468.529999999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</row>
    <row r="207" spans="1:30" x14ac:dyDescent="0.25">
      <c r="A207" t="s">
        <v>30</v>
      </c>
      <c r="B207">
        <v>1142114</v>
      </c>
      <c r="C207" t="s">
        <v>43</v>
      </c>
      <c r="D207" t="s">
        <v>44</v>
      </c>
      <c r="E207">
        <v>171</v>
      </c>
      <c r="F207">
        <v>171</v>
      </c>
      <c r="G207">
        <v>0</v>
      </c>
      <c r="H207">
        <v>0</v>
      </c>
      <c r="I207">
        <v>-260967.96</v>
      </c>
      <c r="J207">
        <v>0</v>
      </c>
      <c r="K207">
        <v>0</v>
      </c>
      <c r="L207">
        <v>0</v>
      </c>
      <c r="M207">
        <v>-260967.96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</row>
    <row r="208" spans="1:30" x14ac:dyDescent="0.25">
      <c r="A208" t="s">
        <v>30</v>
      </c>
      <c r="B208">
        <v>1142114</v>
      </c>
      <c r="C208" t="s">
        <v>46</v>
      </c>
      <c r="D208" t="s">
        <v>47</v>
      </c>
      <c r="E208">
        <v>16</v>
      </c>
      <c r="F208">
        <v>16</v>
      </c>
      <c r="G208">
        <v>4</v>
      </c>
      <c r="H208">
        <v>355</v>
      </c>
      <c r="I208">
        <v>1094</v>
      </c>
      <c r="J208">
        <v>3260</v>
      </c>
      <c r="K208">
        <v>0</v>
      </c>
      <c r="L208">
        <v>0</v>
      </c>
      <c r="M208">
        <v>4354</v>
      </c>
      <c r="N208">
        <v>0</v>
      </c>
      <c r="O208">
        <v>0</v>
      </c>
      <c r="P208">
        <v>0</v>
      </c>
      <c r="Q208">
        <v>3</v>
      </c>
      <c r="R208">
        <v>0</v>
      </c>
      <c r="S208">
        <v>0</v>
      </c>
      <c r="T208">
        <v>1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1</v>
      </c>
      <c r="AC208">
        <v>2</v>
      </c>
      <c r="AD208">
        <v>0</v>
      </c>
    </row>
    <row r="209" spans="1:30" x14ac:dyDescent="0.25">
      <c r="A209" t="s">
        <v>30</v>
      </c>
      <c r="B209">
        <v>1142114</v>
      </c>
      <c r="C209" t="s">
        <v>46</v>
      </c>
      <c r="D209" t="s">
        <v>48</v>
      </c>
      <c r="E209">
        <v>10</v>
      </c>
      <c r="F209">
        <v>9</v>
      </c>
      <c r="G209">
        <v>4</v>
      </c>
      <c r="H209">
        <v>597</v>
      </c>
      <c r="I209">
        <v>-441.96</v>
      </c>
      <c r="J209">
        <v>9060</v>
      </c>
      <c r="K209">
        <v>0</v>
      </c>
      <c r="L209">
        <v>0</v>
      </c>
      <c r="M209">
        <v>8618.0400000000009</v>
      </c>
      <c r="N209">
        <v>1</v>
      </c>
      <c r="O209">
        <v>0</v>
      </c>
      <c r="P209">
        <v>0</v>
      </c>
      <c r="Q209">
        <v>2</v>
      </c>
      <c r="R209">
        <v>0</v>
      </c>
      <c r="S209">
        <v>1</v>
      </c>
      <c r="T209">
        <v>1</v>
      </c>
      <c r="U209">
        <v>0</v>
      </c>
      <c r="V209">
        <v>0</v>
      </c>
      <c r="W209">
        <v>0</v>
      </c>
      <c r="X209">
        <v>0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1</v>
      </c>
    </row>
    <row r="210" spans="1:30" x14ac:dyDescent="0.25">
      <c r="A210" t="s">
        <v>30</v>
      </c>
      <c r="B210">
        <v>1142114</v>
      </c>
      <c r="C210" t="s">
        <v>50</v>
      </c>
      <c r="D210" t="s">
        <v>51</v>
      </c>
      <c r="E210">
        <v>44</v>
      </c>
      <c r="F210">
        <v>41</v>
      </c>
      <c r="G210">
        <v>27</v>
      </c>
      <c r="H210">
        <v>20891</v>
      </c>
      <c r="I210">
        <v>4368235</v>
      </c>
      <c r="J210">
        <v>171725</v>
      </c>
      <c r="K210">
        <v>0</v>
      </c>
      <c r="L210">
        <v>0</v>
      </c>
      <c r="M210">
        <v>4539960</v>
      </c>
      <c r="N210">
        <v>3</v>
      </c>
      <c r="O210">
        <v>0</v>
      </c>
      <c r="P210">
        <v>0</v>
      </c>
      <c r="Q210">
        <v>16</v>
      </c>
      <c r="R210">
        <v>0</v>
      </c>
      <c r="S210">
        <v>8</v>
      </c>
      <c r="T210">
        <v>1</v>
      </c>
      <c r="U210">
        <v>0</v>
      </c>
      <c r="V210">
        <v>0</v>
      </c>
      <c r="W210">
        <v>0</v>
      </c>
      <c r="X210">
        <v>1</v>
      </c>
      <c r="Y210">
        <v>0</v>
      </c>
      <c r="Z210">
        <v>1</v>
      </c>
      <c r="AA210">
        <v>0</v>
      </c>
      <c r="AB210">
        <v>1</v>
      </c>
      <c r="AC210">
        <v>2</v>
      </c>
      <c r="AD210">
        <v>8</v>
      </c>
    </row>
    <row r="211" spans="1:30" x14ac:dyDescent="0.25">
      <c r="A211" t="s">
        <v>30</v>
      </c>
      <c r="B211">
        <v>1142114</v>
      </c>
      <c r="C211" t="s">
        <v>50</v>
      </c>
      <c r="D211" t="s">
        <v>72</v>
      </c>
      <c r="E211">
        <v>1</v>
      </c>
      <c r="F211">
        <v>1</v>
      </c>
      <c r="G211">
        <v>0</v>
      </c>
      <c r="H211">
        <v>0</v>
      </c>
      <c r="I211">
        <v>-39512</v>
      </c>
      <c r="J211">
        <v>0</v>
      </c>
      <c r="K211">
        <v>0</v>
      </c>
      <c r="L211">
        <v>0</v>
      </c>
      <c r="M211">
        <v>-39512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</row>
    <row r="212" spans="1:30" x14ac:dyDescent="0.25">
      <c r="A212" t="s">
        <v>30</v>
      </c>
      <c r="B212">
        <v>1142114</v>
      </c>
      <c r="C212" t="s">
        <v>50</v>
      </c>
      <c r="D212" t="s">
        <v>52</v>
      </c>
      <c r="E212">
        <v>33</v>
      </c>
      <c r="F212">
        <v>32</v>
      </c>
      <c r="G212">
        <v>32</v>
      </c>
      <c r="H212">
        <v>7723</v>
      </c>
      <c r="I212">
        <v>6286130.9400000004</v>
      </c>
      <c r="J212">
        <v>120256</v>
      </c>
      <c r="K212">
        <v>0</v>
      </c>
      <c r="L212">
        <v>0</v>
      </c>
      <c r="M212">
        <v>6406386.9400000004</v>
      </c>
      <c r="N212">
        <v>1</v>
      </c>
      <c r="O212">
        <v>100</v>
      </c>
      <c r="P212">
        <v>0</v>
      </c>
      <c r="Q212">
        <v>3</v>
      </c>
      <c r="R212">
        <v>0</v>
      </c>
      <c r="S212">
        <v>2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27</v>
      </c>
      <c r="AB212">
        <v>0</v>
      </c>
      <c r="AC212">
        <v>1</v>
      </c>
      <c r="AD212">
        <v>2</v>
      </c>
    </row>
    <row r="213" spans="1:30" x14ac:dyDescent="0.25">
      <c r="A213" t="s">
        <v>30</v>
      </c>
      <c r="B213">
        <v>1142114</v>
      </c>
      <c r="C213" t="s">
        <v>50</v>
      </c>
      <c r="D213" t="s">
        <v>57</v>
      </c>
      <c r="E213">
        <v>5</v>
      </c>
      <c r="F213">
        <v>5</v>
      </c>
      <c r="G213">
        <v>3</v>
      </c>
      <c r="H213">
        <v>0</v>
      </c>
      <c r="I213">
        <v>538910</v>
      </c>
      <c r="J213">
        <v>7750</v>
      </c>
      <c r="K213">
        <v>0</v>
      </c>
      <c r="L213">
        <v>0</v>
      </c>
      <c r="M213">
        <v>546660</v>
      </c>
      <c r="N213">
        <v>0</v>
      </c>
      <c r="O213">
        <v>0</v>
      </c>
      <c r="P213">
        <v>0</v>
      </c>
      <c r="Q213">
        <v>1</v>
      </c>
      <c r="R213">
        <v>0</v>
      </c>
      <c r="S213">
        <v>2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1</v>
      </c>
      <c r="AC213">
        <v>0</v>
      </c>
      <c r="AD213">
        <v>3</v>
      </c>
    </row>
    <row r="214" spans="1:30" x14ac:dyDescent="0.25">
      <c r="A214" t="s">
        <v>30</v>
      </c>
      <c r="B214">
        <v>1142115</v>
      </c>
      <c r="C214" t="s">
        <v>31</v>
      </c>
      <c r="D214" t="s">
        <v>32</v>
      </c>
      <c r="E214">
        <v>11</v>
      </c>
      <c r="F214">
        <v>11</v>
      </c>
      <c r="G214">
        <v>11</v>
      </c>
      <c r="H214">
        <v>795</v>
      </c>
      <c r="I214">
        <v>2174</v>
      </c>
      <c r="J214">
        <v>5431</v>
      </c>
      <c r="K214">
        <v>0</v>
      </c>
      <c r="L214">
        <v>0</v>
      </c>
      <c r="M214">
        <v>7605</v>
      </c>
      <c r="N214">
        <v>0</v>
      </c>
      <c r="O214">
        <v>100</v>
      </c>
      <c r="P214">
        <v>0</v>
      </c>
      <c r="Q214">
        <v>11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2</v>
      </c>
      <c r="AD214">
        <v>0</v>
      </c>
    </row>
    <row r="215" spans="1:30" x14ac:dyDescent="0.25">
      <c r="A215" t="s">
        <v>30</v>
      </c>
      <c r="B215">
        <v>1142115</v>
      </c>
      <c r="C215" t="s">
        <v>31</v>
      </c>
      <c r="D215" t="s">
        <v>34</v>
      </c>
      <c r="E215">
        <v>313</v>
      </c>
      <c r="F215">
        <v>313</v>
      </c>
      <c r="G215">
        <v>313</v>
      </c>
      <c r="H215">
        <v>7653</v>
      </c>
      <c r="I215">
        <v>43591.78</v>
      </c>
      <c r="J215">
        <v>64194.22</v>
      </c>
      <c r="K215">
        <v>0</v>
      </c>
      <c r="L215">
        <v>63576.22</v>
      </c>
      <c r="M215">
        <v>44209.78</v>
      </c>
      <c r="N215">
        <v>0</v>
      </c>
      <c r="O215">
        <v>100</v>
      </c>
      <c r="P215">
        <v>0</v>
      </c>
      <c r="Q215">
        <v>309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4</v>
      </c>
      <c r="Y215">
        <v>0</v>
      </c>
      <c r="Z215">
        <v>0</v>
      </c>
      <c r="AA215">
        <v>0</v>
      </c>
      <c r="AB215">
        <v>10</v>
      </c>
      <c r="AC215">
        <v>59</v>
      </c>
      <c r="AD215">
        <v>0</v>
      </c>
    </row>
    <row r="216" spans="1:30" x14ac:dyDescent="0.25">
      <c r="A216" t="s">
        <v>30</v>
      </c>
      <c r="B216">
        <v>1142115</v>
      </c>
      <c r="C216" t="s">
        <v>31</v>
      </c>
      <c r="D216" t="s">
        <v>33</v>
      </c>
      <c r="E216">
        <v>271</v>
      </c>
      <c r="F216">
        <v>250</v>
      </c>
      <c r="G216">
        <v>147</v>
      </c>
      <c r="H216">
        <v>156</v>
      </c>
      <c r="I216">
        <v>143461.13</v>
      </c>
      <c r="J216">
        <v>10589.64</v>
      </c>
      <c r="K216">
        <v>0</v>
      </c>
      <c r="L216">
        <v>10319.64</v>
      </c>
      <c r="M216">
        <v>143731.13</v>
      </c>
      <c r="N216">
        <v>13</v>
      </c>
      <c r="O216">
        <v>0</v>
      </c>
      <c r="P216">
        <v>0</v>
      </c>
      <c r="Q216">
        <v>42</v>
      </c>
      <c r="R216">
        <v>16</v>
      </c>
      <c r="S216">
        <v>89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37</v>
      </c>
      <c r="AC216">
        <v>3</v>
      </c>
      <c r="AD216">
        <v>105</v>
      </c>
    </row>
    <row r="217" spans="1:30" x14ac:dyDescent="0.25">
      <c r="A217" t="s">
        <v>30</v>
      </c>
      <c r="B217">
        <v>1142115</v>
      </c>
      <c r="C217" t="s">
        <v>35</v>
      </c>
      <c r="D217" t="s">
        <v>36</v>
      </c>
      <c r="E217">
        <v>79</v>
      </c>
      <c r="F217">
        <v>78</v>
      </c>
      <c r="G217">
        <v>75</v>
      </c>
      <c r="H217">
        <v>1596</v>
      </c>
      <c r="I217">
        <v>10372</v>
      </c>
      <c r="J217">
        <v>15349</v>
      </c>
      <c r="K217">
        <v>3703</v>
      </c>
      <c r="L217">
        <v>0</v>
      </c>
      <c r="M217">
        <v>22018</v>
      </c>
      <c r="N217">
        <v>0</v>
      </c>
      <c r="O217">
        <v>0</v>
      </c>
      <c r="P217">
        <v>24.13</v>
      </c>
      <c r="Q217">
        <v>64</v>
      </c>
      <c r="R217">
        <v>1</v>
      </c>
      <c r="S217">
        <v>10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9</v>
      </c>
      <c r="AC217">
        <v>7</v>
      </c>
      <c r="AD217">
        <v>11</v>
      </c>
    </row>
    <row r="218" spans="1:30" x14ac:dyDescent="0.25">
      <c r="A218" t="s">
        <v>30</v>
      </c>
      <c r="B218">
        <v>1142115</v>
      </c>
      <c r="C218" t="s">
        <v>35</v>
      </c>
      <c r="D218" t="s">
        <v>37</v>
      </c>
      <c r="E218">
        <v>1672</v>
      </c>
      <c r="F218">
        <v>1586</v>
      </c>
      <c r="G218">
        <v>1082</v>
      </c>
      <c r="H218">
        <v>19568</v>
      </c>
      <c r="I218">
        <v>2034326.48</v>
      </c>
      <c r="J218">
        <v>196388</v>
      </c>
      <c r="K218">
        <v>26584</v>
      </c>
      <c r="L218">
        <v>0</v>
      </c>
      <c r="M218">
        <v>2204130.48</v>
      </c>
      <c r="N218">
        <v>41</v>
      </c>
      <c r="O218">
        <v>0</v>
      </c>
      <c r="P218">
        <v>13.54</v>
      </c>
      <c r="Q218">
        <v>876</v>
      </c>
      <c r="R218">
        <v>71</v>
      </c>
      <c r="S218">
        <v>127</v>
      </c>
      <c r="T218">
        <v>1</v>
      </c>
      <c r="U218">
        <v>0</v>
      </c>
      <c r="V218">
        <v>0</v>
      </c>
      <c r="W218">
        <v>0</v>
      </c>
      <c r="X218">
        <v>5</v>
      </c>
      <c r="Y218">
        <v>2</v>
      </c>
      <c r="Z218">
        <v>0</v>
      </c>
      <c r="AA218">
        <v>0</v>
      </c>
      <c r="AB218">
        <v>167</v>
      </c>
      <c r="AC218">
        <v>126</v>
      </c>
      <c r="AD218">
        <v>199</v>
      </c>
    </row>
    <row r="219" spans="1:30" x14ac:dyDescent="0.25">
      <c r="A219" t="s">
        <v>30</v>
      </c>
      <c r="B219">
        <v>1142115</v>
      </c>
      <c r="C219" t="s">
        <v>35</v>
      </c>
      <c r="D219" t="s">
        <v>38</v>
      </c>
      <c r="E219">
        <v>2</v>
      </c>
      <c r="F219">
        <v>2</v>
      </c>
      <c r="G219">
        <v>2</v>
      </c>
      <c r="H219">
        <v>35</v>
      </c>
      <c r="I219">
        <v>2752</v>
      </c>
      <c r="J219">
        <v>1081</v>
      </c>
      <c r="K219">
        <v>0</v>
      </c>
      <c r="L219">
        <v>0</v>
      </c>
      <c r="M219">
        <v>3833</v>
      </c>
      <c r="N219">
        <v>0</v>
      </c>
      <c r="O219">
        <v>100</v>
      </c>
      <c r="P219">
        <v>0</v>
      </c>
      <c r="Q219">
        <v>1</v>
      </c>
      <c r="R219">
        <v>0</v>
      </c>
      <c r="S219">
        <v>1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1</v>
      </c>
      <c r="AD219">
        <v>1</v>
      </c>
    </row>
    <row r="220" spans="1:30" x14ac:dyDescent="0.25">
      <c r="A220" t="s">
        <v>30</v>
      </c>
      <c r="B220">
        <v>1142115</v>
      </c>
      <c r="C220" t="s">
        <v>39</v>
      </c>
      <c r="D220" t="s">
        <v>42</v>
      </c>
      <c r="E220">
        <v>5</v>
      </c>
      <c r="F220">
        <v>5</v>
      </c>
      <c r="G220">
        <v>5</v>
      </c>
      <c r="H220">
        <v>41</v>
      </c>
      <c r="I220">
        <v>757</v>
      </c>
      <c r="J220">
        <v>1013</v>
      </c>
      <c r="K220">
        <v>265</v>
      </c>
      <c r="L220">
        <v>0</v>
      </c>
      <c r="M220">
        <v>1505</v>
      </c>
      <c r="N220">
        <v>0</v>
      </c>
      <c r="O220">
        <v>100</v>
      </c>
      <c r="P220">
        <v>26.16</v>
      </c>
      <c r="Q220">
        <v>4</v>
      </c>
      <c r="R220">
        <v>0</v>
      </c>
      <c r="S220">
        <v>1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2</v>
      </c>
      <c r="AC220">
        <v>0</v>
      </c>
      <c r="AD220">
        <v>1</v>
      </c>
    </row>
    <row r="221" spans="1:30" x14ac:dyDescent="0.25">
      <c r="A221" t="s">
        <v>30</v>
      </c>
      <c r="B221">
        <v>1142115</v>
      </c>
      <c r="C221" t="s">
        <v>39</v>
      </c>
      <c r="D221" t="s">
        <v>41</v>
      </c>
      <c r="E221">
        <v>45</v>
      </c>
      <c r="F221">
        <v>44</v>
      </c>
      <c r="G221">
        <v>42</v>
      </c>
      <c r="H221">
        <v>5703</v>
      </c>
      <c r="I221">
        <v>6708</v>
      </c>
      <c r="J221">
        <v>64608</v>
      </c>
      <c r="K221">
        <v>46209</v>
      </c>
      <c r="L221">
        <v>0</v>
      </c>
      <c r="M221">
        <v>25107</v>
      </c>
      <c r="N221">
        <v>0</v>
      </c>
      <c r="O221">
        <v>0</v>
      </c>
      <c r="P221">
        <v>71.52</v>
      </c>
      <c r="Q221">
        <v>30</v>
      </c>
      <c r="R221">
        <v>0</v>
      </c>
      <c r="S221">
        <v>12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7</v>
      </c>
      <c r="AC221">
        <v>5</v>
      </c>
      <c r="AD221">
        <v>12</v>
      </c>
    </row>
    <row r="222" spans="1:30" x14ac:dyDescent="0.25">
      <c r="A222" t="s">
        <v>30</v>
      </c>
      <c r="B222">
        <v>1142115</v>
      </c>
      <c r="C222" t="s">
        <v>43</v>
      </c>
      <c r="D222" t="s">
        <v>45</v>
      </c>
      <c r="E222">
        <v>843</v>
      </c>
      <c r="F222">
        <v>843</v>
      </c>
      <c r="G222">
        <v>0</v>
      </c>
      <c r="H222">
        <v>0</v>
      </c>
      <c r="I222">
        <v>4281485.88</v>
      </c>
      <c r="J222">
        <v>0</v>
      </c>
      <c r="K222">
        <v>0</v>
      </c>
      <c r="L222">
        <v>0</v>
      </c>
      <c r="M222">
        <v>4281485.88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</row>
    <row r="223" spans="1:30" x14ac:dyDescent="0.25">
      <c r="A223" t="s">
        <v>30</v>
      </c>
      <c r="B223">
        <v>1142115</v>
      </c>
      <c r="C223" t="s">
        <v>43</v>
      </c>
      <c r="D223" t="s">
        <v>44</v>
      </c>
      <c r="E223">
        <v>166</v>
      </c>
      <c r="F223">
        <v>166</v>
      </c>
      <c r="G223">
        <v>0</v>
      </c>
      <c r="H223">
        <v>0</v>
      </c>
      <c r="I223">
        <v>-228351</v>
      </c>
      <c r="J223">
        <v>0</v>
      </c>
      <c r="K223">
        <v>0</v>
      </c>
      <c r="L223">
        <v>0</v>
      </c>
      <c r="M223">
        <v>-228351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</row>
    <row r="224" spans="1:30" x14ac:dyDescent="0.25">
      <c r="A224" t="s">
        <v>30</v>
      </c>
      <c r="B224">
        <v>1142115</v>
      </c>
      <c r="C224" t="s">
        <v>46</v>
      </c>
      <c r="D224" t="s">
        <v>47</v>
      </c>
      <c r="E224">
        <v>4</v>
      </c>
      <c r="F224">
        <v>3</v>
      </c>
      <c r="G224">
        <v>2</v>
      </c>
      <c r="H224">
        <v>65</v>
      </c>
      <c r="I224">
        <v>3880</v>
      </c>
      <c r="J224">
        <v>910</v>
      </c>
      <c r="K224">
        <v>0</v>
      </c>
      <c r="L224">
        <v>0</v>
      </c>
      <c r="M224">
        <v>4790</v>
      </c>
      <c r="N224">
        <v>0</v>
      </c>
      <c r="O224">
        <v>0</v>
      </c>
      <c r="P224">
        <v>0</v>
      </c>
      <c r="Q224">
        <v>1</v>
      </c>
      <c r="R224">
        <v>0</v>
      </c>
      <c r="S224">
        <v>1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1</v>
      </c>
      <c r="AC224">
        <v>0</v>
      </c>
      <c r="AD224">
        <v>1</v>
      </c>
    </row>
    <row r="225" spans="1:30" x14ac:dyDescent="0.25">
      <c r="A225" t="s">
        <v>30</v>
      </c>
      <c r="B225">
        <v>1142115</v>
      </c>
      <c r="C225" t="s">
        <v>46</v>
      </c>
      <c r="D225" t="s">
        <v>48</v>
      </c>
      <c r="E225">
        <v>7</v>
      </c>
      <c r="F225">
        <v>5</v>
      </c>
      <c r="G225">
        <v>4</v>
      </c>
      <c r="H225">
        <v>52</v>
      </c>
      <c r="I225">
        <v>49171</v>
      </c>
      <c r="J225">
        <v>3794</v>
      </c>
      <c r="K225">
        <v>1300</v>
      </c>
      <c r="L225">
        <v>0</v>
      </c>
      <c r="M225">
        <v>51665</v>
      </c>
      <c r="N225">
        <v>0</v>
      </c>
      <c r="O225">
        <v>0</v>
      </c>
      <c r="P225">
        <v>34.26</v>
      </c>
      <c r="Q225">
        <v>3</v>
      </c>
      <c r="R225">
        <v>0</v>
      </c>
      <c r="S225">
        <v>1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1</v>
      </c>
      <c r="AC225">
        <v>0</v>
      </c>
      <c r="AD225">
        <v>1</v>
      </c>
    </row>
    <row r="226" spans="1:30" x14ac:dyDescent="0.25">
      <c r="A226" t="s">
        <v>30</v>
      </c>
      <c r="B226">
        <v>1142115</v>
      </c>
      <c r="C226" t="s">
        <v>50</v>
      </c>
      <c r="D226" t="s">
        <v>57</v>
      </c>
      <c r="E226">
        <v>2</v>
      </c>
      <c r="F226">
        <v>2</v>
      </c>
      <c r="G226">
        <v>0</v>
      </c>
      <c r="H226">
        <v>0</v>
      </c>
      <c r="I226">
        <v>6559</v>
      </c>
      <c r="J226">
        <v>0</v>
      </c>
      <c r="K226">
        <v>0</v>
      </c>
      <c r="L226">
        <v>0</v>
      </c>
      <c r="M226">
        <v>6559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</row>
    <row r="227" spans="1:30" x14ac:dyDescent="0.25">
      <c r="A227" t="s">
        <v>30</v>
      </c>
      <c r="B227">
        <v>1142115</v>
      </c>
      <c r="C227" t="s">
        <v>50</v>
      </c>
      <c r="D227" t="s">
        <v>51</v>
      </c>
      <c r="E227">
        <v>36</v>
      </c>
      <c r="F227">
        <v>34</v>
      </c>
      <c r="G227">
        <v>0</v>
      </c>
      <c r="H227">
        <v>0</v>
      </c>
      <c r="I227">
        <v>2251878</v>
      </c>
      <c r="J227">
        <v>0</v>
      </c>
      <c r="K227">
        <v>0</v>
      </c>
      <c r="L227">
        <v>0</v>
      </c>
      <c r="M227">
        <v>2251878</v>
      </c>
      <c r="N227">
        <v>2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</row>
    <row r="228" spans="1:30" x14ac:dyDescent="0.25">
      <c r="A228" t="s">
        <v>30</v>
      </c>
      <c r="B228">
        <v>1142115</v>
      </c>
      <c r="C228" t="s">
        <v>50</v>
      </c>
      <c r="D228" t="s">
        <v>54</v>
      </c>
      <c r="E228">
        <v>7</v>
      </c>
      <c r="F228">
        <v>7</v>
      </c>
      <c r="G228">
        <v>0</v>
      </c>
      <c r="H228">
        <v>0</v>
      </c>
      <c r="I228">
        <v>-22078</v>
      </c>
      <c r="J228">
        <v>0</v>
      </c>
      <c r="K228">
        <v>0</v>
      </c>
      <c r="L228">
        <v>0</v>
      </c>
      <c r="M228">
        <v>-22078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</row>
    <row r="229" spans="1:30" x14ac:dyDescent="0.25">
      <c r="A229" t="s">
        <v>30</v>
      </c>
      <c r="B229">
        <v>1142115</v>
      </c>
      <c r="C229" t="s">
        <v>50</v>
      </c>
      <c r="D229" t="s">
        <v>52</v>
      </c>
      <c r="E229">
        <v>37</v>
      </c>
      <c r="F229">
        <v>37</v>
      </c>
      <c r="G229">
        <v>0</v>
      </c>
      <c r="H229">
        <v>0</v>
      </c>
      <c r="I229">
        <v>4261600</v>
      </c>
      <c r="J229">
        <v>0</v>
      </c>
      <c r="K229">
        <v>0</v>
      </c>
      <c r="L229">
        <v>0</v>
      </c>
      <c r="M229">
        <v>4261600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</row>
    <row r="230" spans="1:30" x14ac:dyDescent="0.25">
      <c r="A230" t="s">
        <v>30</v>
      </c>
      <c r="B230">
        <v>1142115</v>
      </c>
      <c r="C230" t="s">
        <v>50</v>
      </c>
      <c r="D230" t="s">
        <v>61</v>
      </c>
      <c r="E230">
        <v>2</v>
      </c>
      <c r="F230">
        <v>2</v>
      </c>
      <c r="G230">
        <v>1</v>
      </c>
      <c r="H230">
        <v>250</v>
      </c>
      <c r="I230">
        <v>0</v>
      </c>
      <c r="J230">
        <v>2547</v>
      </c>
      <c r="K230">
        <v>0</v>
      </c>
      <c r="L230">
        <v>0</v>
      </c>
      <c r="M230">
        <v>2547</v>
      </c>
      <c r="N230">
        <v>0</v>
      </c>
      <c r="O230">
        <v>0</v>
      </c>
      <c r="P230">
        <v>0</v>
      </c>
      <c r="Q230">
        <v>1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1</v>
      </c>
      <c r="AD230">
        <v>0</v>
      </c>
    </row>
    <row r="231" spans="1:30" x14ac:dyDescent="0.25">
      <c r="A231" t="s">
        <v>30</v>
      </c>
      <c r="B231">
        <v>1142116</v>
      </c>
      <c r="C231" t="s">
        <v>31</v>
      </c>
      <c r="D231" t="s">
        <v>32</v>
      </c>
      <c r="E231">
        <v>48</v>
      </c>
      <c r="F231">
        <v>48</v>
      </c>
      <c r="G231">
        <v>48</v>
      </c>
      <c r="H231">
        <v>1914</v>
      </c>
      <c r="I231">
        <v>21849.26</v>
      </c>
      <c r="J231">
        <v>12473</v>
      </c>
      <c r="K231">
        <v>223</v>
      </c>
      <c r="L231">
        <v>0</v>
      </c>
      <c r="M231">
        <v>34099.26</v>
      </c>
      <c r="N231">
        <v>0</v>
      </c>
      <c r="O231">
        <v>100</v>
      </c>
      <c r="P231">
        <v>1.79</v>
      </c>
      <c r="Q231">
        <v>48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1</v>
      </c>
      <c r="AC231">
        <v>9</v>
      </c>
      <c r="AD231">
        <v>0</v>
      </c>
    </row>
    <row r="232" spans="1:30" x14ac:dyDescent="0.25">
      <c r="A232" t="s">
        <v>30</v>
      </c>
      <c r="B232">
        <v>1142116</v>
      </c>
      <c r="C232" t="s">
        <v>31</v>
      </c>
      <c r="D232" t="s">
        <v>33</v>
      </c>
      <c r="E232">
        <v>252</v>
      </c>
      <c r="F232">
        <v>241</v>
      </c>
      <c r="G232">
        <v>78</v>
      </c>
      <c r="H232">
        <v>89</v>
      </c>
      <c r="I232">
        <v>424256.37</v>
      </c>
      <c r="J232">
        <v>5666.61</v>
      </c>
      <c r="K232">
        <v>0</v>
      </c>
      <c r="L232">
        <v>4945.6099999999997</v>
      </c>
      <c r="M232">
        <v>424977.37</v>
      </c>
      <c r="N232">
        <v>11</v>
      </c>
      <c r="O232">
        <v>0</v>
      </c>
      <c r="P232">
        <v>0</v>
      </c>
      <c r="Q232">
        <v>39</v>
      </c>
      <c r="R232">
        <v>0</v>
      </c>
      <c r="S232">
        <v>39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30</v>
      </c>
      <c r="AC232">
        <v>3</v>
      </c>
      <c r="AD232">
        <v>41</v>
      </c>
    </row>
    <row r="233" spans="1:30" x14ac:dyDescent="0.25">
      <c r="A233" t="s">
        <v>30</v>
      </c>
      <c r="B233">
        <v>1142116</v>
      </c>
      <c r="C233" t="s">
        <v>31</v>
      </c>
      <c r="D233" t="s">
        <v>34</v>
      </c>
      <c r="E233">
        <v>163</v>
      </c>
      <c r="F233">
        <v>163</v>
      </c>
      <c r="G233">
        <v>163</v>
      </c>
      <c r="H233">
        <v>3528</v>
      </c>
      <c r="I233">
        <v>43961.45</v>
      </c>
      <c r="J233">
        <v>29704.63</v>
      </c>
      <c r="K233">
        <v>1858</v>
      </c>
      <c r="L233">
        <v>29305.63</v>
      </c>
      <c r="M233">
        <v>42502.45</v>
      </c>
      <c r="N233">
        <v>0</v>
      </c>
      <c r="O233">
        <v>100</v>
      </c>
      <c r="P233">
        <v>6.25</v>
      </c>
      <c r="Q233">
        <v>158</v>
      </c>
      <c r="R233">
        <v>0</v>
      </c>
      <c r="S233">
        <v>0</v>
      </c>
      <c r="T233">
        <v>0</v>
      </c>
      <c r="U233">
        <v>0</v>
      </c>
      <c r="V233">
        <v>0</v>
      </c>
      <c r="W233">
        <v>0</v>
      </c>
      <c r="X233">
        <v>5</v>
      </c>
      <c r="Y233">
        <v>0</v>
      </c>
      <c r="Z233">
        <v>0</v>
      </c>
      <c r="AA233">
        <v>0</v>
      </c>
      <c r="AB233">
        <v>9</v>
      </c>
      <c r="AC233">
        <v>30</v>
      </c>
      <c r="AD233">
        <v>0</v>
      </c>
    </row>
    <row r="234" spans="1:30" x14ac:dyDescent="0.25">
      <c r="A234" t="s">
        <v>30</v>
      </c>
      <c r="B234">
        <v>1142116</v>
      </c>
      <c r="C234" t="s">
        <v>35</v>
      </c>
      <c r="D234" t="s">
        <v>37</v>
      </c>
      <c r="E234">
        <v>1188</v>
      </c>
      <c r="F234">
        <v>1162</v>
      </c>
      <c r="G234">
        <v>702</v>
      </c>
      <c r="H234">
        <v>12834</v>
      </c>
      <c r="I234">
        <v>1194431.3899999999</v>
      </c>
      <c r="J234">
        <v>117885</v>
      </c>
      <c r="K234">
        <v>30991</v>
      </c>
      <c r="L234">
        <v>0</v>
      </c>
      <c r="M234">
        <v>1281325.3899999999</v>
      </c>
      <c r="N234">
        <v>25</v>
      </c>
      <c r="O234">
        <v>0</v>
      </c>
      <c r="P234">
        <v>26.29</v>
      </c>
      <c r="Q234">
        <v>597</v>
      </c>
      <c r="R234">
        <v>10</v>
      </c>
      <c r="S234">
        <v>55</v>
      </c>
      <c r="T234">
        <v>29</v>
      </c>
      <c r="U234">
        <v>0</v>
      </c>
      <c r="V234">
        <v>0</v>
      </c>
      <c r="W234">
        <v>0</v>
      </c>
      <c r="X234">
        <v>10</v>
      </c>
      <c r="Y234">
        <v>1</v>
      </c>
      <c r="Z234">
        <v>0</v>
      </c>
      <c r="AA234">
        <v>0</v>
      </c>
      <c r="AB234">
        <v>132</v>
      </c>
      <c r="AC234">
        <v>109</v>
      </c>
      <c r="AD234">
        <v>80</v>
      </c>
    </row>
    <row r="235" spans="1:30" x14ac:dyDescent="0.25">
      <c r="A235" t="s">
        <v>30</v>
      </c>
      <c r="B235">
        <v>1142116</v>
      </c>
      <c r="C235" t="s">
        <v>35</v>
      </c>
      <c r="D235" t="s">
        <v>36</v>
      </c>
      <c r="E235">
        <v>5</v>
      </c>
      <c r="F235">
        <v>5</v>
      </c>
      <c r="G235">
        <v>2</v>
      </c>
      <c r="H235">
        <v>47</v>
      </c>
      <c r="I235">
        <v>1626</v>
      </c>
      <c r="J235">
        <v>431</v>
      </c>
      <c r="K235">
        <v>0</v>
      </c>
      <c r="L235">
        <v>0</v>
      </c>
      <c r="M235">
        <v>2057</v>
      </c>
      <c r="N235">
        <v>0</v>
      </c>
      <c r="O235">
        <v>0</v>
      </c>
      <c r="P235">
        <v>0</v>
      </c>
      <c r="Q235">
        <v>2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</row>
    <row r="236" spans="1:30" x14ac:dyDescent="0.25">
      <c r="A236" t="s">
        <v>30</v>
      </c>
      <c r="B236">
        <v>1142116</v>
      </c>
      <c r="C236" t="s">
        <v>35</v>
      </c>
      <c r="D236" t="s">
        <v>38</v>
      </c>
      <c r="E236">
        <v>2</v>
      </c>
      <c r="F236">
        <v>1</v>
      </c>
      <c r="G236">
        <v>0</v>
      </c>
      <c r="H236">
        <v>0</v>
      </c>
      <c r="I236">
        <v>2417.46</v>
      </c>
      <c r="J236">
        <v>0</v>
      </c>
      <c r="K236">
        <v>0</v>
      </c>
      <c r="L236">
        <v>0</v>
      </c>
      <c r="M236">
        <v>2417.46</v>
      </c>
      <c r="N236">
        <v>1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</row>
    <row r="237" spans="1:30" x14ac:dyDescent="0.25">
      <c r="A237" t="s">
        <v>30</v>
      </c>
      <c r="B237">
        <v>1142116</v>
      </c>
      <c r="C237" t="s">
        <v>39</v>
      </c>
      <c r="D237" t="s">
        <v>41</v>
      </c>
      <c r="E237">
        <v>30</v>
      </c>
      <c r="F237">
        <v>27</v>
      </c>
      <c r="G237">
        <v>15</v>
      </c>
      <c r="H237">
        <v>5618</v>
      </c>
      <c r="I237">
        <v>3624.46</v>
      </c>
      <c r="J237">
        <v>58627</v>
      </c>
      <c r="K237">
        <v>383</v>
      </c>
      <c r="L237">
        <v>0</v>
      </c>
      <c r="M237">
        <v>61868.46</v>
      </c>
      <c r="N237">
        <v>3</v>
      </c>
      <c r="O237">
        <v>0</v>
      </c>
      <c r="P237">
        <v>0.65</v>
      </c>
      <c r="Q237">
        <v>11</v>
      </c>
      <c r="R237">
        <v>1</v>
      </c>
      <c r="S237">
        <v>2</v>
      </c>
      <c r="T237">
        <v>1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3</v>
      </c>
      <c r="AC237">
        <v>0</v>
      </c>
      <c r="AD237">
        <v>4</v>
      </c>
    </row>
    <row r="238" spans="1:30" x14ac:dyDescent="0.25">
      <c r="A238" t="s">
        <v>30</v>
      </c>
      <c r="B238">
        <v>1142116</v>
      </c>
      <c r="C238" t="s">
        <v>43</v>
      </c>
      <c r="D238" t="s">
        <v>45</v>
      </c>
      <c r="E238">
        <v>897</v>
      </c>
      <c r="F238">
        <v>897</v>
      </c>
      <c r="G238">
        <v>0</v>
      </c>
      <c r="H238">
        <v>0</v>
      </c>
      <c r="I238">
        <v>10825181.6</v>
      </c>
      <c r="J238">
        <v>0</v>
      </c>
      <c r="K238">
        <v>0</v>
      </c>
      <c r="L238">
        <v>0</v>
      </c>
      <c r="M238">
        <v>10825181.6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0</v>
      </c>
    </row>
    <row r="239" spans="1:30" x14ac:dyDescent="0.25">
      <c r="A239" t="s">
        <v>30</v>
      </c>
      <c r="B239">
        <v>1142116</v>
      </c>
      <c r="C239" t="s">
        <v>43</v>
      </c>
      <c r="D239" t="s">
        <v>44</v>
      </c>
      <c r="E239">
        <v>69</v>
      </c>
      <c r="F239">
        <v>69</v>
      </c>
      <c r="G239">
        <v>0</v>
      </c>
      <c r="H239">
        <v>0</v>
      </c>
      <c r="I239">
        <v>-98758.41</v>
      </c>
      <c r="J239">
        <v>0</v>
      </c>
      <c r="K239">
        <v>0</v>
      </c>
      <c r="L239">
        <v>0</v>
      </c>
      <c r="M239">
        <v>-98758.41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</row>
    <row r="240" spans="1:30" x14ac:dyDescent="0.25">
      <c r="A240" t="s">
        <v>30</v>
      </c>
      <c r="B240">
        <v>1142116</v>
      </c>
      <c r="C240" t="s">
        <v>46</v>
      </c>
      <c r="D240" t="s">
        <v>47</v>
      </c>
      <c r="E240">
        <v>14</v>
      </c>
      <c r="F240">
        <v>12</v>
      </c>
      <c r="G240">
        <v>5</v>
      </c>
      <c r="H240">
        <v>41</v>
      </c>
      <c r="I240">
        <v>23821</v>
      </c>
      <c r="J240">
        <v>834</v>
      </c>
      <c r="K240">
        <v>2247</v>
      </c>
      <c r="L240">
        <v>0</v>
      </c>
      <c r="M240">
        <v>22408</v>
      </c>
      <c r="N240">
        <v>2</v>
      </c>
      <c r="O240">
        <v>0</v>
      </c>
      <c r="P240">
        <v>269.42</v>
      </c>
      <c r="Q240">
        <v>4</v>
      </c>
      <c r="R240">
        <v>0</v>
      </c>
      <c r="S240">
        <v>1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2</v>
      </c>
      <c r="AC240">
        <v>0</v>
      </c>
      <c r="AD240">
        <v>1</v>
      </c>
    </row>
    <row r="241" spans="1:30" x14ac:dyDescent="0.25">
      <c r="A241" t="s">
        <v>30</v>
      </c>
      <c r="B241">
        <v>1142116</v>
      </c>
      <c r="C241" t="s">
        <v>46</v>
      </c>
      <c r="D241" t="s">
        <v>48</v>
      </c>
      <c r="E241">
        <v>13</v>
      </c>
      <c r="F241">
        <v>10</v>
      </c>
      <c r="G241">
        <v>8</v>
      </c>
      <c r="H241">
        <v>3765</v>
      </c>
      <c r="I241">
        <v>38285.56</v>
      </c>
      <c r="J241">
        <v>36135</v>
      </c>
      <c r="K241">
        <v>3800</v>
      </c>
      <c r="L241">
        <v>0</v>
      </c>
      <c r="M241">
        <v>70620.56</v>
      </c>
      <c r="N241">
        <v>3</v>
      </c>
      <c r="O241">
        <v>0</v>
      </c>
      <c r="P241">
        <v>10.52</v>
      </c>
      <c r="Q241">
        <v>7</v>
      </c>
      <c r="R241">
        <v>0</v>
      </c>
      <c r="S241">
        <v>1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1</v>
      </c>
    </row>
    <row r="242" spans="1:30" x14ac:dyDescent="0.25">
      <c r="A242" t="s">
        <v>30</v>
      </c>
      <c r="B242">
        <v>1142116</v>
      </c>
      <c r="C242" t="s">
        <v>50</v>
      </c>
      <c r="D242" t="s">
        <v>52</v>
      </c>
      <c r="E242">
        <v>18</v>
      </c>
      <c r="F242">
        <v>18</v>
      </c>
      <c r="G242">
        <v>18</v>
      </c>
      <c r="H242">
        <v>1671</v>
      </c>
      <c r="I242">
        <v>2468023</v>
      </c>
      <c r="J242">
        <v>39581</v>
      </c>
      <c r="K242">
        <v>0</v>
      </c>
      <c r="L242">
        <v>0</v>
      </c>
      <c r="M242">
        <v>2507604</v>
      </c>
      <c r="N242">
        <v>0</v>
      </c>
      <c r="O242">
        <v>100</v>
      </c>
      <c r="P242">
        <v>0</v>
      </c>
      <c r="Q242">
        <v>16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0</v>
      </c>
      <c r="X242">
        <v>0</v>
      </c>
      <c r="Y242">
        <v>0</v>
      </c>
      <c r="Z242">
        <v>0</v>
      </c>
      <c r="AA242">
        <v>2</v>
      </c>
      <c r="AB242">
        <v>7</v>
      </c>
      <c r="AC242">
        <v>1</v>
      </c>
      <c r="AD242">
        <v>0</v>
      </c>
    </row>
    <row r="243" spans="1:30" x14ac:dyDescent="0.25">
      <c r="A243" t="s">
        <v>30</v>
      </c>
      <c r="B243">
        <v>1142116</v>
      </c>
      <c r="C243" t="s">
        <v>50</v>
      </c>
      <c r="D243" t="s">
        <v>51</v>
      </c>
      <c r="E243">
        <v>24</v>
      </c>
      <c r="F243">
        <v>24</v>
      </c>
      <c r="G243">
        <v>20</v>
      </c>
      <c r="H243">
        <v>6952</v>
      </c>
      <c r="I243">
        <v>2121150</v>
      </c>
      <c r="J243">
        <v>74832</v>
      </c>
      <c r="K243">
        <v>0</v>
      </c>
      <c r="L243">
        <v>0</v>
      </c>
      <c r="M243">
        <v>2195982</v>
      </c>
      <c r="N243">
        <v>0</v>
      </c>
      <c r="O243">
        <v>0</v>
      </c>
      <c r="P243">
        <v>0</v>
      </c>
      <c r="Q243">
        <v>6</v>
      </c>
      <c r="R243">
        <v>1</v>
      </c>
      <c r="S243">
        <v>8</v>
      </c>
      <c r="T243">
        <v>0</v>
      </c>
      <c r="U243">
        <v>0</v>
      </c>
      <c r="V243">
        <v>0</v>
      </c>
      <c r="W243">
        <v>0</v>
      </c>
      <c r="X243">
        <v>5</v>
      </c>
      <c r="Y243">
        <v>0</v>
      </c>
      <c r="Z243">
        <v>0</v>
      </c>
      <c r="AA243">
        <v>0</v>
      </c>
      <c r="AB243">
        <v>2</v>
      </c>
      <c r="AC243">
        <v>1</v>
      </c>
      <c r="AD243">
        <v>9</v>
      </c>
    </row>
    <row r="244" spans="1:30" x14ac:dyDescent="0.25">
      <c r="A244" t="s">
        <v>30</v>
      </c>
      <c r="B244">
        <v>1142117</v>
      </c>
      <c r="C244" t="s">
        <v>31</v>
      </c>
      <c r="D244" t="s">
        <v>32</v>
      </c>
      <c r="E244">
        <v>38</v>
      </c>
      <c r="F244">
        <v>38</v>
      </c>
      <c r="G244">
        <v>38</v>
      </c>
      <c r="H244">
        <v>2229</v>
      </c>
      <c r="I244">
        <v>9945</v>
      </c>
      <c r="J244">
        <v>15025</v>
      </c>
      <c r="K244">
        <v>2634</v>
      </c>
      <c r="L244">
        <v>0</v>
      </c>
      <c r="M244">
        <v>22336</v>
      </c>
      <c r="N244">
        <v>0</v>
      </c>
      <c r="O244">
        <v>100</v>
      </c>
      <c r="P244">
        <v>17.53</v>
      </c>
      <c r="Q244">
        <v>38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4</v>
      </c>
      <c r="AD244">
        <v>0</v>
      </c>
    </row>
    <row r="245" spans="1:30" x14ac:dyDescent="0.25">
      <c r="A245" t="s">
        <v>30</v>
      </c>
      <c r="B245">
        <v>1142117</v>
      </c>
      <c r="C245" t="s">
        <v>31</v>
      </c>
      <c r="D245" t="s">
        <v>33</v>
      </c>
      <c r="E245">
        <v>140</v>
      </c>
      <c r="F245">
        <v>134</v>
      </c>
      <c r="G245">
        <v>110</v>
      </c>
      <c r="H245">
        <v>235</v>
      </c>
      <c r="I245">
        <v>59478.68</v>
      </c>
      <c r="J245">
        <v>7972.65</v>
      </c>
      <c r="K245">
        <v>0</v>
      </c>
      <c r="L245">
        <v>7744.65</v>
      </c>
      <c r="M245">
        <v>59706.68</v>
      </c>
      <c r="N245">
        <v>6</v>
      </c>
      <c r="O245">
        <v>0</v>
      </c>
      <c r="P245">
        <v>0</v>
      </c>
      <c r="Q245">
        <v>68</v>
      </c>
      <c r="R245">
        <v>15</v>
      </c>
      <c r="S245">
        <v>26</v>
      </c>
      <c r="T245">
        <v>0</v>
      </c>
      <c r="U245">
        <v>0</v>
      </c>
      <c r="V245">
        <v>0</v>
      </c>
      <c r="W245">
        <v>0</v>
      </c>
      <c r="X245">
        <v>1</v>
      </c>
      <c r="Y245">
        <v>0</v>
      </c>
      <c r="Z245">
        <v>0</v>
      </c>
      <c r="AA245">
        <v>0</v>
      </c>
      <c r="AB245">
        <v>45</v>
      </c>
      <c r="AC245">
        <v>7</v>
      </c>
      <c r="AD245">
        <v>46</v>
      </c>
    </row>
    <row r="246" spans="1:30" x14ac:dyDescent="0.25">
      <c r="A246" t="s">
        <v>30</v>
      </c>
      <c r="B246">
        <v>1142117</v>
      </c>
      <c r="C246" t="s">
        <v>31</v>
      </c>
      <c r="D246" t="s">
        <v>34</v>
      </c>
      <c r="E246">
        <v>273</v>
      </c>
      <c r="F246">
        <v>273</v>
      </c>
      <c r="G246">
        <v>273</v>
      </c>
      <c r="H246">
        <v>6286</v>
      </c>
      <c r="I246">
        <v>4310</v>
      </c>
      <c r="J246">
        <v>52389.760000000002</v>
      </c>
      <c r="K246">
        <v>1144</v>
      </c>
      <c r="L246">
        <v>52214.76</v>
      </c>
      <c r="M246">
        <v>3341</v>
      </c>
      <c r="N246">
        <v>0</v>
      </c>
      <c r="O246">
        <v>100</v>
      </c>
      <c r="P246">
        <v>2.1800000000000002</v>
      </c>
      <c r="Q246">
        <v>271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2</v>
      </c>
      <c r="Y246">
        <v>0</v>
      </c>
      <c r="Z246">
        <v>0</v>
      </c>
      <c r="AA246">
        <v>0</v>
      </c>
      <c r="AB246">
        <v>8</v>
      </c>
      <c r="AC246">
        <v>40</v>
      </c>
      <c r="AD246">
        <v>0</v>
      </c>
    </row>
    <row r="247" spans="1:30" x14ac:dyDescent="0.25">
      <c r="A247" t="s">
        <v>30</v>
      </c>
      <c r="B247">
        <v>1142117</v>
      </c>
      <c r="C247" t="s">
        <v>35</v>
      </c>
      <c r="D247" t="s">
        <v>37</v>
      </c>
      <c r="E247">
        <v>1285</v>
      </c>
      <c r="F247">
        <v>1271</v>
      </c>
      <c r="G247">
        <v>1190</v>
      </c>
      <c r="H247">
        <v>26553</v>
      </c>
      <c r="I247">
        <v>454451.20000000001</v>
      </c>
      <c r="J247">
        <v>244559</v>
      </c>
      <c r="K247">
        <v>54154</v>
      </c>
      <c r="L247">
        <v>0</v>
      </c>
      <c r="M247">
        <v>644856.19999999995</v>
      </c>
      <c r="N247">
        <v>10</v>
      </c>
      <c r="O247">
        <v>0</v>
      </c>
      <c r="P247">
        <v>22.14</v>
      </c>
      <c r="Q247">
        <v>1073</v>
      </c>
      <c r="R247">
        <v>49</v>
      </c>
      <c r="S247">
        <v>65</v>
      </c>
      <c r="T247">
        <v>1</v>
      </c>
      <c r="U247">
        <v>0</v>
      </c>
      <c r="V247">
        <v>0</v>
      </c>
      <c r="W247">
        <v>0</v>
      </c>
      <c r="X247">
        <v>1</v>
      </c>
      <c r="Y247">
        <v>1</v>
      </c>
      <c r="Z247">
        <v>0</v>
      </c>
      <c r="AA247">
        <v>0</v>
      </c>
      <c r="AB247">
        <v>154</v>
      </c>
      <c r="AC247">
        <v>115</v>
      </c>
      <c r="AD247">
        <v>117</v>
      </c>
    </row>
    <row r="248" spans="1:30" x14ac:dyDescent="0.25">
      <c r="A248" t="s">
        <v>30</v>
      </c>
      <c r="B248">
        <v>1142117</v>
      </c>
      <c r="C248" t="s">
        <v>35</v>
      </c>
      <c r="D248" t="s">
        <v>36</v>
      </c>
      <c r="E248">
        <v>1</v>
      </c>
      <c r="F248">
        <v>1</v>
      </c>
      <c r="G248">
        <v>1</v>
      </c>
      <c r="H248">
        <v>25</v>
      </c>
      <c r="I248">
        <v>541</v>
      </c>
      <c r="J248">
        <v>372</v>
      </c>
      <c r="K248">
        <v>0</v>
      </c>
      <c r="L248">
        <v>0</v>
      </c>
      <c r="M248">
        <v>913</v>
      </c>
      <c r="N248">
        <v>0</v>
      </c>
      <c r="O248">
        <v>100</v>
      </c>
      <c r="P248">
        <v>0</v>
      </c>
      <c r="Q248">
        <v>1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</row>
    <row r="249" spans="1:30" x14ac:dyDescent="0.25">
      <c r="A249" t="s">
        <v>30</v>
      </c>
      <c r="B249">
        <v>1142117</v>
      </c>
      <c r="C249" t="s">
        <v>35</v>
      </c>
      <c r="D249" t="s">
        <v>38</v>
      </c>
      <c r="E249">
        <v>1</v>
      </c>
      <c r="F249">
        <v>1</v>
      </c>
      <c r="G249">
        <v>1</v>
      </c>
      <c r="H249">
        <v>3</v>
      </c>
      <c r="I249">
        <v>361</v>
      </c>
      <c r="J249">
        <v>160</v>
      </c>
      <c r="K249">
        <v>0</v>
      </c>
      <c r="L249">
        <v>0</v>
      </c>
      <c r="M249">
        <v>521</v>
      </c>
      <c r="N249">
        <v>0</v>
      </c>
      <c r="O249">
        <v>100</v>
      </c>
      <c r="P249">
        <v>0</v>
      </c>
      <c r="Q249">
        <v>1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</row>
    <row r="250" spans="1:30" x14ac:dyDescent="0.25">
      <c r="A250" t="s">
        <v>30</v>
      </c>
      <c r="B250">
        <v>1142117</v>
      </c>
      <c r="C250" t="s">
        <v>39</v>
      </c>
      <c r="D250" t="s">
        <v>41</v>
      </c>
      <c r="E250">
        <v>93</v>
      </c>
      <c r="F250">
        <v>92</v>
      </c>
      <c r="G250">
        <v>91</v>
      </c>
      <c r="H250">
        <v>6568</v>
      </c>
      <c r="I250">
        <v>25203.09</v>
      </c>
      <c r="J250">
        <v>81197</v>
      </c>
      <c r="K250">
        <v>51096</v>
      </c>
      <c r="L250">
        <v>0</v>
      </c>
      <c r="M250">
        <v>55304.09</v>
      </c>
      <c r="N250">
        <v>1</v>
      </c>
      <c r="O250">
        <v>0</v>
      </c>
      <c r="P250">
        <v>62.93</v>
      </c>
      <c r="Q250">
        <v>68</v>
      </c>
      <c r="R250">
        <v>4</v>
      </c>
      <c r="S250">
        <v>19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18</v>
      </c>
      <c r="AC250">
        <v>9</v>
      </c>
      <c r="AD250">
        <v>28</v>
      </c>
    </row>
    <row r="251" spans="1:30" x14ac:dyDescent="0.25">
      <c r="A251" t="s">
        <v>30</v>
      </c>
      <c r="B251">
        <v>1142117</v>
      </c>
      <c r="C251" t="s">
        <v>43</v>
      </c>
      <c r="D251" t="s">
        <v>44</v>
      </c>
      <c r="E251">
        <v>46</v>
      </c>
      <c r="F251">
        <v>46</v>
      </c>
      <c r="G251">
        <v>0</v>
      </c>
      <c r="H251">
        <v>0</v>
      </c>
      <c r="I251">
        <v>-60941.62</v>
      </c>
      <c r="J251">
        <v>0</v>
      </c>
      <c r="K251">
        <v>0</v>
      </c>
      <c r="L251">
        <v>0</v>
      </c>
      <c r="M251">
        <v>-60941.62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</row>
    <row r="252" spans="1:30" x14ac:dyDescent="0.25">
      <c r="A252" t="s">
        <v>30</v>
      </c>
      <c r="B252">
        <v>1142117</v>
      </c>
      <c r="C252" t="s">
        <v>43</v>
      </c>
      <c r="D252" t="s">
        <v>53</v>
      </c>
      <c r="E252">
        <v>1</v>
      </c>
      <c r="F252">
        <v>0</v>
      </c>
      <c r="G252">
        <v>0</v>
      </c>
      <c r="H252">
        <v>0</v>
      </c>
      <c r="I252">
        <v>693293.38</v>
      </c>
      <c r="J252">
        <v>0</v>
      </c>
      <c r="K252">
        <v>0</v>
      </c>
      <c r="L252">
        <v>0</v>
      </c>
      <c r="M252">
        <v>693293.38</v>
      </c>
      <c r="N252">
        <v>1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</row>
    <row r="253" spans="1:30" x14ac:dyDescent="0.25">
      <c r="A253" t="s">
        <v>30</v>
      </c>
      <c r="B253">
        <v>1142117</v>
      </c>
      <c r="C253" t="s">
        <v>43</v>
      </c>
      <c r="D253" t="s">
        <v>45</v>
      </c>
      <c r="E253">
        <v>578</v>
      </c>
      <c r="F253">
        <v>578</v>
      </c>
      <c r="G253">
        <v>0</v>
      </c>
      <c r="H253">
        <v>0</v>
      </c>
      <c r="I253">
        <v>6598870.8099999996</v>
      </c>
      <c r="J253">
        <v>0</v>
      </c>
      <c r="K253">
        <v>0</v>
      </c>
      <c r="L253">
        <v>0</v>
      </c>
      <c r="M253">
        <v>6598870.8099999996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</row>
    <row r="254" spans="1:30" x14ac:dyDescent="0.25">
      <c r="A254" t="s">
        <v>30</v>
      </c>
      <c r="B254">
        <v>1142117</v>
      </c>
      <c r="C254" t="s">
        <v>46</v>
      </c>
      <c r="D254" t="s">
        <v>48</v>
      </c>
      <c r="E254">
        <v>23</v>
      </c>
      <c r="F254">
        <v>19</v>
      </c>
      <c r="G254">
        <v>19</v>
      </c>
      <c r="H254">
        <v>7189</v>
      </c>
      <c r="I254">
        <v>29764.85</v>
      </c>
      <c r="J254">
        <v>73537</v>
      </c>
      <c r="K254">
        <v>1500</v>
      </c>
      <c r="L254">
        <v>0</v>
      </c>
      <c r="M254">
        <v>101801.85</v>
      </c>
      <c r="N254">
        <v>3</v>
      </c>
      <c r="O254">
        <v>100</v>
      </c>
      <c r="P254">
        <v>2.04</v>
      </c>
      <c r="Q254">
        <v>17</v>
      </c>
      <c r="R254">
        <v>0</v>
      </c>
      <c r="S254">
        <v>2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1</v>
      </c>
      <c r="AC254">
        <v>3</v>
      </c>
      <c r="AD254">
        <v>2</v>
      </c>
    </row>
    <row r="255" spans="1:30" x14ac:dyDescent="0.25">
      <c r="A255" t="s">
        <v>30</v>
      </c>
      <c r="B255">
        <v>1142117</v>
      </c>
      <c r="C255" t="s">
        <v>46</v>
      </c>
      <c r="D255" t="s">
        <v>49</v>
      </c>
      <c r="E255">
        <v>1</v>
      </c>
      <c r="F255">
        <v>1</v>
      </c>
      <c r="G255">
        <v>1</v>
      </c>
      <c r="H255">
        <v>21</v>
      </c>
      <c r="I255">
        <v>-3</v>
      </c>
      <c r="J255">
        <v>228</v>
      </c>
      <c r="K255">
        <v>0</v>
      </c>
      <c r="L255">
        <v>0</v>
      </c>
      <c r="M255">
        <v>225</v>
      </c>
      <c r="N255">
        <v>0</v>
      </c>
      <c r="O255">
        <v>100</v>
      </c>
      <c r="P255">
        <v>0</v>
      </c>
      <c r="Q255">
        <v>1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</row>
    <row r="256" spans="1:30" x14ac:dyDescent="0.25">
      <c r="A256" t="s">
        <v>30</v>
      </c>
      <c r="B256">
        <v>1142117</v>
      </c>
      <c r="C256" t="s">
        <v>46</v>
      </c>
      <c r="D256" t="s">
        <v>47</v>
      </c>
      <c r="E256">
        <v>91</v>
      </c>
      <c r="F256">
        <v>84</v>
      </c>
      <c r="G256">
        <v>76</v>
      </c>
      <c r="H256">
        <v>2835</v>
      </c>
      <c r="I256">
        <v>61920.33</v>
      </c>
      <c r="J256">
        <v>27782</v>
      </c>
      <c r="K256">
        <v>99</v>
      </c>
      <c r="L256">
        <v>0</v>
      </c>
      <c r="M256">
        <v>89603.33</v>
      </c>
      <c r="N256">
        <v>7</v>
      </c>
      <c r="O256">
        <v>0</v>
      </c>
      <c r="P256">
        <v>0.36</v>
      </c>
      <c r="Q256">
        <v>60</v>
      </c>
      <c r="R256">
        <v>1</v>
      </c>
      <c r="S256">
        <v>14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1</v>
      </c>
      <c r="Z256">
        <v>0</v>
      </c>
      <c r="AA256">
        <v>0</v>
      </c>
      <c r="AB256">
        <v>21</v>
      </c>
      <c r="AC256">
        <v>20</v>
      </c>
      <c r="AD256">
        <v>19</v>
      </c>
    </row>
    <row r="257" spans="1:30" x14ac:dyDescent="0.25">
      <c r="A257" t="s">
        <v>30</v>
      </c>
      <c r="B257">
        <v>1142117</v>
      </c>
      <c r="C257" t="s">
        <v>50</v>
      </c>
      <c r="D257" t="s">
        <v>52</v>
      </c>
      <c r="E257">
        <v>15</v>
      </c>
      <c r="F257">
        <v>15</v>
      </c>
      <c r="G257">
        <v>15</v>
      </c>
      <c r="H257">
        <v>3450</v>
      </c>
      <c r="I257">
        <v>1818855</v>
      </c>
      <c r="J257">
        <v>47963</v>
      </c>
      <c r="K257">
        <v>0</v>
      </c>
      <c r="L257">
        <v>0</v>
      </c>
      <c r="M257">
        <v>1866818</v>
      </c>
      <c r="N257">
        <v>0</v>
      </c>
      <c r="O257">
        <v>100</v>
      </c>
      <c r="P257">
        <v>0</v>
      </c>
      <c r="Q257">
        <v>8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0</v>
      </c>
      <c r="X257">
        <v>0</v>
      </c>
      <c r="Y257">
        <v>0</v>
      </c>
      <c r="Z257">
        <v>0</v>
      </c>
      <c r="AA257">
        <v>7</v>
      </c>
      <c r="AB257">
        <v>4</v>
      </c>
      <c r="AC257">
        <v>1</v>
      </c>
      <c r="AD257">
        <v>0</v>
      </c>
    </row>
    <row r="258" spans="1:30" x14ac:dyDescent="0.25">
      <c r="A258" t="s">
        <v>30</v>
      </c>
      <c r="B258">
        <v>1142117</v>
      </c>
      <c r="C258" t="s">
        <v>50</v>
      </c>
      <c r="D258" t="s">
        <v>57</v>
      </c>
      <c r="E258">
        <v>1</v>
      </c>
      <c r="F258">
        <v>1</v>
      </c>
      <c r="G258">
        <v>1</v>
      </c>
      <c r="H258">
        <v>125</v>
      </c>
      <c r="I258">
        <v>0</v>
      </c>
      <c r="J258">
        <v>1145</v>
      </c>
      <c r="K258">
        <v>0</v>
      </c>
      <c r="L258">
        <v>0</v>
      </c>
      <c r="M258">
        <v>1145</v>
      </c>
      <c r="N258">
        <v>0</v>
      </c>
      <c r="O258">
        <v>100</v>
      </c>
      <c r="P258">
        <v>0</v>
      </c>
      <c r="Q258">
        <v>1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</row>
    <row r="259" spans="1:30" x14ac:dyDescent="0.25">
      <c r="A259" t="s">
        <v>30</v>
      </c>
      <c r="B259">
        <v>1142117</v>
      </c>
      <c r="C259" t="s">
        <v>50</v>
      </c>
      <c r="D259" t="s">
        <v>51</v>
      </c>
      <c r="E259">
        <v>18</v>
      </c>
      <c r="F259">
        <v>18</v>
      </c>
      <c r="G259">
        <v>18</v>
      </c>
      <c r="H259">
        <v>10479</v>
      </c>
      <c r="I259">
        <v>736507</v>
      </c>
      <c r="J259">
        <v>180754</v>
      </c>
      <c r="K259">
        <v>0</v>
      </c>
      <c r="L259">
        <v>0</v>
      </c>
      <c r="M259">
        <v>917261</v>
      </c>
      <c r="N259">
        <v>0</v>
      </c>
      <c r="O259">
        <v>100</v>
      </c>
      <c r="P259">
        <v>0</v>
      </c>
      <c r="Q259">
        <v>14</v>
      </c>
      <c r="R259">
        <v>0</v>
      </c>
      <c r="S259">
        <v>4</v>
      </c>
      <c r="T259">
        <v>0</v>
      </c>
      <c r="U259">
        <v>0</v>
      </c>
      <c r="V259">
        <v>0</v>
      </c>
      <c r="W259">
        <v>0</v>
      </c>
      <c r="X259">
        <v>0</v>
      </c>
      <c r="Y259">
        <v>0</v>
      </c>
      <c r="Z259">
        <v>0</v>
      </c>
      <c r="AA259">
        <v>0</v>
      </c>
      <c r="AB259">
        <v>2</v>
      </c>
      <c r="AC259">
        <v>5</v>
      </c>
      <c r="AD259">
        <v>4</v>
      </c>
    </row>
    <row r="260" spans="1:30" x14ac:dyDescent="0.25">
      <c r="A260" t="s">
        <v>30</v>
      </c>
      <c r="B260">
        <v>1142117</v>
      </c>
      <c r="C260" t="s">
        <v>62</v>
      </c>
      <c r="D260" t="s">
        <v>63</v>
      </c>
      <c r="E260">
        <v>1</v>
      </c>
      <c r="F260">
        <v>1</v>
      </c>
      <c r="G260">
        <v>0</v>
      </c>
      <c r="H260">
        <v>0</v>
      </c>
      <c r="I260">
        <v>-3552</v>
      </c>
      <c r="J260">
        <v>0</v>
      </c>
      <c r="K260">
        <v>0</v>
      </c>
      <c r="L260">
        <v>0</v>
      </c>
      <c r="M260">
        <v>-3552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</row>
    <row r="261" spans="1:30" x14ac:dyDescent="0.25">
      <c r="A261" t="s">
        <v>30</v>
      </c>
      <c r="B261">
        <v>1142118</v>
      </c>
      <c r="C261" t="s">
        <v>31</v>
      </c>
      <c r="D261" t="s">
        <v>33</v>
      </c>
      <c r="E261">
        <v>13</v>
      </c>
      <c r="F261">
        <v>11</v>
      </c>
      <c r="G261">
        <v>5</v>
      </c>
      <c r="H261">
        <v>0</v>
      </c>
      <c r="I261">
        <v>5456.68</v>
      </c>
      <c r="J261">
        <v>354</v>
      </c>
      <c r="K261">
        <v>0</v>
      </c>
      <c r="L261">
        <v>350</v>
      </c>
      <c r="M261">
        <v>5460.68</v>
      </c>
      <c r="N261">
        <v>2</v>
      </c>
      <c r="O261">
        <v>0</v>
      </c>
      <c r="P261">
        <v>0</v>
      </c>
      <c r="Q261">
        <v>0</v>
      </c>
      <c r="R261">
        <v>2</v>
      </c>
      <c r="S261">
        <v>3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2</v>
      </c>
      <c r="AC261">
        <v>0</v>
      </c>
      <c r="AD261">
        <v>5</v>
      </c>
    </row>
    <row r="262" spans="1:30" x14ac:dyDescent="0.25">
      <c r="A262" t="s">
        <v>30</v>
      </c>
      <c r="B262">
        <v>1142118</v>
      </c>
      <c r="C262" t="s">
        <v>31</v>
      </c>
      <c r="D262" t="s">
        <v>32</v>
      </c>
      <c r="E262">
        <v>4</v>
      </c>
      <c r="F262">
        <v>4</v>
      </c>
      <c r="G262">
        <v>4</v>
      </c>
      <c r="H262">
        <v>314</v>
      </c>
      <c r="I262">
        <v>176</v>
      </c>
      <c r="J262">
        <v>1969</v>
      </c>
      <c r="K262">
        <v>0</v>
      </c>
      <c r="L262">
        <v>0</v>
      </c>
      <c r="M262">
        <v>2145</v>
      </c>
      <c r="N262">
        <v>0</v>
      </c>
      <c r="O262">
        <v>100</v>
      </c>
      <c r="P262">
        <v>0</v>
      </c>
      <c r="Q262">
        <v>4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0</v>
      </c>
      <c r="Y262">
        <v>0</v>
      </c>
      <c r="Z262">
        <v>0</v>
      </c>
      <c r="AA262">
        <v>0</v>
      </c>
      <c r="AB262">
        <v>0</v>
      </c>
      <c r="AC262">
        <v>1</v>
      </c>
      <c r="AD262">
        <v>0</v>
      </c>
    </row>
    <row r="263" spans="1:30" x14ac:dyDescent="0.25">
      <c r="A263" t="s">
        <v>30</v>
      </c>
      <c r="B263">
        <v>1142118</v>
      </c>
      <c r="C263" t="s">
        <v>31</v>
      </c>
      <c r="D263" t="s">
        <v>34</v>
      </c>
      <c r="E263">
        <v>13</v>
      </c>
      <c r="F263">
        <v>13</v>
      </c>
      <c r="G263">
        <v>13</v>
      </c>
      <c r="H263">
        <v>262</v>
      </c>
      <c r="I263">
        <v>379</v>
      </c>
      <c r="J263">
        <v>2192.84</v>
      </c>
      <c r="K263">
        <v>0</v>
      </c>
      <c r="L263">
        <v>2184.84</v>
      </c>
      <c r="M263">
        <v>387</v>
      </c>
      <c r="N263">
        <v>0</v>
      </c>
      <c r="O263">
        <v>100</v>
      </c>
      <c r="P263">
        <v>0</v>
      </c>
      <c r="Q263">
        <v>13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1</v>
      </c>
      <c r="AC263">
        <v>2</v>
      </c>
      <c r="AD263">
        <v>0</v>
      </c>
    </row>
    <row r="264" spans="1:30" x14ac:dyDescent="0.25">
      <c r="A264" t="s">
        <v>30</v>
      </c>
      <c r="B264">
        <v>1142118</v>
      </c>
      <c r="C264" t="s">
        <v>35</v>
      </c>
      <c r="D264" t="s">
        <v>37</v>
      </c>
      <c r="E264">
        <v>36</v>
      </c>
      <c r="F264">
        <v>36</v>
      </c>
      <c r="G264">
        <v>12</v>
      </c>
      <c r="H264">
        <v>871</v>
      </c>
      <c r="I264">
        <v>-16079</v>
      </c>
      <c r="J264">
        <v>6327</v>
      </c>
      <c r="K264">
        <v>1329</v>
      </c>
      <c r="L264">
        <v>0</v>
      </c>
      <c r="M264">
        <v>-11081</v>
      </c>
      <c r="N264">
        <v>0</v>
      </c>
      <c r="O264">
        <v>0</v>
      </c>
      <c r="P264">
        <v>21.01</v>
      </c>
      <c r="Q264">
        <v>12</v>
      </c>
      <c r="R264">
        <v>0</v>
      </c>
      <c r="S264">
        <v>0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0</v>
      </c>
      <c r="AC264">
        <v>1</v>
      </c>
      <c r="AD264">
        <v>0</v>
      </c>
    </row>
    <row r="265" spans="1:30" x14ac:dyDescent="0.25">
      <c r="A265" t="s">
        <v>30</v>
      </c>
      <c r="B265">
        <v>1142118</v>
      </c>
      <c r="C265" t="s">
        <v>35</v>
      </c>
      <c r="D265" t="s">
        <v>73</v>
      </c>
      <c r="E265">
        <v>1</v>
      </c>
      <c r="F265">
        <v>1</v>
      </c>
      <c r="G265">
        <v>0</v>
      </c>
      <c r="H265">
        <v>0</v>
      </c>
      <c r="I265">
        <v>-913</v>
      </c>
      <c r="J265">
        <v>0</v>
      </c>
      <c r="K265">
        <v>0</v>
      </c>
      <c r="L265">
        <v>0</v>
      </c>
      <c r="M265">
        <v>-913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</row>
    <row r="266" spans="1:30" x14ac:dyDescent="0.25">
      <c r="A266" t="s">
        <v>30</v>
      </c>
      <c r="B266">
        <v>1142118</v>
      </c>
      <c r="C266" t="s">
        <v>35</v>
      </c>
      <c r="D266" t="s">
        <v>36</v>
      </c>
      <c r="E266">
        <v>2185</v>
      </c>
      <c r="F266">
        <v>2134</v>
      </c>
      <c r="G266">
        <v>1059</v>
      </c>
      <c r="H266">
        <v>52023</v>
      </c>
      <c r="I266">
        <v>394835.9</v>
      </c>
      <c r="J266">
        <v>434954</v>
      </c>
      <c r="K266">
        <v>184377</v>
      </c>
      <c r="L266">
        <v>0</v>
      </c>
      <c r="M266">
        <v>645412.9</v>
      </c>
      <c r="N266">
        <v>46</v>
      </c>
      <c r="O266">
        <v>0</v>
      </c>
      <c r="P266">
        <v>42.39</v>
      </c>
      <c r="Q266">
        <v>897</v>
      </c>
      <c r="R266">
        <v>35</v>
      </c>
      <c r="S266">
        <v>84</v>
      </c>
      <c r="T266">
        <v>32</v>
      </c>
      <c r="U266">
        <v>0</v>
      </c>
      <c r="V266">
        <v>0</v>
      </c>
      <c r="W266">
        <v>0</v>
      </c>
      <c r="X266">
        <v>11</v>
      </c>
      <c r="Y266">
        <v>0</v>
      </c>
      <c r="Z266">
        <v>0</v>
      </c>
      <c r="AA266">
        <v>0</v>
      </c>
      <c r="AB266">
        <v>124</v>
      </c>
      <c r="AC266">
        <v>96</v>
      </c>
      <c r="AD266">
        <v>117</v>
      </c>
    </row>
    <row r="267" spans="1:30" x14ac:dyDescent="0.25">
      <c r="A267" t="s">
        <v>30</v>
      </c>
      <c r="B267">
        <v>1142118</v>
      </c>
      <c r="C267" t="s">
        <v>35</v>
      </c>
      <c r="D267" t="s">
        <v>58</v>
      </c>
      <c r="E267">
        <v>7</v>
      </c>
      <c r="F267">
        <v>6</v>
      </c>
      <c r="G267">
        <v>5</v>
      </c>
      <c r="H267">
        <v>1701</v>
      </c>
      <c r="I267">
        <v>4009</v>
      </c>
      <c r="J267">
        <v>18952</v>
      </c>
      <c r="K267">
        <v>10134</v>
      </c>
      <c r="L267">
        <v>0</v>
      </c>
      <c r="M267">
        <v>12827</v>
      </c>
      <c r="N267">
        <v>1</v>
      </c>
      <c r="O267">
        <v>0</v>
      </c>
      <c r="P267">
        <v>53.47</v>
      </c>
      <c r="Q267">
        <v>5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1</v>
      </c>
      <c r="AC267">
        <v>2</v>
      </c>
      <c r="AD267">
        <v>0</v>
      </c>
    </row>
    <row r="268" spans="1:30" x14ac:dyDescent="0.25">
      <c r="A268" t="s">
        <v>30</v>
      </c>
      <c r="B268">
        <v>1142118</v>
      </c>
      <c r="C268" t="s">
        <v>39</v>
      </c>
      <c r="D268" t="s">
        <v>41</v>
      </c>
      <c r="E268">
        <v>10</v>
      </c>
      <c r="F268">
        <v>10</v>
      </c>
      <c r="G268">
        <v>9</v>
      </c>
      <c r="H268">
        <v>189</v>
      </c>
      <c r="I268">
        <v>3039</v>
      </c>
      <c r="J268">
        <v>3077</v>
      </c>
      <c r="K268">
        <v>115</v>
      </c>
      <c r="L268">
        <v>0</v>
      </c>
      <c r="M268">
        <v>6001</v>
      </c>
      <c r="N268">
        <v>0</v>
      </c>
      <c r="O268">
        <v>0</v>
      </c>
      <c r="P268">
        <v>3.74</v>
      </c>
      <c r="Q268">
        <v>2</v>
      </c>
      <c r="R268">
        <v>1</v>
      </c>
      <c r="S268">
        <v>6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1</v>
      </c>
      <c r="AC268">
        <v>1</v>
      </c>
      <c r="AD268">
        <v>7</v>
      </c>
    </row>
    <row r="269" spans="1:30" x14ac:dyDescent="0.25">
      <c r="A269" t="s">
        <v>30</v>
      </c>
      <c r="B269">
        <v>1142118</v>
      </c>
      <c r="C269" t="s">
        <v>39</v>
      </c>
      <c r="D269" t="s">
        <v>42</v>
      </c>
      <c r="E269">
        <v>937</v>
      </c>
      <c r="F269">
        <v>902</v>
      </c>
      <c r="G269">
        <v>782</v>
      </c>
      <c r="H269">
        <v>72757</v>
      </c>
      <c r="I269">
        <v>207065.69</v>
      </c>
      <c r="J269">
        <v>935797</v>
      </c>
      <c r="K269">
        <v>265117</v>
      </c>
      <c r="L269">
        <v>0</v>
      </c>
      <c r="M269">
        <v>877745.69</v>
      </c>
      <c r="N269">
        <v>33</v>
      </c>
      <c r="O269">
        <v>0</v>
      </c>
      <c r="P269">
        <v>28.33</v>
      </c>
      <c r="Q269">
        <v>569</v>
      </c>
      <c r="R269">
        <v>30</v>
      </c>
      <c r="S269">
        <v>148</v>
      </c>
      <c r="T269">
        <v>30</v>
      </c>
      <c r="U269">
        <v>0</v>
      </c>
      <c r="V269">
        <v>0</v>
      </c>
      <c r="W269">
        <v>0</v>
      </c>
      <c r="X269">
        <v>5</v>
      </c>
      <c r="Y269">
        <v>0</v>
      </c>
      <c r="Z269">
        <v>0</v>
      </c>
      <c r="AA269">
        <v>0</v>
      </c>
      <c r="AB269">
        <v>91</v>
      </c>
      <c r="AC269">
        <v>44</v>
      </c>
      <c r="AD269">
        <v>177</v>
      </c>
    </row>
    <row r="270" spans="1:30" x14ac:dyDescent="0.25">
      <c r="A270" t="s">
        <v>30</v>
      </c>
      <c r="B270">
        <v>1142118</v>
      </c>
      <c r="C270" t="s">
        <v>43</v>
      </c>
      <c r="D270" t="s">
        <v>45</v>
      </c>
      <c r="E270">
        <v>124</v>
      </c>
      <c r="F270">
        <v>123</v>
      </c>
      <c r="G270">
        <v>0</v>
      </c>
      <c r="H270">
        <v>0</v>
      </c>
      <c r="I270">
        <v>5750845.21</v>
      </c>
      <c r="J270">
        <v>0</v>
      </c>
      <c r="K270">
        <v>0</v>
      </c>
      <c r="L270">
        <v>0</v>
      </c>
      <c r="M270">
        <v>5750845.21</v>
      </c>
      <c r="N270">
        <v>1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</row>
    <row r="271" spans="1:30" x14ac:dyDescent="0.25">
      <c r="A271" t="s">
        <v>30</v>
      </c>
      <c r="B271">
        <v>1142118</v>
      </c>
      <c r="C271" t="s">
        <v>43</v>
      </c>
      <c r="D271" t="s">
        <v>56</v>
      </c>
      <c r="E271">
        <v>3</v>
      </c>
      <c r="F271">
        <v>2</v>
      </c>
      <c r="G271">
        <v>2</v>
      </c>
      <c r="H271">
        <v>1</v>
      </c>
      <c r="I271">
        <v>-8777.4699999999993</v>
      </c>
      <c r="J271">
        <v>1006</v>
      </c>
      <c r="K271">
        <v>0</v>
      </c>
      <c r="L271">
        <v>0</v>
      </c>
      <c r="M271">
        <v>-7771.47</v>
      </c>
      <c r="N271">
        <v>1</v>
      </c>
      <c r="O271">
        <v>100</v>
      </c>
      <c r="P271">
        <v>0</v>
      </c>
      <c r="Q271">
        <v>1</v>
      </c>
      <c r="R271">
        <v>0</v>
      </c>
      <c r="S271">
        <v>1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1</v>
      </c>
      <c r="AC271">
        <v>0</v>
      </c>
      <c r="AD271">
        <v>1</v>
      </c>
    </row>
    <row r="272" spans="1:30" x14ac:dyDescent="0.25">
      <c r="A272" t="s">
        <v>30</v>
      </c>
      <c r="B272">
        <v>1142118</v>
      </c>
      <c r="C272" t="s">
        <v>43</v>
      </c>
      <c r="D272" t="s">
        <v>44</v>
      </c>
      <c r="E272">
        <v>81</v>
      </c>
      <c r="F272">
        <v>81</v>
      </c>
      <c r="G272">
        <v>0</v>
      </c>
      <c r="H272">
        <v>0</v>
      </c>
      <c r="I272">
        <v>2255886.4</v>
      </c>
      <c r="J272">
        <v>0</v>
      </c>
      <c r="K272">
        <v>0</v>
      </c>
      <c r="L272">
        <v>0</v>
      </c>
      <c r="M272">
        <v>2255886.4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</row>
    <row r="273" spans="1:30" x14ac:dyDescent="0.25">
      <c r="A273" t="s">
        <v>30</v>
      </c>
      <c r="B273">
        <v>1142118</v>
      </c>
      <c r="C273" t="s">
        <v>46</v>
      </c>
      <c r="D273" t="s">
        <v>59</v>
      </c>
      <c r="E273">
        <v>1</v>
      </c>
      <c r="F273">
        <v>1</v>
      </c>
      <c r="G273">
        <v>1</v>
      </c>
      <c r="H273">
        <v>17</v>
      </c>
      <c r="I273">
        <v>2</v>
      </c>
      <c r="J273">
        <v>1114</v>
      </c>
      <c r="K273">
        <v>0</v>
      </c>
      <c r="L273">
        <v>0</v>
      </c>
      <c r="M273">
        <v>1116</v>
      </c>
      <c r="N273">
        <v>0</v>
      </c>
      <c r="O273">
        <v>100</v>
      </c>
      <c r="P273">
        <v>0</v>
      </c>
      <c r="Q273">
        <v>1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0</v>
      </c>
      <c r="Y273">
        <v>0</v>
      </c>
      <c r="Z273">
        <v>0</v>
      </c>
      <c r="AA273">
        <v>0</v>
      </c>
      <c r="AB273">
        <v>1</v>
      </c>
      <c r="AC273">
        <v>0</v>
      </c>
      <c r="AD273">
        <v>0</v>
      </c>
    </row>
    <row r="274" spans="1:30" x14ac:dyDescent="0.25">
      <c r="A274" t="s">
        <v>30</v>
      </c>
      <c r="B274">
        <v>1142118</v>
      </c>
      <c r="C274" t="s">
        <v>46</v>
      </c>
      <c r="D274" t="s">
        <v>47</v>
      </c>
      <c r="E274">
        <v>10</v>
      </c>
      <c r="F274">
        <v>7</v>
      </c>
      <c r="G274">
        <v>6</v>
      </c>
      <c r="H274">
        <v>309</v>
      </c>
      <c r="I274">
        <v>2909.82</v>
      </c>
      <c r="J274">
        <v>4456</v>
      </c>
      <c r="K274">
        <v>0</v>
      </c>
      <c r="L274">
        <v>0</v>
      </c>
      <c r="M274">
        <v>7365.82</v>
      </c>
      <c r="N274">
        <v>1</v>
      </c>
      <c r="O274">
        <v>0</v>
      </c>
      <c r="P274">
        <v>0</v>
      </c>
      <c r="Q274">
        <v>4</v>
      </c>
      <c r="R274">
        <v>0</v>
      </c>
      <c r="S274">
        <v>2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0</v>
      </c>
      <c r="AC274">
        <v>1</v>
      </c>
      <c r="AD274">
        <v>2</v>
      </c>
    </row>
    <row r="275" spans="1:30" x14ac:dyDescent="0.25">
      <c r="A275" t="s">
        <v>30</v>
      </c>
      <c r="B275">
        <v>1142118</v>
      </c>
      <c r="C275" t="s">
        <v>46</v>
      </c>
      <c r="D275" t="s">
        <v>48</v>
      </c>
      <c r="E275">
        <v>29</v>
      </c>
      <c r="F275">
        <v>23</v>
      </c>
      <c r="G275">
        <v>18</v>
      </c>
      <c r="H275">
        <v>3738</v>
      </c>
      <c r="I275">
        <v>24863.05</v>
      </c>
      <c r="J275">
        <v>44511</v>
      </c>
      <c r="K275">
        <v>292</v>
      </c>
      <c r="L275">
        <v>0</v>
      </c>
      <c r="M275">
        <v>69082.05</v>
      </c>
      <c r="N275">
        <v>6</v>
      </c>
      <c r="O275">
        <v>0</v>
      </c>
      <c r="P275">
        <v>0.66</v>
      </c>
      <c r="Q275">
        <v>15</v>
      </c>
      <c r="R275">
        <v>0</v>
      </c>
      <c r="S275">
        <v>1</v>
      </c>
      <c r="T275">
        <v>2</v>
      </c>
      <c r="U275">
        <v>0</v>
      </c>
      <c r="V275">
        <v>0</v>
      </c>
      <c r="W275">
        <v>0</v>
      </c>
      <c r="X275">
        <v>0</v>
      </c>
      <c r="Y275">
        <v>0</v>
      </c>
      <c r="Z275">
        <v>0</v>
      </c>
      <c r="AA275">
        <v>0</v>
      </c>
      <c r="AB275">
        <v>1</v>
      </c>
      <c r="AC275">
        <v>4</v>
      </c>
      <c r="AD275">
        <v>1</v>
      </c>
    </row>
    <row r="276" spans="1:30" x14ac:dyDescent="0.25">
      <c r="A276" t="s">
        <v>30</v>
      </c>
      <c r="B276">
        <v>1142118</v>
      </c>
      <c r="C276" t="s">
        <v>50</v>
      </c>
      <c r="D276" t="s">
        <v>52</v>
      </c>
      <c r="E276">
        <v>11</v>
      </c>
      <c r="F276">
        <v>11</v>
      </c>
      <c r="G276">
        <v>11</v>
      </c>
      <c r="H276">
        <v>3404</v>
      </c>
      <c r="I276">
        <v>-140170</v>
      </c>
      <c r="J276">
        <v>28755</v>
      </c>
      <c r="K276">
        <v>0</v>
      </c>
      <c r="L276">
        <v>0</v>
      </c>
      <c r="M276">
        <v>-111415</v>
      </c>
      <c r="N276">
        <v>0</v>
      </c>
      <c r="O276">
        <v>100</v>
      </c>
      <c r="P276">
        <v>0</v>
      </c>
      <c r="Q276">
        <v>11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1</v>
      </c>
      <c r="AC276">
        <v>1</v>
      </c>
      <c r="AD276">
        <v>0</v>
      </c>
    </row>
    <row r="277" spans="1:30" x14ac:dyDescent="0.25">
      <c r="A277" t="s">
        <v>30</v>
      </c>
      <c r="B277">
        <v>1142118</v>
      </c>
      <c r="C277" t="s">
        <v>50</v>
      </c>
      <c r="D277" t="s">
        <v>72</v>
      </c>
      <c r="E277">
        <v>6</v>
      </c>
      <c r="F277">
        <v>6</v>
      </c>
      <c r="G277">
        <v>6</v>
      </c>
      <c r="H277">
        <v>2484</v>
      </c>
      <c r="I277">
        <v>-180890</v>
      </c>
      <c r="J277">
        <v>20750</v>
      </c>
      <c r="K277">
        <v>0</v>
      </c>
      <c r="L277">
        <v>0</v>
      </c>
      <c r="M277">
        <v>-160140</v>
      </c>
      <c r="N277">
        <v>0</v>
      </c>
      <c r="O277">
        <v>100</v>
      </c>
      <c r="P277">
        <v>0</v>
      </c>
      <c r="Q277">
        <v>5</v>
      </c>
      <c r="R277">
        <v>0</v>
      </c>
      <c r="S277">
        <v>1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1</v>
      </c>
    </row>
    <row r="278" spans="1:30" x14ac:dyDescent="0.25">
      <c r="A278" t="s">
        <v>30</v>
      </c>
      <c r="B278">
        <v>1142118</v>
      </c>
      <c r="C278" t="s">
        <v>50</v>
      </c>
      <c r="D278" t="s">
        <v>54</v>
      </c>
      <c r="E278">
        <v>14</v>
      </c>
      <c r="F278">
        <v>14</v>
      </c>
      <c r="G278">
        <v>14</v>
      </c>
      <c r="H278">
        <v>46033</v>
      </c>
      <c r="I278">
        <v>77186</v>
      </c>
      <c r="J278">
        <v>282895</v>
      </c>
      <c r="K278">
        <v>0</v>
      </c>
      <c r="L278">
        <v>0</v>
      </c>
      <c r="M278">
        <v>360081</v>
      </c>
      <c r="N278">
        <v>0</v>
      </c>
      <c r="O278">
        <v>100</v>
      </c>
      <c r="P278">
        <v>0</v>
      </c>
      <c r="Q278">
        <v>11</v>
      </c>
      <c r="R278">
        <v>0</v>
      </c>
      <c r="S278">
        <v>1</v>
      </c>
      <c r="T278">
        <v>2</v>
      </c>
      <c r="U278">
        <v>0</v>
      </c>
      <c r="V278">
        <v>0</v>
      </c>
      <c r="W278">
        <v>0</v>
      </c>
      <c r="X278">
        <v>0</v>
      </c>
      <c r="Y278">
        <v>0</v>
      </c>
      <c r="Z278">
        <v>0</v>
      </c>
      <c r="AA278">
        <v>0</v>
      </c>
      <c r="AB278">
        <v>1</v>
      </c>
      <c r="AC278">
        <v>1</v>
      </c>
      <c r="AD278">
        <v>1</v>
      </c>
    </row>
    <row r="279" spans="1:30" x14ac:dyDescent="0.25">
      <c r="A279" t="s">
        <v>30</v>
      </c>
      <c r="B279">
        <v>1142118</v>
      </c>
      <c r="C279" t="s">
        <v>50</v>
      </c>
      <c r="D279" t="s">
        <v>57</v>
      </c>
      <c r="E279">
        <v>3</v>
      </c>
      <c r="F279">
        <v>3</v>
      </c>
      <c r="G279">
        <v>1</v>
      </c>
      <c r="H279">
        <v>131</v>
      </c>
      <c r="I279">
        <v>11898</v>
      </c>
      <c r="J279">
        <v>1564</v>
      </c>
      <c r="K279">
        <v>0</v>
      </c>
      <c r="L279">
        <v>0</v>
      </c>
      <c r="M279">
        <v>13462</v>
      </c>
      <c r="N279">
        <v>0</v>
      </c>
      <c r="O279">
        <v>0</v>
      </c>
      <c r="P279">
        <v>0</v>
      </c>
      <c r="Q279">
        <v>1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</row>
    <row r="280" spans="1:30" x14ac:dyDescent="0.25">
      <c r="A280" t="s">
        <v>30</v>
      </c>
      <c r="B280">
        <v>1142118</v>
      </c>
      <c r="C280" t="s">
        <v>50</v>
      </c>
      <c r="D280" t="s">
        <v>61</v>
      </c>
      <c r="E280">
        <v>32</v>
      </c>
      <c r="F280">
        <v>32</v>
      </c>
      <c r="G280">
        <v>32</v>
      </c>
      <c r="H280">
        <v>16883</v>
      </c>
      <c r="I280">
        <v>-135614</v>
      </c>
      <c r="J280">
        <v>142259</v>
      </c>
      <c r="K280">
        <v>0</v>
      </c>
      <c r="L280">
        <v>0</v>
      </c>
      <c r="M280">
        <v>6645</v>
      </c>
      <c r="N280">
        <v>0</v>
      </c>
      <c r="O280">
        <v>100</v>
      </c>
      <c r="P280">
        <v>0</v>
      </c>
      <c r="Q280">
        <v>27</v>
      </c>
      <c r="R280">
        <v>0</v>
      </c>
      <c r="S280">
        <v>4</v>
      </c>
      <c r="T280">
        <v>0</v>
      </c>
      <c r="U280">
        <v>0</v>
      </c>
      <c r="V280">
        <v>0</v>
      </c>
      <c r="W280">
        <v>0</v>
      </c>
      <c r="X280">
        <v>1</v>
      </c>
      <c r="Y280">
        <v>0</v>
      </c>
      <c r="Z280">
        <v>0</v>
      </c>
      <c r="AA280">
        <v>0</v>
      </c>
      <c r="AB280">
        <v>0</v>
      </c>
      <c r="AC280">
        <v>1</v>
      </c>
      <c r="AD280">
        <v>4</v>
      </c>
    </row>
    <row r="281" spans="1:30" x14ac:dyDescent="0.25">
      <c r="A281" t="s">
        <v>30</v>
      </c>
      <c r="B281">
        <v>1142118</v>
      </c>
      <c r="C281" t="s">
        <v>62</v>
      </c>
      <c r="D281" t="s">
        <v>63</v>
      </c>
      <c r="E281">
        <v>2</v>
      </c>
      <c r="F281">
        <v>0</v>
      </c>
      <c r="G281">
        <v>0</v>
      </c>
      <c r="H281">
        <v>0</v>
      </c>
      <c r="I281">
        <v>-11676.72</v>
      </c>
      <c r="J281">
        <v>0</v>
      </c>
      <c r="K281">
        <v>0</v>
      </c>
      <c r="L281">
        <v>0</v>
      </c>
      <c r="M281">
        <v>-11676.72</v>
      </c>
      <c r="N281">
        <v>2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</row>
    <row r="282" spans="1:30" x14ac:dyDescent="0.25">
      <c r="A282" t="s">
        <v>30</v>
      </c>
      <c r="B282">
        <v>1142119</v>
      </c>
      <c r="C282" t="s">
        <v>31</v>
      </c>
      <c r="D282" t="s">
        <v>33</v>
      </c>
      <c r="E282">
        <v>78</v>
      </c>
      <c r="F282">
        <v>73</v>
      </c>
      <c r="G282">
        <v>60</v>
      </c>
      <c r="H282">
        <v>131</v>
      </c>
      <c r="I282">
        <v>6958.53</v>
      </c>
      <c r="J282">
        <v>4248.8900000000003</v>
      </c>
      <c r="K282">
        <v>0</v>
      </c>
      <c r="L282">
        <v>4224.8900000000003</v>
      </c>
      <c r="M282">
        <v>6982.53</v>
      </c>
      <c r="N282">
        <v>5</v>
      </c>
      <c r="O282">
        <v>0</v>
      </c>
      <c r="P282">
        <v>0</v>
      </c>
      <c r="Q282">
        <v>33</v>
      </c>
      <c r="R282">
        <v>3</v>
      </c>
      <c r="S282">
        <v>24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20</v>
      </c>
      <c r="AC282">
        <v>2</v>
      </c>
      <c r="AD282">
        <v>31</v>
      </c>
    </row>
    <row r="283" spans="1:30" x14ac:dyDescent="0.25">
      <c r="A283" t="s">
        <v>30</v>
      </c>
      <c r="B283">
        <v>1142119</v>
      </c>
      <c r="C283" t="s">
        <v>31</v>
      </c>
      <c r="D283" t="s">
        <v>32</v>
      </c>
      <c r="E283">
        <v>34</v>
      </c>
      <c r="F283">
        <v>34</v>
      </c>
      <c r="G283">
        <v>34</v>
      </c>
      <c r="H283">
        <v>2257</v>
      </c>
      <c r="I283">
        <v>4222</v>
      </c>
      <c r="J283">
        <v>14388</v>
      </c>
      <c r="K283">
        <v>2826</v>
      </c>
      <c r="L283">
        <v>0</v>
      </c>
      <c r="M283">
        <v>15784</v>
      </c>
      <c r="N283">
        <v>0</v>
      </c>
      <c r="O283">
        <v>100</v>
      </c>
      <c r="P283">
        <v>19.64</v>
      </c>
      <c r="Q283">
        <v>34</v>
      </c>
      <c r="R283">
        <v>0</v>
      </c>
      <c r="S283">
        <v>0</v>
      </c>
      <c r="T283">
        <v>0</v>
      </c>
      <c r="U283">
        <v>0</v>
      </c>
      <c r="V283">
        <v>0</v>
      </c>
      <c r="W283">
        <v>0</v>
      </c>
      <c r="X283">
        <v>0</v>
      </c>
      <c r="Y283">
        <v>0</v>
      </c>
      <c r="Z283">
        <v>0</v>
      </c>
      <c r="AA283">
        <v>0</v>
      </c>
      <c r="AB283">
        <v>0</v>
      </c>
      <c r="AC283">
        <v>8</v>
      </c>
      <c r="AD283">
        <v>0</v>
      </c>
    </row>
    <row r="284" spans="1:30" x14ac:dyDescent="0.25">
      <c r="A284" t="s">
        <v>30</v>
      </c>
      <c r="B284">
        <v>1142119</v>
      </c>
      <c r="C284" t="s">
        <v>31</v>
      </c>
      <c r="D284" t="s">
        <v>34</v>
      </c>
      <c r="E284">
        <v>145</v>
      </c>
      <c r="F284">
        <v>145</v>
      </c>
      <c r="G284">
        <v>145</v>
      </c>
      <c r="H284">
        <v>3555</v>
      </c>
      <c r="I284">
        <v>2858.23</v>
      </c>
      <c r="J284">
        <v>28917.1</v>
      </c>
      <c r="K284">
        <v>900</v>
      </c>
      <c r="L284">
        <v>29532.1</v>
      </c>
      <c r="M284">
        <v>1343.23</v>
      </c>
      <c r="N284">
        <v>0</v>
      </c>
      <c r="O284">
        <v>100</v>
      </c>
      <c r="P284">
        <v>3.11</v>
      </c>
      <c r="Q284">
        <v>145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6</v>
      </c>
      <c r="AC284">
        <v>24</v>
      </c>
      <c r="AD284">
        <v>0</v>
      </c>
    </row>
    <row r="285" spans="1:30" x14ac:dyDescent="0.25">
      <c r="A285" t="s">
        <v>30</v>
      </c>
      <c r="B285">
        <v>1142119</v>
      </c>
      <c r="C285" t="s">
        <v>35</v>
      </c>
      <c r="D285" t="s">
        <v>37</v>
      </c>
      <c r="E285">
        <v>46</v>
      </c>
      <c r="F285">
        <v>45</v>
      </c>
      <c r="G285">
        <v>35</v>
      </c>
      <c r="H285">
        <v>1190</v>
      </c>
      <c r="I285">
        <v>4632</v>
      </c>
      <c r="J285">
        <v>8767</v>
      </c>
      <c r="K285">
        <v>2781</v>
      </c>
      <c r="L285">
        <v>0</v>
      </c>
      <c r="M285">
        <v>10618</v>
      </c>
      <c r="N285">
        <v>1</v>
      </c>
      <c r="O285">
        <v>0</v>
      </c>
      <c r="P285">
        <v>31.72</v>
      </c>
      <c r="Q285">
        <v>31</v>
      </c>
      <c r="R285">
        <v>0</v>
      </c>
      <c r="S285">
        <v>2</v>
      </c>
      <c r="T285">
        <v>2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2</v>
      </c>
      <c r="AC285">
        <v>2</v>
      </c>
      <c r="AD285">
        <v>3</v>
      </c>
    </row>
    <row r="286" spans="1:30" x14ac:dyDescent="0.25">
      <c r="A286" t="s">
        <v>30</v>
      </c>
      <c r="B286">
        <v>1142119</v>
      </c>
      <c r="C286" t="s">
        <v>35</v>
      </c>
      <c r="D286" t="s">
        <v>36</v>
      </c>
      <c r="E286">
        <v>2474</v>
      </c>
      <c r="F286">
        <v>2412</v>
      </c>
      <c r="G286">
        <v>1617</v>
      </c>
      <c r="H286">
        <v>61321</v>
      </c>
      <c r="I286">
        <v>383529.84</v>
      </c>
      <c r="J286">
        <v>493206</v>
      </c>
      <c r="K286">
        <v>121652</v>
      </c>
      <c r="L286">
        <v>0</v>
      </c>
      <c r="M286">
        <v>755083.84</v>
      </c>
      <c r="N286">
        <v>55</v>
      </c>
      <c r="O286">
        <v>0</v>
      </c>
      <c r="P286">
        <v>24.67</v>
      </c>
      <c r="Q286">
        <v>1418</v>
      </c>
      <c r="R286">
        <v>12</v>
      </c>
      <c r="S286">
        <v>105</v>
      </c>
      <c r="T286">
        <v>70</v>
      </c>
      <c r="U286">
        <v>0</v>
      </c>
      <c r="V286">
        <v>0</v>
      </c>
      <c r="W286">
        <v>0</v>
      </c>
      <c r="X286">
        <v>12</v>
      </c>
      <c r="Y286">
        <v>0</v>
      </c>
      <c r="Z286">
        <v>0</v>
      </c>
      <c r="AA286">
        <v>0</v>
      </c>
      <c r="AB286">
        <v>163</v>
      </c>
      <c r="AC286">
        <v>164</v>
      </c>
      <c r="AD286">
        <v>156</v>
      </c>
    </row>
    <row r="287" spans="1:30" x14ac:dyDescent="0.25">
      <c r="A287" t="s">
        <v>30</v>
      </c>
      <c r="B287">
        <v>1142119</v>
      </c>
      <c r="C287" t="s">
        <v>35</v>
      </c>
      <c r="D287" t="s">
        <v>58</v>
      </c>
      <c r="E287">
        <v>2</v>
      </c>
      <c r="F287">
        <v>1</v>
      </c>
      <c r="G287">
        <v>1</v>
      </c>
      <c r="H287">
        <v>11</v>
      </c>
      <c r="I287">
        <v>-430.68</v>
      </c>
      <c r="J287">
        <v>241</v>
      </c>
      <c r="K287">
        <v>240</v>
      </c>
      <c r="L287">
        <v>0</v>
      </c>
      <c r="M287">
        <v>-429.68</v>
      </c>
      <c r="N287">
        <v>1</v>
      </c>
      <c r="O287">
        <v>100</v>
      </c>
      <c r="P287">
        <v>99.59</v>
      </c>
      <c r="Q287">
        <v>1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</row>
    <row r="288" spans="1:30" x14ac:dyDescent="0.25">
      <c r="A288" t="s">
        <v>30</v>
      </c>
      <c r="B288">
        <v>1142119</v>
      </c>
      <c r="C288" t="s">
        <v>39</v>
      </c>
      <c r="D288" t="s">
        <v>42</v>
      </c>
      <c r="E288">
        <v>408</v>
      </c>
      <c r="F288">
        <v>393</v>
      </c>
      <c r="G288">
        <v>166</v>
      </c>
      <c r="H288">
        <v>14810</v>
      </c>
      <c r="I288">
        <v>-7020.26</v>
      </c>
      <c r="J288">
        <v>186690</v>
      </c>
      <c r="K288">
        <v>16102</v>
      </c>
      <c r="L288">
        <v>0</v>
      </c>
      <c r="M288">
        <v>163567.74</v>
      </c>
      <c r="N288">
        <v>11</v>
      </c>
      <c r="O288">
        <v>0</v>
      </c>
      <c r="P288">
        <v>8.6199999999999992</v>
      </c>
      <c r="Q288">
        <v>125</v>
      </c>
      <c r="R288">
        <v>2</v>
      </c>
      <c r="S288">
        <v>36</v>
      </c>
      <c r="T288">
        <v>3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35</v>
      </c>
      <c r="AC288">
        <v>16</v>
      </c>
      <c r="AD288">
        <v>55</v>
      </c>
    </row>
    <row r="289" spans="1:30" x14ac:dyDescent="0.25">
      <c r="A289" t="s">
        <v>30</v>
      </c>
      <c r="B289">
        <v>1142119</v>
      </c>
      <c r="C289" t="s">
        <v>39</v>
      </c>
      <c r="D289" t="s">
        <v>41</v>
      </c>
      <c r="E289">
        <v>7</v>
      </c>
      <c r="F289">
        <v>5</v>
      </c>
      <c r="G289">
        <v>1</v>
      </c>
      <c r="H289">
        <v>23</v>
      </c>
      <c r="I289">
        <v>-455</v>
      </c>
      <c r="J289">
        <v>318</v>
      </c>
      <c r="K289">
        <v>0</v>
      </c>
      <c r="L289">
        <v>0</v>
      </c>
      <c r="M289">
        <v>-137</v>
      </c>
      <c r="N289">
        <v>2</v>
      </c>
      <c r="O289">
        <v>0</v>
      </c>
      <c r="P289">
        <v>0</v>
      </c>
      <c r="Q289">
        <v>1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1</v>
      </c>
      <c r="AD289">
        <v>0</v>
      </c>
    </row>
    <row r="290" spans="1:30" x14ac:dyDescent="0.25">
      <c r="A290" t="s">
        <v>30</v>
      </c>
      <c r="B290">
        <v>1142119</v>
      </c>
      <c r="C290" t="s">
        <v>43</v>
      </c>
      <c r="D290" t="s">
        <v>53</v>
      </c>
      <c r="E290">
        <v>1</v>
      </c>
      <c r="F290">
        <v>1</v>
      </c>
      <c r="G290">
        <v>0</v>
      </c>
      <c r="H290">
        <v>0</v>
      </c>
      <c r="I290">
        <v>-3741</v>
      </c>
      <c r="J290">
        <v>0</v>
      </c>
      <c r="K290">
        <v>0</v>
      </c>
      <c r="L290">
        <v>0</v>
      </c>
      <c r="M290">
        <v>-3741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</row>
    <row r="291" spans="1:30" x14ac:dyDescent="0.25">
      <c r="A291" t="s">
        <v>30</v>
      </c>
      <c r="B291">
        <v>1142119</v>
      </c>
      <c r="C291" t="s">
        <v>43</v>
      </c>
      <c r="D291" t="s">
        <v>45</v>
      </c>
      <c r="E291">
        <v>18</v>
      </c>
      <c r="F291">
        <v>16</v>
      </c>
      <c r="G291">
        <v>0</v>
      </c>
      <c r="H291">
        <v>0</v>
      </c>
      <c r="I291">
        <v>233845.48</v>
      </c>
      <c r="J291">
        <v>0</v>
      </c>
      <c r="K291">
        <v>0</v>
      </c>
      <c r="L291">
        <v>0</v>
      </c>
      <c r="M291">
        <v>233845.48</v>
      </c>
      <c r="N291">
        <v>2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0</v>
      </c>
      <c r="X291">
        <v>0</v>
      </c>
      <c r="Y291">
        <v>0</v>
      </c>
      <c r="Z291">
        <v>0</v>
      </c>
      <c r="AA291">
        <v>0</v>
      </c>
      <c r="AB291">
        <v>0</v>
      </c>
      <c r="AC291">
        <v>0</v>
      </c>
    </row>
    <row r="292" spans="1:30" x14ac:dyDescent="0.25">
      <c r="A292" t="s">
        <v>30</v>
      </c>
      <c r="B292">
        <v>1142119</v>
      </c>
      <c r="C292" t="s">
        <v>43</v>
      </c>
      <c r="D292" t="s">
        <v>44</v>
      </c>
      <c r="E292">
        <v>21</v>
      </c>
      <c r="F292">
        <v>21</v>
      </c>
      <c r="G292">
        <v>0</v>
      </c>
      <c r="H292">
        <v>0</v>
      </c>
      <c r="I292">
        <v>-29468</v>
      </c>
      <c r="J292">
        <v>0</v>
      </c>
      <c r="K292">
        <v>0</v>
      </c>
      <c r="L292">
        <v>0</v>
      </c>
      <c r="M292">
        <v>-29468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</row>
    <row r="293" spans="1:30" x14ac:dyDescent="0.25">
      <c r="A293" t="s">
        <v>30</v>
      </c>
      <c r="B293">
        <v>1142119</v>
      </c>
      <c r="C293" t="s">
        <v>46</v>
      </c>
      <c r="D293" t="s">
        <v>49</v>
      </c>
      <c r="E293">
        <v>4</v>
      </c>
      <c r="F293">
        <v>3</v>
      </c>
      <c r="G293">
        <v>3</v>
      </c>
      <c r="H293">
        <v>502</v>
      </c>
      <c r="I293">
        <v>1155.5899999999999</v>
      </c>
      <c r="J293">
        <v>4118</v>
      </c>
      <c r="K293">
        <v>0</v>
      </c>
      <c r="L293">
        <v>0</v>
      </c>
      <c r="M293">
        <v>5273.59</v>
      </c>
      <c r="N293">
        <v>1</v>
      </c>
      <c r="O293">
        <v>100</v>
      </c>
      <c r="P293">
        <v>0</v>
      </c>
      <c r="Q293">
        <v>3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1</v>
      </c>
      <c r="AC293">
        <v>2</v>
      </c>
      <c r="AD293">
        <v>0</v>
      </c>
    </row>
    <row r="294" spans="1:30" x14ac:dyDescent="0.25">
      <c r="A294" t="s">
        <v>30</v>
      </c>
      <c r="B294">
        <v>1142119</v>
      </c>
      <c r="C294" t="s">
        <v>46</v>
      </c>
      <c r="D294" t="s">
        <v>48</v>
      </c>
      <c r="E294">
        <v>29</v>
      </c>
      <c r="F294">
        <v>23</v>
      </c>
      <c r="G294">
        <v>18</v>
      </c>
      <c r="H294">
        <v>7963</v>
      </c>
      <c r="I294">
        <v>2982.13</v>
      </c>
      <c r="J294">
        <v>81418</v>
      </c>
      <c r="K294">
        <v>2729</v>
      </c>
      <c r="L294">
        <v>0</v>
      </c>
      <c r="M294">
        <v>81671.13</v>
      </c>
      <c r="N294">
        <v>4</v>
      </c>
      <c r="O294">
        <v>0</v>
      </c>
      <c r="P294">
        <v>3.35</v>
      </c>
      <c r="Q294">
        <v>15</v>
      </c>
      <c r="R294">
        <v>0</v>
      </c>
      <c r="S294">
        <v>1</v>
      </c>
      <c r="T294">
        <v>2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1</v>
      </c>
      <c r="AC294">
        <v>3</v>
      </c>
      <c r="AD294">
        <v>1</v>
      </c>
    </row>
    <row r="295" spans="1:30" x14ac:dyDescent="0.25">
      <c r="A295" t="s">
        <v>30</v>
      </c>
      <c r="B295">
        <v>1142119</v>
      </c>
      <c r="C295" t="s">
        <v>46</v>
      </c>
      <c r="D295" t="s">
        <v>47</v>
      </c>
      <c r="E295">
        <v>10</v>
      </c>
      <c r="F295">
        <v>9</v>
      </c>
      <c r="G295">
        <v>4</v>
      </c>
      <c r="H295">
        <v>122</v>
      </c>
      <c r="I295">
        <v>3665.33</v>
      </c>
      <c r="J295">
        <v>2083</v>
      </c>
      <c r="K295">
        <v>0</v>
      </c>
      <c r="L295">
        <v>0</v>
      </c>
      <c r="M295">
        <v>5748.33</v>
      </c>
      <c r="N295">
        <v>1</v>
      </c>
      <c r="O295">
        <v>0</v>
      </c>
      <c r="P295">
        <v>0</v>
      </c>
      <c r="Q295">
        <v>4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2</v>
      </c>
      <c r="AD295">
        <v>0</v>
      </c>
    </row>
    <row r="296" spans="1:30" x14ac:dyDescent="0.25">
      <c r="A296" t="s">
        <v>30</v>
      </c>
      <c r="B296">
        <v>1142119</v>
      </c>
      <c r="C296" t="s">
        <v>46</v>
      </c>
      <c r="D296" t="s">
        <v>59</v>
      </c>
      <c r="E296">
        <v>2</v>
      </c>
      <c r="F296">
        <v>2</v>
      </c>
      <c r="G296">
        <v>1</v>
      </c>
      <c r="H296">
        <v>10</v>
      </c>
      <c r="I296">
        <v>0</v>
      </c>
      <c r="J296">
        <v>874</v>
      </c>
      <c r="K296">
        <v>0</v>
      </c>
      <c r="L296">
        <v>0</v>
      </c>
      <c r="M296">
        <v>874</v>
      </c>
      <c r="N296">
        <v>0</v>
      </c>
      <c r="O296">
        <v>0</v>
      </c>
      <c r="P296">
        <v>0</v>
      </c>
      <c r="Q296">
        <v>1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</row>
    <row r="297" spans="1:30" x14ac:dyDescent="0.25">
      <c r="A297" t="s">
        <v>30</v>
      </c>
      <c r="B297">
        <v>1142119</v>
      </c>
      <c r="C297" t="s">
        <v>50</v>
      </c>
      <c r="D297" t="s">
        <v>57</v>
      </c>
      <c r="E297">
        <v>5</v>
      </c>
      <c r="F297">
        <v>5</v>
      </c>
      <c r="G297">
        <v>5</v>
      </c>
      <c r="H297">
        <v>1174</v>
      </c>
      <c r="I297">
        <v>168591</v>
      </c>
      <c r="J297">
        <v>10587</v>
      </c>
      <c r="K297">
        <v>0</v>
      </c>
      <c r="L297">
        <v>0</v>
      </c>
      <c r="M297">
        <v>179178</v>
      </c>
      <c r="N297">
        <v>0</v>
      </c>
      <c r="O297">
        <v>100</v>
      </c>
      <c r="P297">
        <v>0</v>
      </c>
      <c r="Q297">
        <v>5</v>
      </c>
      <c r="R297">
        <v>0</v>
      </c>
      <c r="S297">
        <v>0</v>
      </c>
      <c r="T297">
        <v>0</v>
      </c>
      <c r="U297">
        <v>0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2</v>
      </c>
      <c r="AC297">
        <v>1</v>
      </c>
      <c r="AD297">
        <v>0</v>
      </c>
    </row>
    <row r="298" spans="1:30" x14ac:dyDescent="0.25">
      <c r="A298" t="s">
        <v>30</v>
      </c>
      <c r="B298">
        <v>1142119</v>
      </c>
      <c r="C298" t="s">
        <v>50</v>
      </c>
      <c r="D298" t="s">
        <v>54</v>
      </c>
      <c r="E298">
        <v>29</v>
      </c>
      <c r="F298">
        <v>28</v>
      </c>
      <c r="G298">
        <v>28</v>
      </c>
      <c r="H298">
        <v>51779</v>
      </c>
      <c r="I298">
        <v>29684.77</v>
      </c>
      <c r="J298">
        <v>340135</v>
      </c>
      <c r="K298">
        <v>0</v>
      </c>
      <c r="L298">
        <v>0</v>
      </c>
      <c r="M298">
        <v>369819.77</v>
      </c>
      <c r="N298">
        <v>1</v>
      </c>
      <c r="O298">
        <v>100</v>
      </c>
      <c r="P298">
        <v>0</v>
      </c>
      <c r="Q298">
        <v>21</v>
      </c>
      <c r="R298">
        <v>0</v>
      </c>
      <c r="S298">
        <v>7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3</v>
      </c>
      <c r="AC298">
        <v>3</v>
      </c>
      <c r="AD298">
        <v>7</v>
      </c>
    </row>
    <row r="299" spans="1:30" x14ac:dyDescent="0.25">
      <c r="A299" t="s">
        <v>30</v>
      </c>
      <c r="B299">
        <v>1142119</v>
      </c>
      <c r="C299" t="s">
        <v>50</v>
      </c>
      <c r="D299" t="s">
        <v>61</v>
      </c>
      <c r="E299">
        <v>25</v>
      </c>
      <c r="F299">
        <v>25</v>
      </c>
      <c r="G299">
        <v>25</v>
      </c>
      <c r="H299">
        <v>22590</v>
      </c>
      <c r="I299">
        <v>-37116</v>
      </c>
      <c r="J299">
        <v>184043</v>
      </c>
      <c r="K299">
        <v>0</v>
      </c>
      <c r="L299">
        <v>0</v>
      </c>
      <c r="M299">
        <v>146927</v>
      </c>
      <c r="N299">
        <v>0</v>
      </c>
      <c r="O299">
        <v>100</v>
      </c>
      <c r="P299">
        <v>0</v>
      </c>
      <c r="Q299">
        <v>24</v>
      </c>
      <c r="R299">
        <v>0</v>
      </c>
      <c r="S299">
        <v>0</v>
      </c>
      <c r="T299">
        <v>0</v>
      </c>
      <c r="U299">
        <v>0</v>
      </c>
      <c r="V299">
        <v>0</v>
      </c>
      <c r="W299">
        <v>0</v>
      </c>
      <c r="X299">
        <v>0</v>
      </c>
      <c r="Y299">
        <v>1</v>
      </c>
      <c r="Z299">
        <v>0</v>
      </c>
      <c r="AA299">
        <v>0</v>
      </c>
      <c r="AB299">
        <v>1</v>
      </c>
      <c r="AC299">
        <v>0</v>
      </c>
      <c r="AD299">
        <v>0</v>
      </c>
    </row>
    <row r="300" spans="1:30" x14ac:dyDescent="0.25">
      <c r="A300" t="s">
        <v>30</v>
      </c>
      <c r="B300">
        <v>1142119</v>
      </c>
      <c r="C300" t="s">
        <v>50</v>
      </c>
      <c r="D300" t="s">
        <v>52</v>
      </c>
      <c r="E300">
        <v>2</v>
      </c>
      <c r="F300">
        <v>2</v>
      </c>
      <c r="G300">
        <v>2</v>
      </c>
      <c r="H300">
        <v>288</v>
      </c>
      <c r="I300">
        <v>267</v>
      </c>
      <c r="J300">
        <v>2636</v>
      </c>
      <c r="K300">
        <v>0</v>
      </c>
      <c r="L300">
        <v>0</v>
      </c>
      <c r="M300">
        <v>2903</v>
      </c>
      <c r="N300">
        <v>0</v>
      </c>
      <c r="O300">
        <v>100</v>
      </c>
      <c r="P300">
        <v>0</v>
      </c>
      <c r="Q300">
        <v>2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</row>
    <row r="301" spans="1:30" x14ac:dyDescent="0.25">
      <c r="A301" t="s">
        <v>30</v>
      </c>
      <c r="B301">
        <v>1142119</v>
      </c>
      <c r="C301" t="s">
        <v>50</v>
      </c>
      <c r="D301" t="s">
        <v>72</v>
      </c>
      <c r="E301">
        <v>10</v>
      </c>
      <c r="F301">
        <v>10</v>
      </c>
      <c r="G301">
        <v>10</v>
      </c>
      <c r="H301">
        <v>4643</v>
      </c>
      <c r="I301">
        <v>31868</v>
      </c>
      <c r="J301">
        <v>38157</v>
      </c>
      <c r="K301">
        <v>0</v>
      </c>
      <c r="L301">
        <v>0</v>
      </c>
      <c r="M301">
        <v>70025</v>
      </c>
      <c r="N301">
        <v>0</v>
      </c>
      <c r="O301">
        <v>100</v>
      </c>
      <c r="P301">
        <v>0</v>
      </c>
      <c r="Q301">
        <v>9</v>
      </c>
      <c r="R301">
        <v>0</v>
      </c>
      <c r="S301">
        <v>1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1</v>
      </c>
      <c r="AD301">
        <v>1</v>
      </c>
    </row>
    <row r="302" spans="1:30" x14ac:dyDescent="0.25">
      <c r="A302" t="s">
        <v>30</v>
      </c>
      <c r="B302">
        <v>1142120</v>
      </c>
      <c r="C302" t="s">
        <v>31</v>
      </c>
      <c r="D302" t="s">
        <v>32</v>
      </c>
      <c r="E302">
        <v>30</v>
      </c>
      <c r="F302">
        <v>30</v>
      </c>
      <c r="G302">
        <v>30</v>
      </c>
      <c r="H302">
        <v>1926</v>
      </c>
      <c r="I302">
        <v>16278</v>
      </c>
      <c r="J302">
        <v>13040</v>
      </c>
      <c r="K302">
        <v>990</v>
      </c>
      <c r="L302">
        <v>0</v>
      </c>
      <c r="M302">
        <v>28328</v>
      </c>
      <c r="N302">
        <v>0</v>
      </c>
      <c r="O302">
        <v>100</v>
      </c>
      <c r="P302">
        <v>7.59</v>
      </c>
      <c r="Q302">
        <v>29</v>
      </c>
      <c r="R302">
        <v>0</v>
      </c>
      <c r="S302">
        <v>0</v>
      </c>
      <c r="T302">
        <v>0</v>
      </c>
      <c r="U302">
        <v>0</v>
      </c>
      <c r="V302">
        <v>0</v>
      </c>
      <c r="W302">
        <v>0</v>
      </c>
      <c r="X302">
        <v>1</v>
      </c>
      <c r="Y302">
        <v>0</v>
      </c>
      <c r="Z302">
        <v>0</v>
      </c>
      <c r="AA302">
        <v>0</v>
      </c>
      <c r="AB302">
        <v>0</v>
      </c>
      <c r="AC302">
        <v>1</v>
      </c>
      <c r="AD302">
        <v>0</v>
      </c>
    </row>
    <row r="303" spans="1:30" x14ac:dyDescent="0.25">
      <c r="A303" t="s">
        <v>30</v>
      </c>
      <c r="B303">
        <v>1142120</v>
      </c>
      <c r="C303" t="s">
        <v>31</v>
      </c>
      <c r="D303" t="s">
        <v>33</v>
      </c>
      <c r="E303">
        <v>324</v>
      </c>
      <c r="F303">
        <v>319</v>
      </c>
      <c r="G303">
        <v>118</v>
      </c>
      <c r="H303">
        <v>206</v>
      </c>
      <c r="I303">
        <v>267524.14</v>
      </c>
      <c r="J303">
        <v>9050.14</v>
      </c>
      <c r="K303">
        <v>4020</v>
      </c>
      <c r="L303">
        <v>8299.14</v>
      </c>
      <c r="M303">
        <v>264255.14</v>
      </c>
      <c r="N303">
        <v>5</v>
      </c>
      <c r="O303">
        <v>0</v>
      </c>
      <c r="P303">
        <v>44.42</v>
      </c>
      <c r="Q303">
        <v>57</v>
      </c>
      <c r="R303">
        <v>16</v>
      </c>
      <c r="S303">
        <v>43</v>
      </c>
      <c r="T303">
        <v>0</v>
      </c>
      <c r="U303">
        <v>0</v>
      </c>
      <c r="V303">
        <v>0</v>
      </c>
      <c r="W303">
        <v>0</v>
      </c>
      <c r="X303">
        <v>2</v>
      </c>
      <c r="Y303">
        <v>0</v>
      </c>
      <c r="Z303">
        <v>0</v>
      </c>
      <c r="AA303">
        <v>0</v>
      </c>
      <c r="AB303">
        <v>41</v>
      </c>
      <c r="AC303">
        <v>4</v>
      </c>
      <c r="AD303">
        <v>60</v>
      </c>
    </row>
    <row r="304" spans="1:30" x14ac:dyDescent="0.25">
      <c r="A304" t="s">
        <v>30</v>
      </c>
      <c r="B304">
        <v>1142120</v>
      </c>
      <c r="C304" t="s">
        <v>31</v>
      </c>
      <c r="D304" t="s">
        <v>34</v>
      </c>
      <c r="E304">
        <v>201</v>
      </c>
      <c r="F304">
        <v>201</v>
      </c>
      <c r="G304">
        <v>201</v>
      </c>
      <c r="H304">
        <v>4771</v>
      </c>
      <c r="I304">
        <v>60058</v>
      </c>
      <c r="J304">
        <v>40281.78</v>
      </c>
      <c r="K304">
        <v>150</v>
      </c>
      <c r="L304">
        <v>39619.78</v>
      </c>
      <c r="M304">
        <v>60570</v>
      </c>
      <c r="N304">
        <v>0</v>
      </c>
      <c r="O304">
        <v>100</v>
      </c>
      <c r="P304">
        <v>0.37</v>
      </c>
      <c r="Q304">
        <v>196</v>
      </c>
      <c r="R304">
        <v>0</v>
      </c>
      <c r="S304">
        <v>0</v>
      </c>
      <c r="T304">
        <v>0</v>
      </c>
      <c r="U304">
        <v>0</v>
      </c>
      <c r="V304">
        <v>0</v>
      </c>
      <c r="W304">
        <v>0</v>
      </c>
      <c r="X304">
        <v>5</v>
      </c>
      <c r="Y304">
        <v>0</v>
      </c>
      <c r="Z304">
        <v>0</v>
      </c>
      <c r="AA304">
        <v>0</v>
      </c>
      <c r="AB304">
        <v>5</v>
      </c>
      <c r="AC304">
        <v>32</v>
      </c>
      <c r="AD304">
        <v>0</v>
      </c>
    </row>
    <row r="305" spans="1:30" x14ac:dyDescent="0.25">
      <c r="A305" t="s">
        <v>30</v>
      </c>
      <c r="B305">
        <v>1142120</v>
      </c>
      <c r="C305" t="s">
        <v>35</v>
      </c>
      <c r="D305" t="s">
        <v>38</v>
      </c>
      <c r="E305">
        <v>3</v>
      </c>
      <c r="F305">
        <v>3</v>
      </c>
      <c r="G305">
        <v>1</v>
      </c>
      <c r="H305">
        <v>0</v>
      </c>
      <c r="I305">
        <v>5425</v>
      </c>
      <c r="J305">
        <v>199</v>
      </c>
      <c r="K305">
        <v>1231</v>
      </c>
      <c r="L305">
        <v>0</v>
      </c>
      <c r="M305">
        <v>4393</v>
      </c>
      <c r="N305">
        <v>0</v>
      </c>
      <c r="O305">
        <v>0</v>
      </c>
      <c r="P305">
        <v>618.59</v>
      </c>
      <c r="Q305">
        <v>1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1</v>
      </c>
      <c r="AC305">
        <v>0</v>
      </c>
      <c r="AD305">
        <v>1</v>
      </c>
    </row>
    <row r="306" spans="1:30" x14ac:dyDescent="0.25">
      <c r="A306" t="s">
        <v>30</v>
      </c>
      <c r="B306">
        <v>1142120</v>
      </c>
      <c r="C306" t="s">
        <v>35</v>
      </c>
      <c r="D306" t="s">
        <v>37</v>
      </c>
      <c r="E306">
        <v>1465</v>
      </c>
      <c r="F306">
        <v>1445</v>
      </c>
      <c r="G306">
        <v>829</v>
      </c>
      <c r="H306">
        <v>27551</v>
      </c>
      <c r="I306">
        <v>567020.97</v>
      </c>
      <c r="J306">
        <v>221685</v>
      </c>
      <c r="K306">
        <v>54415</v>
      </c>
      <c r="L306">
        <v>0</v>
      </c>
      <c r="M306">
        <v>734290.97</v>
      </c>
      <c r="N306">
        <v>15</v>
      </c>
      <c r="O306">
        <v>0</v>
      </c>
      <c r="P306">
        <v>24.55</v>
      </c>
      <c r="Q306">
        <v>745</v>
      </c>
      <c r="R306">
        <v>31</v>
      </c>
      <c r="S306">
        <v>44</v>
      </c>
      <c r="T306">
        <v>4</v>
      </c>
      <c r="U306">
        <v>0</v>
      </c>
      <c r="V306">
        <v>0</v>
      </c>
      <c r="W306">
        <v>0</v>
      </c>
      <c r="X306">
        <v>5</v>
      </c>
      <c r="Y306">
        <v>0</v>
      </c>
      <c r="Z306">
        <v>0</v>
      </c>
      <c r="AA306">
        <v>0</v>
      </c>
      <c r="AB306">
        <v>95</v>
      </c>
      <c r="AC306">
        <v>58</v>
      </c>
      <c r="AD306">
        <v>78</v>
      </c>
    </row>
    <row r="307" spans="1:30" x14ac:dyDescent="0.25">
      <c r="A307" t="s">
        <v>30</v>
      </c>
      <c r="B307">
        <v>1142120</v>
      </c>
      <c r="C307" t="s">
        <v>35</v>
      </c>
      <c r="D307" t="s">
        <v>36</v>
      </c>
      <c r="E307">
        <v>7</v>
      </c>
      <c r="F307">
        <v>7</v>
      </c>
      <c r="G307">
        <v>4</v>
      </c>
      <c r="H307">
        <v>188</v>
      </c>
      <c r="I307">
        <v>4442</v>
      </c>
      <c r="J307">
        <v>1431</v>
      </c>
      <c r="K307">
        <v>1242</v>
      </c>
      <c r="L307">
        <v>0</v>
      </c>
      <c r="M307">
        <v>4631</v>
      </c>
      <c r="N307">
        <v>0</v>
      </c>
      <c r="O307">
        <v>0</v>
      </c>
      <c r="P307">
        <v>86.79</v>
      </c>
      <c r="Q307">
        <v>4</v>
      </c>
      <c r="R307">
        <v>0</v>
      </c>
      <c r="S307">
        <v>0</v>
      </c>
      <c r="T307">
        <v>0</v>
      </c>
      <c r="U307">
        <v>0</v>
      </c>
      <c r="V307">
        <v>0</v>
      </c>
      <c r="W307">
        <v>0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</row>
    <row r="308" spans="1:30" x14ac:dyDescent="0.25">
      <c r="A308" t="s">
        <v>30</v>
      </c>
      <c r="B308">
        <v>1142120</v>
      </c>
      <c r="C308" t="s">
        <v>39</v>
      </c>
      <c r="D308" t="s">
        <v>41</v>
      </c>
      <c r="E308">
        <v>302</v>
      </c>
      <c r="F308">
        <v>293</v>
      </c>
      <c r="G308">
        <v>211</v>
      </c>
      <c r="H308">
        <v>15836</v>
      </c>
      <c r="I308">
        <v>91637.93</v>
      </c>
      <c r="J308">
        <v>194921</v>
      </c>
      <c r="K308">
        <v>59880</v>
      </c>
      <c r="L308">
        <v>0</v>
      </c>
      <c r="M308">
        <v>226678.93</v>
      </c>
      <c r="N308">
        <v>8</v>
      </c>
      <c r="O308">
        <v>0</v>
      </c>
      <c r="P308">
        <v>30.72</v>
      </c>
      <c r="Q308">
        <v>169</v>
      </c>
      <c r="R308">
        <v>4</v>
      </c>
      <c r="S308">
        <v>38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23</v>
      </c>
      <c r="AC308">
        <v>19</v>
      </c>
      <c r="AD308">
        <v>46</v>
      </c>
    </row>
    <row r="309" spans="1:30" x14ac:dyDescent="0.25">
      <c r="A309" t="s">
        <v>30</v>
      </c>
      <c r="B309">
        <v>1142120</v>
      </c>
      <c r="C309" t="s">
        <v>39</v>
      </c>
      <c r="D309" t="s">
        <v>42</v>
      </c>
      <c r="E309">
        <v>1</v>
      </c>
      <c r="F309">
        <v>1</v>
      </c>
      <c r="G309">
        <v>1</v>
      </c>
      <c r="H309">
        <v>5</v>
      </c>
      <c r="I309">
        <v>372</v>
      </c>
      <c r="J309">
        <v>175</v>
      </c>
      <c r="K309">
        <v>0</v>
      </c>
      <c r="L309">
        <v>0</v>
      </c>
      <c r="M309">
        <v>547</v>
      </c>
      <c r="N309">
        <v>0</v>
      </c>
      <c r="O309">
        <v>100</v>
      </c>
      <c r="P309">
        <v>0</v>
      </c>
      <c r="Q309">
        <v>1</v>
      </c>
      <c r="R309">
        <v>0</v>
      </c>
      <c r="S309">
        <v>0</v>
      </c>
      <c r="T309">
        <v>0</v>
      </c>
      <c r="U309">
        <v>0</v>
      </c>
      <c r="V309">
        <v>0</v>
      </c>
      <c r="W309">
        <v>0</v>
      </c>
      <c r="X309">
        <v>0</v>
      </c>
      <c r="Y309">
        <v>0</v>
      </c>
      <c r="Z309">
        <v>0</v>
      </c>
      <c r="AA309">
        <v>0</v>
      </c>
      <c r="AB309">
        <v>0</v>
      </c>
      <c r="AC309">
        <v>0</v>
      </c>
      <c r="AD309">
        <v>0</v>
      </c>
    </row>
    <row r="310" spans="1:30" x14ac:dyDescent="0.25">
      <c r="A310" t="s">
        <v>30</v>
      </c>
      <c r="B310">
        <v>1142120</v>
      </c>
      <c r="C310" t="s">
        <v>43</v>
      </c>
      <c r="D310" t="s">
        <v>45</v>
      </c>
      <c r="E310">
        <v>387</v>
      </c>
      <c r="F310">
        <v>387</v>
      </c>
      <c r="G310">
        <v>0</v>
      </c>
      <c r="H310">
        <v>0</v>
      </c>
      <c r="I310">
        <v>3206799.57</v>
      </c>
      <c r="J310">
        <v>0</v>
      </c>
      <c r="K310">
        <v>0</v>
      </c>
      <c r="L310">
        <v>0</v>
      </c>
      <c r="M310">
        <v>3206799.57</v>
      </c>
      <c r="N310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0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</row>
    <row r="311" spans="1:30" x14ac:dyDescent="0.25">
      <c r="A311" t="s">
        <v>30</v>
      </c>
      <c r="B311">
        <v>1142120</v>
      </c>
      <c r="C311" t="s">
        <v>43</v>
      </c>
      <c r="D311" t="s">
        <v>53</v>
      </c>
      <c r="E311">
        <v>2</v>
      </c>
      <c r="F311">
        <v>0</v>
      </c>
      <c r="G311">
        <v>0</v>
      </c>
      <c r="H311">
        <v>0</v>
      </c>
      <c r="I311">
        <v>382524.52</v>
      </c>
      <c r="J311">
        <v>0</v>
      </c>
      <c r="K311">
        <v>0</v>
      </c>
      <c r="L311">
        <v>0</v>
      </c>
      <c r="M311">
        <v>382524.52</v>
      </c>
      <c r="N311">
        <v>2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</row>
    <row r="312" spans="1:30" x14ac:dyDescent="0.25">
      <c r="A312" t="s">
        <v>30</v>
      </c>
      <c r="B312">
        <v>1142120</v>
      </c>
      <c r="C312" t="s">
        <v>43</v>
      </c>
      <c r="D312" t="s">
        <v>44</v>
      </c>
      <c r="E312">
        <v>101</v>
      </c>
      <c r="F312">
        <v>101</v>
      </c>
      <c r="G312">
        <v>0</v>
      </c>
      <c r="H312">
        <v>0</v>
      </c>
      <c r="I312">
        <v>-86816.89</v>
      </c>
      <c r="J312">
        <v>0</v>
      </c>
      <c r="K312">
        <v>0</v>
      </c>
      <c r="L312">
        <v>0</v>
      </c>
      <c r="M312">
        <v>-86816.89</v>
      </c>
      <c r="N31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</row>
    <row r="313" spans="1:30" x14ac:dyDescent="0.25">
      <c r="A313" t="s">
        <v>30</v>
      </c>
      <c r="B313">
        <v>1142120</v>
      </c>
      <c r="C313" t="s">
        <v>46</v>
      </c>
      <c r="D313" t="s">
        <v>48</v>
      </c>
      <c r="E313">
        <v>19</v>
      </c>
      <c r="F313">
        <v>15</v>
      </c>
      <c r="G313">
        <v>11</v>
      </c>
      <c r="H313">
        <v>4664</v>
      </c>
      <c r="I313">
        <v>22876.09</v>
      </c>
      <c r="J313">
        <v>46381</v>
      </c>
      <c r="K313">
        <v>12011</v>
      </c>
      <c r="L313">
        <v>0</v>
      </c>
      <c r="M313">
        <v>57246.09</v>
      </c>
      <c r="N313">
        <v>3</v>
      </c>
      <c r="O313">
        <v>0</v>
      </c>
      <c r="P313">
        <v>25.9</v>
      </c>
      <c r="Q313">
        <v>11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3</v>
      </c>
      <c r="AC313">
        <v>1</v>
      </c>
      <c r="AD313">
        <v>0</v>
      </c>
    </row>
    <row r="314" spans="1:30" x14ac:dyDescent="0.25">
      <c r="A314" t="s">
        <v>30</v>
      </c>
      <c r="B314">
        <v>1142120</v>
      </c>
      <c r="C314" t="s">
        <v>46</v>
      </c>
      <c r="D314" t="s">
        <v>47</v>
      </c>
      <c r="E314">
        <v>10</v>
      </c>
      <c r="F314">
        <v>10</v>
      </c>
      <c r="G314">
        <v>8</v>
      </c>
      <c r="H314">
        <v>417</v>
      </c>
      <c r="I314">
        <v>1533</v>
      </c>
      <c r="J314">
        <v>4505</v>
      </c>
      <c r="K314">
        <v>0</v>
      </c>
      <c r="L314">
        <v>0</v>
      </c>
      <c r="M314">
        <v>6038</v>
      </c>
      <c r="N314">
        <v>0</v>
      </c>
      <c r="O314">
        <v>0</v>
      </c>
      <c r="P314">
        <v>0</v>
      </c>
      <c r="Q314">
        <v>8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3</v>
      </c>
      <c r="AC314">
        <v>2</v>
      </c>
      <c r="AD314">
        <v>0</v>
      </c>
    </row>
    <row r="315" spans="1:30" x14ac:dyDescent="0.25">
      <c r="A315" t="s">
        <v>30</v>
      </c>
      <c r="B315">
        <v>1142120</v>
      </c>
      <c r="C315" t="s">
        <v>50</v>
      </c>
      <c r="D315" t="s">
        <v>57</v>
      </c>
      <c r="E315">
        <v>1</v>
      </c>
      <c r="F315">
        <v>1</v>
      </c>
      <c r="G315">
        <v>0</v>
      </c>
      <c r="H315">
        <v>0</v>
      </c>
      <c r="I315">
        <v>3885</v>
      </c>
      <c r="J315">
        <v>0</v>
      </c>
      <c r="K315">
        <v>0</v>
      </c>
      <c r="L315">
        <v>0</v>
      </c>
      <c r="M315">
        <v>3885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</row>
    <row r="316" spans="1:30" x14ac:dyDescent="0.25">
      <c r="A316" t="s">
        <v>30</v>
      </c>
      <c r="B316">
        <v>1142120</v>
      </c>
      <c r="C316" t="s">
        <v>50</v>
      </c>
      <c r="D316" t="s">
        <v>52</v>
      </c>
      <c r="E316">
        <v>29</v>
      </c>
      <c r="F316">
        <v>29</v>
      </c>
      <c r="G316">
        <v>5</v>
      </c>
      <c r="H316">
        <v>1683</v>
      </c>
      <c r="I316">
        <v>1887063</v>
      </c>
      <c r="J316">
        <v>24033</v>
      </c>
      <c r="K316">
        <v>0</v>
      </c>
      <c r="L316">
        <v>0</v>
      </c>
      <c r="M316">
        <v>1911096</v>
      </c>
      <c r="N316">
        <v>0</v>
      </c>
      <c r="O316">
        <v>0</v>
      </c>
      <c r="P316">
        <v>0</v>
      </c>
      <c r="Q316">
        <v>5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2</v>
      </c>
      <c r="AC316">
        <v>2</v>
      </c>
      <c r="AD316">
        <v>0</v>
      </c>
    </row>
    <row r="317" spans="1:30" x14ac:dyDescent="0.25">
      <c r="A317" t="s">
        <v>30</v>
      </c>
      <c r="B317">
        <v>1142120</v>
      </c>
      <c r="C317" t="s">
        <v>50</v>
      </c>
      <c r="D317" t="s">
        <v>51</v>
      </c>
      <c r="E317">
        <v>49</v>
      </c>
      <c r="F317">
        <v>39</v>
      </c>
      <c r="G317">
        <v>7</v>
      </c>
      <c r="H317">
        <v>17179</v>
      </c>
      <c r="I317">
        <v>8256310.5199999996</v>
      </c>
      <c r="J317">
        <v>140136</v>
      </c>
      <c r="K317">
        <v>0</v>
      </c>
      <c r="L317">
        <v>0</v>
      </c>
      <c r="M317">
        <v>8396446.5199999996</v>
      </c>
      <c r="N317">
        <v>10</v>
      </c>
      <c r="O317">
        <v>0</v>
      </c>
      <c r="P317">
        <v>0</v>
      </c>
      <c r="Q317">
        <v>7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1</v>
      </c>
      <c r="AD317">
        <v>0</v>
      </c>
    </row>
    <row r="318" spans="1:30" x14ac:dyDescent="0.25">
      <c r="A318" t="s">
        <v>30</v>
      </c>
      <c r="B318">
        <v>1142121</v>
      </c>
      <c r="C318" t="s">
        <v>62</v>
      </c>
      <c r="D318" t="s">
        <v>63</v>
      </c>
      <c r="E318">
        <v>289</v>
      </c>
      <c r="F318">
        <v>47</v>
      </c>
      <c r="G318">
        <v>8</v>
      </c>
      <c r="H318">
        <v>382</v>
      </c>
      <c r="I318">
        <v>-122996.23</v>
      </c>
      <c r="J318">
        <v>14673</v>
      </c>
      <c r="K318">
        <v>42890</v>
      </c>
      <c r="L318">
        <v>27972</v>
      </c>
      <c r="M318">
        <v>-179185.23</v>
      </c>
      <c r="N318">
        <v>180</v>
      </c>
      <c r="O318">
        <v>0</v>
      </c>
      <c r="P318">
        <v>292.31</v>
      </c>
      <c r="Q318">
        <v>6</v>
      </c>
      <c r="R318">
        <v>0</v>
      </c>
      <c r="S318">
        <v>2</v>
      </c>
      <c r="T318">
        <v>0</v>
      </c>
      <c r="U318">
        <v>0</v>
      </c>
      <c r="V318">
        <v>0</v>
      </c>
      <c r="W318">
        <v>0</v>
      </c>
      <c r="X318">
        <v>0</v>
      </c>
      <c r="Y318">
        <v>0</v>
      </c>
      <c r="Z318">
        <v>0</v>
      </c>
      <c r="AA318">
        <v>0</v>
      </c>
      <c r="AB318">
        <v>0</v>
      </c>
      <c r="AC318">
        <v>0</v>
      </c>
      <c r="AD318">
        <v>4</v>
      </c>
    </row>
    <row r="319" spans="1:30" x14ac:dyDescent="0.25">
      <c r="A319" t="s">
        <v>30</v>
      </c>
      <c r="B319">
        <v>1142122</v>
      </c>
      <c r="C319" t="s">
        <v>62</v>
      </c>
      <c r="D319" t="s">
        <v>63</v>
      </c>
      <c r="E319">
        <v>10</v>
      </c>
      <c r="F319">
        <v>0</v>
      </c>
      <c r="G319">
        <v>0</v>
      </c>
      <c r="H319">
        <v>0</v>
      </c>
      <c r="I319">
        <v>-31291.45</v>
      </c>
      <c r="J319">
        <v>0</v>
      </c>
      <c r="K319">
        <v>0</v>
      </c>
      <c r="L319">
        <v>0</v>
      </c>
      <c r="M319">
        <v>-31291.45</v>
      </c>
      <c r="N319">
        <v>8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0</v>
      </c>
      <c r="W319">
        <v>0</v>
      </c>
      <c r="X319">
        <v>0</v>
      </c>
      <c r="Y319">
        <v>0</v>
      </c>
      <c r="Z319">
        <v>0</v>
      </c>
      <c r="AA319">
        <v>0</v>
      </c>
      <c r="AB319">
        <v>0</v>
      </c>
      <c r="AC319">
        <v>0</v>
      </c>
    </row>
    <row r="320" spans="1:30" x14ac:dyDescent="0.25">
      <c r="A320" t="s">
        <v>30</v>
      </c>
      <c r="B320">
        <v>1142123</v>
      </c>
      <c r="C320" t="s">
        <v>66</v>
      </c>
      <c r="D320" t="s">
        <v>69</v>
      </c>
      <c r="E320">
        <v>1</v>
      </c>
      <c r="F320">
        <v>1</v>
      </c>
      <c r="G320">
        <v>1</v>
      </c>
      <c r="H320">
        <v>3600</v>
      </c>
      <c r="I320">
        <v>0</v>
      </c>
      <c r="J320">
        <v>56799</v>
      </c>
      <c r="K320">
        <v>56799</v>
      </c>
      <c r="L320">
        <v>0</v>
      </c>
      <c r="M320">
        <v>0</v>
      </c>
      <c r="N320">
        <v>0</v>
      </c>
      <c r="O320">
        <v>100</v>
      </c>
      <c r="P320">
        <v>100</v>
      </c>
      <c r="Q320">
        <v>1</v>
      </c>
      <c r="R320">
        <v>0</v>
      </c>
      <c r="S320">
        <v>0</v>
      </c>
      <c r="T320">
        <v>0</v>
      </c>
      <c r="U320">
        <v>0</v>
      </c>
      <c r="V320">
        <v>0</v>
      </c>
      <c r="W320">
        <v>0</v>
      </c>
      <c r="X320">
        <v>0</v>
      </c>
      <c r="Y320">
        <v>0</v>
      </c>
      <c r="Z320">
        <v>0</v>
      </c>
      <c r="AA320">
        <v>0</v>
      </c>
      <c r="AB320">
        <v>0</v>
      </c>
      <c r="AC320">
        <v>0</v>
      </c>
      <c r="AD320">
        <v>0</v>
      </c>
    </row>
    <row r="321" spans="1:30" x14ac:dyDescent="0.25">
      <c r="A321" t="s">
        <v>30</v>
      </c>
      <c r="B321">
        <v>1142123</v>
      </c>
      <c r="C321" t="s">
        <v>35</v>
      </c>
      <c r="D321" t="s">
        <v>58</v>
      </c>
      <c r="E321">
        <v>1</v>
      </c>
      <c r="F321">
        <v>1</v>
      </c>
      <c r="G321">
        <v>1</v>
      </c>
      <c r="H321">
        <v>339</v>
      </c>
      <c r="I321">
        <v>0</v>
      </c>
      <c r="J321">
        <v>3916</v>
      </c>
      <c r="K321">
        <v>0</v>
      </c>
      <c r="L321">
        <v>0</v>
      </c>
      <c r="M321">
        <v>3916</v>
      </c>
      <c r="N321">
        <v>0</v>
      </c>
      <c r="O321">
        <v>100</v>
      </c>
      <c r="P321">
        <v>0</v>
      </c>
      <c r="Q321">
        <v>1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</row>
    <row r="322" spans="1:30" x14ac:dyDescent="0.25">
      <c r="A322" t="s">
        <v>30</v>
      </c>
      <c r="B322">
        <v>1142123</v>
      </c>
      <c r="C322" t="s">
        <v>35</v>
      </c>
      <c r="D322" t="s">
        <v>36</v>
      </c>
      <c r="E322">
        <v>10</v>
      </c>
      <c r="F322">
        <v>10</v>
      </c>
      <c r="G322">
        <v>10</v>
      </c>
      <c r="H322">
        <v>6338</v>
      </c>
      <c r="I322">
        <v>42362</v>
      </c>
      <c r="J322">
        <v>56616</v>
      </c>
      <c r="K322">
        <v>3702</v>
      </c>
      <c r="L322">
        <v>0</v>
      </c>
      <c r="M322">
        <v>95276</v>
      </c>
      <c r="N322">
        <v>0</v>
      </c>
      <c r="O322">
        <v>100</v>
      </c>
      <c r="P322">
        <v>6.54</v>
      </c>
      <c r="Q322">
        <v>10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1</v>
      </c>
    </row>
    <row r="323" spans="1:30" x14ac:dyDescent="0.25">
      <c r="A323" t="s">
        <v>30</v>
      </c>
      <c r="B323">
        <v>1142123</v>
      </c>
      <c r="C323" t="s">
        <v>39</v>
      </c>
      <c r="D323" t="s">
        <v>40</v>
      </c>
      <c r="E323">
        <v>1</v>
      </c>
      <c r="F323">
        <v>1</v>
      </c>
      <c r="G323">
        <v>1</v>
      </c>
      <c r="H323">
        <v>15</v>
      </c>
      <c r="I323">
        <v>-50.77</v>
      </c>
      <c r="J323">
        <v>246.79</v>
      </c>
      <c r="K323">
        <v>0</v>
      </c>
      <c r="L323">
        <v>246.79</v>
      </c>
      <c r="M323">
        <v>-50.77</v>
      </c>
      <c r="N323">
        <v>0</v>
      </c>
      <c r="O323">
        <v>100</v>
      </c>
      <c r="P323">
        <v>0</v>
      </c>
      <c r="Q323">
        <v>1</v>
      </c>
      <c r="R323">
        <v>0</v>
      </c>
      <c r="S323">
        <v>0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</row>
    <row r="324" spans="1:30" x14ac:dyDescent="0.25">
      <c r="A324" t="s">
        <v>30</v>
      </c>
      <c r="B324">
        <v>1142123</v>
      </c>
      <c r="C324" t="s">
        <v>39</v>
      </c>
      <c r="D324" t="s">
        <v>42</v>
      </c>
      <c r="E324">
        <v>6</v>
      </c>
      <c r="F324">
        <v>6</v>
      </c>
      <c r="G324">
        <v>6</v>
      </c>
      <c r="H324">
        <v>1110</v>
      </c>
      <c r="I324">
        <v>-41734</v>
      </c>
      <c r="J324">
        <v>15100</v>
      </c>
      <c r="K324">
        <v>0</v>
      </c>
      <c r="L324">
        <v>0</v>
      </c>
      <c r="M324">
        <v>-26634</v>
      </c>
      <c r="N324">
        <v>0</v>
      </c>
      <c r="O324">
        <v>100</v>
      </c>
      <c r="P324">
        <v>0</v>
      </c>
      <c r="Q324">
        <v>6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</row>
    <row r="325" spans="1:30" x14ac:dyDescent="0.25">
      <c r="A325" t="s">
        <v>30</v>
      </c>
      <c r="B325">
        <v>1142123</v>
      </c>
      <c r="C325" t="s">
        <v>39</v>
      </c>
      <c r="D325" t="s">
        <v>74</v>
      </c>
      <c r="E325">
        <v>2</v>
      </c>
      <c r="F325">
        <v>2</v>
      </c>
      <c r="G325">
        <v>2</v>
      </c>
      <c r="H325">
        <v>242</v>
      </c>
      <c r="I325">
        <v>-471.72</v>
      </c>
      <c r="J325">
        <v>3291.23</v>
      </c>
      <c r="K325">
        <v>0</v>
      </c>
      <c r="L325">
        <v>3291.23</v>
      </c>
      <c r="M325">
        <v>-471.72</v>
      </c>
      <c r="N325">
        <v>0</v>
      </c>
      <c r="O325">
        <v>100</v>
      </c>
      <c r="P325">
        <v>0</v>
      </c>
      <c r="Q325">
        <v>2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</row>
    <row r="326" spans="1:30" x14ac:dyDescent="0.25">
      <c r="A326" t="s">
        <v>30</v>
      </c>
      <c r="B326">
        <v>1742111</v>
      </c>
      <c r="C326" t="s">
        <v>35</v>
      </c>
      <c r="D326" t="s">
        <v>37</v>
      </c>
      <c r="E326">
        <v>1</v>
      </c>
      <c r="F326">
        <v>1</v>
      </c>
      <c r="G326">
        <v>0</v>
      </c>
      <c r="H326">
        <v>0</v>
      </c>
      <c r="I326">
        <v>231</v>
      </c>
      <c r="J326">
        <v>0</v>
      </c>
      <c r="K326">
        <v>0</v>
      </c>
      <c r="L326">
        <v>0</v>
      </c>
      <c r="M326">
        <v>231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</row>
    <row r="327" spans="1:30" x14ac:dyDescent="0.25">
      <c r="C327" t="s">
        <v>75</v>
      </c>
      <c r="E327">
        <v>3</v>
      </c>
      <c r="F327">
        <v>3</v>
      </c>
      <c r="G327">
        <v>3</v>
      </c>
      <c r="H327">
        <v>19607</v>
      </c>
      <c r="I327">
        <v>-174903</v>
      </c>
      <c r="J327">
        <v>190294</v>
      </c>
      <c r="K327">
        <v>0</v>
      </c>
      <c r="L327">
        <v>0</v>
      </c>
      <c r="M327">
        <v>15391</v>
      </c>
      <c r="N327">
        <v>0</v>
      </c>
      <c r="O327">
        <v>100</v>
      </c>
      <c r="P327">
        <v>0</v>
      </c>
      <c r="Q327">
        <v>3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</row>
    <row r="328" spans="1:30" x14ac:dyDescent="0.25">
      <c r="C328" t="s">
        <v>76</v>
      </c>
      <c r="E328">
        <v>13</v>
      </c>
      <c r="F328">
        <v>12</v>
      </c>
      <c r="G328">
        <v>12</v>
      </c>
      <c r="H328">
        <v>68075</v>
      </c>
      <c r="I328">
        <v>596948</v>
      </c>
      <c r="J328">
        <v>967165</v>
      </c>
      <c r="K328">
        <v>137557</v>
      </c>
      <c r="L328">
        <v>0</v>
      </c>
      <c r="M328">
        <v>1426556</v>
      </c>
      <c r="N328">
        <v>1</v>
      </c>
      <c r="O328">
        <v>100</v>
      </c>
      <c r="P328">
        <v>14.22</v>
      </c>
      <c r="Q328">
        <v>12</v>
      </c>
      <c r="R328">
        <v>0</v>
      </c>
      <c r="S328">
        <v>0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</row>
    <row r="329" spans="1:30" x14ac:dyDescent="0.25">
      <c r="C329" t="s">
        <v>77</v>
      </c>
      <c r="E329">
        <v>2</v>
      </c>
      <c r="F329">
        <v>2</v>
      </c>
      <c r="G329">
        <v>2</v>
      </c>
      <c r="H329">
        <v>1606</v>
      </c>
      <c r="I329">
        <v>3060241</v>
      </c>
      <c r="J329">
        <v>235776</v>
      </c>
      <c r="K329">
        <v>0</v>
      </c>
      <c r="L329">
        <v>0</v>
      </c>
      <c r="M329">
        <v>3296017</v>
      </c>
      <c r="N329">
        <v>0</v>
      </c>
      <c r="O329">
        <v>100</v>
      </c>
      <c r="P329">
        <v>0</v>
      </c>
      <c r="Q329">
        <v>2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</row>
    <row r="330" spans="1:30" x14ac:dyDescent="0.25">
      <c r="C330" t="s">
        <v>78</v>
      </c>
      <c r="E330">
        <v>10031</v>
      </c>
      <c r="F330">
        <v>9834</v>
      </c>
      <c r="G330">
        <v>6477</v>
      </c>
      <c r="H330">
        <v>110268</v>
      </c>
      <c r="I330">
        <v>5174675.1900000004</v>
      </c>
      <c r="J330">
        <v>1025842.53</v>
      </c>
      <c r="K330">
        <v>43503</v>
      </c>
      <c r="L330">
        <v>886713.78</v>
      </c>
      <c r="M330">
        <v>5270300.9400000004</v>
      </c>
      <c r="N330">
        <v>92</v>
      </c>
      <c r="O330">
        <v>0</v>
      </c>
      <c r="P330">
        <v>4.24</v>
      </c>
      <c r="Q330">
        <v>5427</v>
      </c>
      <c r="R330">
        <v>240</v>
      </c>
      <c r="S330">
        <v>749</v>
      </c>
      <c r="T330">
        <v>11</v>
      </c>
      <c r="U330">
        <v>7</v>
      </c>
      <c r="V330">
        <v>0</v>
      </c>
      <c r="W330">
        <v>0</v>
      </c>
      <c r="X330">
        <v>42</v>
      </c>
      <c r="Y330">
        <v>1</v>
      </c>
      <c r="Z330">
        <v>0</v>
      </c>
      <c r="AA330">
        <v>0</v>
      </c>
      <c r="AB330">
        <v>913</v>
      </c>
      <c r="AC330">
        <v>757</v>
      </c>
      <c r="AD330">
        <v>1037</v>
      </c>
    </row>
    <row r="331" spans="1:30" x14ac:dyDescent="0.25">
      <c r="C331" t="s">
        <v>79</v>
      </c>
      <c r="E331">
        <v>27145</v>
      </c>
      <c r="F331">
        <v>26331</v>
      </c>
      <c r="G331">
        <v>16467</v>
      </c>
      <c r="H331">
        <v>418329</v>
      </c>
      <c r="I331">
        <v>15029503.18</v>
      </c>
      <c r="J331">
        <v>3774788</v>
      </c>
      <c r="K331">
        <v>1024845</v>
      </c>
      <c r="L331">
        <v>0</v>
      </c>
      <c r="M331">
        <v>17779446.18</v>
      </c>
      <c r="N331">
        <v>497</v>
      </c>
      <c r="O331">
        <v>0</v>
      </c>
      <c r="P331">
        <v>27.15</v>
      </c>
      <c r="Q331">
        <v>14426</v>
      </c>
      <c r="R331">
        <v>587</v>
      </c>
      <c r="S331">
        <v>1007</v>
      </c>
      <c r="T331">
        <v>330</v>
      </c>
      <c r="U331">
        <v>2</v>
      </c>
      <c r="V331">
        <v>0</v>
      </c>
      <c r="W331">
        <v>0</v>
      </c>
      <c r="X331">
        <v>99</v>
      </c>
      <c r="Y331">
        <v>15</v>
      </c>
      <c r="Z331">
        <v>1</v>
      </c>
      <c r="AA331">
        <v>0</v>
      </c>
      <c r="AB331">
        <v>2274</v>
      </c>
      <c r="AC331">
        <v>1759</v>
      </c>
      <c r="AD331">
        <v>1807</v>
      </c>
    </row>
    <row r="332" spans="1:30" x14ac:dyDescent="0.25">
      <c r="C332" t="s">
        <v>80</v>
      </c>
      <c r="E332">
        <v>3181</v>
      </c>
      <c r="F332">
        <v>3057</v>
      </c>
      <c r="G332">
        <v>2271</v>
      </c>
      <c r="H332">
        <v>244871</v>
      </c>
      <c r="I332">
        <v>738428.8</v>
      </c>
      <c r="J332">
        <v>2946484.84</v>
      </c>
      <c r="K332">
        <v>936442</v>
      </c>
      <c r="L332">
        <v>4332.43</v>
      </c>
      <c r="M332">
        <v>2744139.21</v>
      </c>
      <c r="N332">
        <v>110</v>
      </c>
      <c r="O332">
        <v>0</v>
      </c>
      <c r="P332">
        <v>31.78</v>
      </c>
      <c r="Q332">
        <v>1685</v>
      </c>
      <c r="R332">
        <v>53</v>
      </c>
      <c r="S332">
        <v>479</v>
      </c>
      <c r="T332">
        <v>45</v>
      </c>
      <c r="U332">
        <v>1</v>
      </c>
      <c r="V332">
        <v>0</v>
      </c>
      <c r="W332">
        <v>0</v>
      </c>
      <c r="X332">
        <v>8</v>
      </c>
      <c r="Y332">
        <v>0</v>
      </c>
      <c r="Z332">
        <v>0</v>
      </c>
      <c r="AA332">
        <v>0</v>
      </c>
      <c r="AB332">
        <v>286</v>
      </c>
      <c r="AC332">
        <v>146</v>
      </c>
      <c r="AD332">
        <v>587</v>
      </c>
    </row>
    <row r="333" spans="1:30" x14ac:dyDescent="0.25">
      <c r="C333" t="s">
        <v>81</v>
      </c>
      <c r="E333">
        <v>12161</v>
      </c>
      <c r="F333">
        <v>12152</v>
      </c>
      <c r="G333">
        <v>8</v>
      </c>
      <c r="H333">
        <v>59</v>
      </c>
      <c r="I333">
        <v>111119555.56999999</v>
      </c>
      <c r="J333">
        <v>2414</v>
      </c>
      <c r="K333">
        <v>284</v>
      </c>
      <c r="L333">
        <v>0</v>
      </c>
      <c r="M333">
        <v>111121685.56999999</v>
      </c>
      <c r="N333">
        <v>8</v>
      </c>
      <c r="O333">
        <v>0</v>
      </c>
      <c r="P333">
        <v>11.76</v>
      </c>
      <c r="Q333">
        <v>4</v>
      </c>
      <c r="R333">
        <v>1</v>
      </c>
      <c r="S333">
        <v>3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2</v>
      </c>
      <c r="AC333">
        <v>1</v>
      </c>
      <c r="AD333">
        <v>4</v>
      </c>
    </row>
    <row r="334" spans="1:30" x14ac:dyDescent="0.25">
      <c r="C334" t="s">
        <v>82</v>
      </c>
      <c r="E334">
        <v>676</v>
      </c>
      <c r="F334">
        <v>573</v>
      </c>
      <c r="G334">
        <v>406</v>
      </c>
      <c r="H334">
        <v>103836</v>
      </c>
      <c r="I334">
        <v>596604.04</v>
      </c>
      <c r="J334">
        <v>1234872</v>
      </c>
      <c r="K334">
        <v>59865</v>
      </c>
      <c r="L334">
        <v>0</v>
      </c>
      <c r="M334">
        <v>1771611.04</v>
      </c>
      <c r="N334">
        <v>82</v>
      </c>
      <c r="O334">
        <v>0</v>
      </c>
      <c r="P334">
        <v>4.8499999999999996</v>
      </c>
      <c r="Q334">
        <v>341</v>
      </c>
      <c r="R334">
        <v>6</v>
      </c>
      <c r="S334">
        <v>49</v>
      </c>
      <c r="T334">
        <v>9</v>
      </c>
      <c r="U334">
        <v>0</v>
      </c>
      <c r="V334">
        <v>0</v>
      </c>
      <c r="W334">
        <v>0</v>
      </c>
      <c r="X334">
        <v>0</v>
      </c>
      <c r="Y334">
        <v>1</v>
      </c>
      <c r="Z334">
        <v>0</v>
      </c>
      <c r="AA334">
        <v>0</v>
      </c>
      <c r="AB334">
        <v>66</v>
      </c>
      <c r="AC334">
        <v>52</v>
      </c>
      <c r="AD334">
        <v>60</v>
      </c>
    </row>
    <row r="335" spans="1:30" x14ac:dyDescent="0.25">
      <c r="C335" t="s">
        <v>83</v>
      </c>
      <c r="E335">
        <v>946</v>
      </c>
      <c r="F335">
        <v>907</v>
      </c>
      <c r="G335">
        <v>533</v>
      </c>
      <c r="H335">
        <v>344422</v>
      </c>
      <c r="I335">
        <v>75327463.909999996</v>
      </c>
      <c r="J335">
        <v>2965600</v>
      </c>
      <c r="K335">
        <v>168605</v>
      </c>
      <c r="L335">
        <v>0</v>
      </c>
      <c r="M335">
        <v>78124458.909999996</v>
      </c>
      <c r="N335">
        <v>31</v>
      </c>
      <c r="O335">
        <v>0</v>
      </c>
      <c r="P335">
        <v>5.69</v>
      </c>
      <c r="Q335">
        <v>356</v>
      </c>
      <c r="R335">
        <v>10</v>
      </c>
      <c r="S335">
        <v>95</v>
      </c>
      <c r="T335">
        <v>8</v>
      </c>
      <c r="U335">
        <v>2</v>
      </c>
      <c r="V335">
        <v>0</v>
      </c>
      <c r="W335">
        <v>0</v>
      </c>
      <c r="X335">
        <v>11</v>
      </c>
      <c r="Y335">
        <v>2</v>
      </c>
      <c r="Z335">
        <v>1</v>
      </c>
      <c r="AA335">
        <v>48</v>
      </c>
      <c r="AB335">
        <v>79</v>
      </c>
      <c r="AC335">
        <v>41</v>
      </c>
      <c r="AD335">
        <v>109</v>
      </c>
    </row>
    <row r="336" spans="1:30" x14ac:dyDescent="0.25">
      <c r="C336" t="s">
        <v>84</v>
      </c>
      <c r="E336">
        <v>366</v>
      </c>
      <c r="F336">
        <v>70</v>
      </c>
      <c r="G336">
        <v>13</v>
      </c>
      <c r="H336">
        <v>2300</v>
      </c>
      <c r="I336">
        <v>-495346.44</v>
      </c>
      <c r="J336">
        <v>42163</v>
      </c>
      <c r="K336">
        <v>59549</v>
      </c>
      <c r="L336">
        <v>34965</v>
      </c>
      <c r="M336">
        <v>-547697.43999999994</v>
      </c>
      <c r="N336">
        <v>203</v>
      </c>
      <c r="O336">
        <v>0</v>
      </c>
      <c r="P336">
        <v>141.24</v>
      </c>
      <c r="Q336">
        <v>11</v>
      </c>
      <c r="R336">
        <v>0</v>
      </c>
      <c r="S336">
        <v>2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0</v>
      </c>
      <c r="AC336">
        <v>0</v>
      </c>
      <c r="AD336">
        <v>4</v>
      </c>
    </row>
  </sheetData>
  <autoFilter ref="A1:EB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Sheet3</vt:lpstr>
      <vt:lpstr>Sheet5</vt:lpstr>
      <vt:lpstr>Sheet4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2022-08-12T09:13:25Z</dcterms:created>
  <dcterms:modified xsi:type="dcterms:W3CDTF">2022-08-13T00:38:50Z</dcterms:modified>
</cp:coreProperties>
</file>