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9815" windowHeight="9405" activeTab="1"/>
  </bookViews>
  <sheets>
    <sheet name="sheet1" sheetId="2" r:id="rId1"/>
    <sheet name="Sheet2" sheetId="3" r:id="rId2"/>
  </sheets>
  <externalReferences>
    <externalReference r:id="rId3"/>
  </externalReferences>
  <definedNames>
    <definedName name="_xlnm._FilterDatabase" localSheetId="1" hidden="1">Sheet2!$A$2:$R$22</definedName>
  </definedNames>
  <calcPr calcId="144525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3" i="3"/>
</calcChain>
</file>

<file path=xl/sharedStrings.xml><?xml version="1.0" encoding="utf-8"?>
<sst xmlns="http://schemas.openxmlformats.org/spreadsheetml/2006/main" count="554" uniqueCount="178">
  <si>
    <t xml:space="preserve">Generated By: </t>
  </si>
  <si>
    <t>PRASHANTH B</t>
  </si>
  <si>
    <t xml:space="preserve">Generated On: </t>
  </si>
  <si>
    <t>29-10-2022 13:00:07</t>
  </si>
  <si>
    <t>Chamundeshwari Electricity Supply Corporation Ltd,(CESC)</t>
  </si>
  <si>
    <t>UNBILLED REPORT(LT7/HT) FROM 01-Oct-2022 TO 29-Oct-2022</t>
  </si>
  <si>
    <t>SL NO</t>
  </si>
  <si>
    <t>SECTION</t>
  </si>
  <si>
    <t>ACCOUNT ID</t>
  </si>
  <si>
    <t>RR NO</t>
  </si>
  <si>
    <t>TARIFF</t>
  </si>
  <si>
    <t>SO NAME</t>
  </si>
  <si>
    <t>MR CODE</t>
  </si>
  <si>
    <t>SPOT SLNO</t>
  </si>
  <si>
    <t>NAME</t>
  </si>
  <si>
    <t>ADDRESS</t>
  </si>
  <si>
    <t>VILLAGE</t>
  </si>
  <si>
    <t>FEEDER CODE</t>
  </si>
  <si>
    <t>DTC CODE</t>
  </si>
  <si>
    <t>POLE</t>
  </si>
  <si>
    <t>READING DAY</t>
  </si>
  <si>
    <t>LAST BILLED MONTH</t>
  </si>
  <si>
    <t>MOBILE NO</t>
  </si>
  <si>
    <t>DATE OF SERVICE</t>
  </si>
  <si>
    <t>HUNSUR</t>
  </si>
  <si>
    <t>C114110027</t>
  </si>
  <si>
    <t>H3TP3989</t>
  </si>
  <si>
    <t>LT7A</t>
  </si>
  <si>
    <t>JAYANTHI</t>
  </si>
  <si>
    <t>SOMANAHALLI HUNSUR TALUK</t>
  </si>
  <si>
    <t>Somana Halli (RD 10)</t>
  </si>
  <si>
    <t>1426</t>
  </si>
  <si>
    <t>142629</t>
  </si>
  <si>
    <t>61</t>
  </si>
  <si>
    <t>7483097181</t>
  </si>
  <si>
    <t>22-04-2022</t>
  </si>
  <si>
    <t>C114110154</t>
  </si>
  <si>
    <t>H3TP3996</t>
  </si>
  <si>
    <t>B R RAGHAVENDRA</t>
  </si>
  <si>
    <t>VINAYAKA NAGAR</t>
  </si>
  <si>
    <t>Azad Nagar (RD 2)</t>
  </si>
  <si>
    <t>1453</t>
  </si>
  <si>
    <t>145378</t>
  </si>
  <si>
    <t>12</t>
  </si>
  <si>
    <t>8431675493</t>
  </si>
  <si>
    <t>17-05-2022</t>
  </si>
  <si>
    <t>C114110493</t>
  </si>
  <si>
    <t>H5TP4016</t>
  </si>
  <si>
    <t>RADHA</t>
  </si>
  <si>
    <t>HARAVE</t>
  </si>
  <si>
    <t>Harave (RD 3)</t>
  </si>
  <si>
    <t>142A</t>
  </si>
  <si>
    <t>142A65</t>
  </si>
  <si>
    <t>2</t>
  </si>
  <si>
    <t>9902644313</t>
  </si>
  <si>
    <t>24-06-2022</t>
  </si>
  <si>
    <t>C114110537</t>
  </si>
  <si>
    <t>H3TP4026</t>
  </si>
  <si>
    <t>DEEPESH USMAN</t>
  </si>
  <si>
    <t>1 ST PAKSHIRAJPURA</t>
  </si>
  <si>
    <t>145370</t>
  </si>
  <si>
    <t>9591295087</t>
  </si>
  <si>
    <t>01-07-2022</t>
  </si>
  <si>
    <t>C114110539</t>
  </si>
  <si>
    <t>H3TP4028</t>
  </si>
  <si>
    <t>UZMA BANU</t>
  </si>
  <si>
    <t>CHIKKAHUNSUR</t>
  </si>
  <si>
    <t>9901004542</t>
  </si>
  <si>
    <t>05-07-2022</t>
  </si>
  <si>
    <t>C114110541</t>
  </si>
  <si>
    <t>H3TP4033</t>
  </si>
  <si>
    <t>SAJEENA</t>
  </si>
  <si>
    <t>PAKSHIRAJPRA</t>
  </si>
  <si>
    <t>9945106278</t>
  </si>
  <si>
    <t>08-07-2022</t>
  </si>
  <si>
    <t>C114110543</t>
  </si>
  <si>
    <t>H5TP4035</t>
  </si>
  <si>
    <t>PANDURANGARAO KADAM</t>
  </si>
  <si>
    <t>GAVADAGERE</t>
  </si>
  <si>
    <t>Gavadagere (RD 5)</t>
  </si>
  <si>
    <t>1461</t>
  </si>
  <si>
    <t>146105</t>
  </si>
  <si>
    <t>1</t>
  </si>
  <si>
    <t>9480039272</t>
  </si>
  <si>
    <t>12-07-2022</t>
  </si>
  <si>
    <t>C114110546</t>
  </si>
  <si>
    <t>H3TP4038</t>
  </si>
  <si>
    <t>ARAVIND KUMAR R</t>
  </si>
  <si>
    <t>9686123488</t>
  </si>
  <si>
    <t>14-07-2022</t>
  </si>
  <si>
    <t>C114110547</t>
  </si>
  <si>
    <t>H3TP4039</t>
  </si>
  <si>
    <t>NORBO GYALTSEN</t>
  </si>
  <si>
    <t>N VILLAGE GURUPURA</t>
  </si>
  <si>
    <t>1453BI</t>
  </si>
  <si>
    <t>8749054041</t>
  </si>
  <si>
    <t>C114110781</t>
  </si>
  <si>
    <t>H3TP4073</t>
  </si>
  <si>
    <t>GANESHAN C</t>
  </si>
  <si>
    <t>BACHAHALLI ROAD HUNSUR</t>
  </si>
  <si>
    <t>8098770567</t>
  </si>
  <si>
    <t>01-09-2022</t>
  </si>
  <si>
    <t>C114110812</t>
  </si>
  <si>
    <t>H2TP4090</t>
  </si>
  <si>
    <t>AEJAZ PASHA</t>
  </si>
  <si>
    <t>KAL BETTA THAMMADAHALLI</t>
  </si>
  <si>
    <t>Ramena Halli (RD 3)</t>
  </si>
  <si>
    <t>142C</t>
  </si>
  <si>
    <t>142C08</t>
  </si>
  <si>
    <t>7829726675</t>
  </si>
  <si>
    <t>22-09-2022</t>
  </si>
  <si>
    <t>C114110813</t>
  </si>
  <si>
    <t>H2TP4091</t>
  </si>
  <si>
    <t>KESHAV PRAKASH C N</t>
  </si>
  <si>
    <t>CHILKUNDA HUNSUR TALUK</t>
  </si>
  <si>
    <t>9449680523</t>
  </si>
  <si>
    <t>23-09-2022</t>
  </si>
  <si>
    <t>C141110209</t>
  </si>
  <si>
    <t>H5TP3814</t>
  </si>
  <si>
    <t xml:space="preserve">YASMEEN </t>
  </si>
  <si>
    <t xml:space="preserve">KATTEMALALAVADI 
HUNSUR TALUK 
</t>
  </si>
  <si>
    <t>142E</t>
  </si>
  <si>
    <t>142E11</t>
  </si>
  <si>
    <t>7022615077</t>
  </si>
  <si>
    <t>08-09-2021</t>
  </si>
  <si>
    <t>C141110496</t>
  </si>
  <si>
    <t>H3TP3897</t>
  </si>
  <si>
    <t xml:space="preserve">INDUS TOWERS </t>
  </si>
  <si>
    <t>HOSA PENJAHALLI 
HUNSUR 571105</t>
  </si>
  <si>
    <t>Hosa Penjalli (RD 11)</t>
  </si>
  <si>
    <t>145337</t>
  </si>
  <si>
    <t>0</t>
  </si>
  <si>
    <t>9632085958</t>
  </si>
  <si>
    <t>03-01-2022</t>
  </si>
  <si>
    <t>C141110625</t>
  </si>
  <si>
    <t>H2TP3904</t>
  </si>
  <si>
    <t xml:space="preserve">NAGENDRA </t>
  </si>
  <si>
    <t xml:space="preserve">NILUVAGILU 
HUNSUR TALUK </t>
  </si>
  <si>
    <t>Niluvagilu (RD 11)</t>
  </si>
  <si>
    <t>142C07</t>
  </si>
  <si>
    <t>9164249937</t>
  </si>
  <si>
    <t>14-01-2022</t>
  </si>
  <si>
    <t>C141110861</t>
  </si>
  <si>
    <t>H2TP3939</t>
  </si>
  <si>
    <t xml:space="preserve">M P MOHINI </t>
  </si>
  <si>
    <t xml:space="preserve">CHILKUNDA 
HUNSUR </t>
  </si>
  <si>
    <t>Chilkunda (RD 1)</t>
  </si>
  <si>
    <t>142E49</t>
  </si>
  <si>
    <t>8807497689</t>
  </si>
  <si>
    <t>18-02-2022</t>
  </si>
  <si>
    <t>C212070271</t>
  </si>
  <si>
    <t>H5TP3576</t>
  </si>
  <si>
    <t xml:space="preserve">ATC TELECOM INFRASTRUCTURE PVT LTD </t>
  </si>
  <si>
    <t>303,HARAVE,HARAVE,HARAVE,HARAVE</t>
  </si>
  <si>
    <t>142E22</t>
  </si>
  <si>
    <t>9591169605</t>
  </si>
  <si>
    <t>27-10-2020</t>
  </si>
  <si>
    <t>C212070272</t>
  </si>
  <si>
    <t>H5TP3575</t>
  </si>
  <si>
    <t>321,MARURU,MARURU,MARURU,MARURU</t>
  </si>
  <si>
    <t>MARURU</t>
  </si>
  <si>
    <t>C212070273</t>
  </si>
  <si>
    <t>H6TP3577</t>
  </si>
  <si>
    <t>A R SUDHAMANI W/O BASAVARAJAPPA</t>
  </si>
  <si>
    <t>52,HANGODU,HANGODU,HANGODU,HANGODU</t>
  </si>
  <si>
    <t>HANGODU</t>
  </si>
  <si>
    <t>1435</t>
  </si>
  <si>
    <t>143513</t>
  </si>
  <si>
    <t>9845435669</t>
  </si>
  <si>
    <t>28-10-2020</t>
  </si>
  <si>
    <t>C212073152</t>
  </si>
  <si>
    <t>H2TP3790</t>
  </si>
  <si>
    <t>K K POORNAYYA S/O LATE K K KALAPPA</t>
  </si>
  <si>
    <t>0,0,ATHIKUPPE,0,0</t>
  </si>
  <si>
    <t>ATHIKUPPE</t>
  </si>
  <si>
    <t>142E42</t>
  </si>
  <si>
    <t>9483840375</t>
  </si>
  <si>
    <t>05-08-2021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</si>
</sst>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wrapText="1"/>
    </xf>
    <xf numFmtId="0" fontId="1" fillId="0" borderId="0" xfId="0" applyNumberFormat="1" applyFont="1" applyFill="1" applyAlignment="1" applyProtection="1">
      <alignment horizontal="left"/>
    </xf>
    <xf numFmtId="0" fontId="0" fillId="4" borderId="0" xfId="0" applyNumberFormat="1" applyFill="1" applyAlignment="1" applyProtection="1"/>
    <xf numFmtId="0" fontId="3" fillId="5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ral%20-trans-29-1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</sheetNames>
    <sheetDataSet>
      <sheetData sheetId="0">
        <row r="2">
          <cell r="G2" t="str">
            <v>Division Subdivision
Report to Date</v>
          </cell>
        </row>
        <row r="3">
          <cell r="E3" t="str">
            <v>RRNo</v>
          </cell>
          <cell r="F3" t="str">
            <v>Meter No</v>
          </cell>
          <cell r="G3" t="str">
            <v>Final Reading(kW)</v>
          </cell>
        </row>
        <row r="4">
          <cell r="E4" t="str">
            <v>H3TP3947</v>
          </cell>
          <cell r="F4" t="str">
            <v>Z0035484</v>
          </cell>
          <cell r="G4">
            <v>592</v>
          </cell>
        </row>
        <row r="5">
          <cell r="E5" t="str">
            <v>H2TP4072</v>
          </cell>
          <cell r="F5" t="str">
            <v>Z0034412</v>
          </cell>
          <cell r="G5">
            <v>901</v>
          </cell>
        </row>
        <row r="6">
          <cell r="E6" t="str">
            <v>H3TP4038</v>
          </cell>
          <cell r="F6" t="str">
            <v>Z0032976</v>
          </cell>
          <cell r="G6">
            <v>358</v>
          </cell>
        </row>
        <row r="7">
          <cell r="E7" t="str">
            <v>H3TP4011</v>
          </cell>
          <cell r="F7" t="str">
            <v>Z0035309</v>
          </cell>
          <cell r="G7">
            <v>627</v>
          </cell>
        </row>
        <row r="8">
          <cell r="E8" t="str">
            <v>H3TP3708</v>
          </cell>
          <cell r="F8" t="str">
            <v>Z0033523</v>
          </cell>
          <cell r="G8">
            <v>1522</v>
          </cell>
        </row>
        <row r="9">
          <cell r="E9" t="str">
            <v>H6TP4037</v>
          </cell>
          <cell r="F9" t="str">
            <v>Z0041902</v>
          </cell>
          <cell r="G9">
            <v>722</v>
          </cell>
        </row>
        <row r="10">
          <cell r="E10" t="str">
            <v>H3TP3919</v>
          </cell>
          <cell r="F10" t="str">
            <v>Z0036872</v>
          </cell>
          <cell r="G10">
            <v>1395</v>
          </cell>
        </row>
        <row r="11">
          <cell r="E11" t="str">
            <v>H6TP4077</v>
          </cell>
          <cell r="F11" t="str">
            <v>Z0033693</v>
          </cell>
          <cell r="G11">
            <v>701</v>
          </cell>
        </row>
        <row r="12">
          <cell r="E12" t="str">
            <v>H3TP4076</v>
          </cell>
          <cell r="F12" t="str">
            <v>Z0032916</v>
          </cell>
          <cell r="G12">
            <v>1252</v>
          </cell>
        </row>
        <row r="13">
          <cell r="E13" t="str">
            <v>H3TP3816</v>
          </cell>
          <cell r="F13" t="str">
            <v>Z0032325</v>
          </cell>
          <cell r="G13">
            <v>175</v>
          </cell>
        </row>
        <row r="14">
          <cell r="E14" t="str">
            <v>H2TP4010</v>
          </cell>
          <cell r="F14" t="str">
            <v>Z0040552</v>
          </cell>
          <cell r="G14">
            <v>32</v>
          </cell>
        </row>
        <row r="15">
          <cell r="E15" t="str">
            <v>H7TP3760</v>
          </cell>
          <cell r="F15" t="str">
            <v>X0926115</v>
          </cell>
          <cell r="G15">
            <v>15095</v>
          </cell>
        </row>
        <row r="16">
          <cell r="E16" t="str">
            <v>H2TP3983</v>
          </cell>
          <cell r="F16" t="str">
            <v>Z0033600</v>
          </cell>
          <cell r="G16">
            <v>2439</v>
          </cell>
        </row>
        <row r="17">
          <cell r="E17" t="str">
            <v>H6TP3613</v>
          </cell>
          <cell r="F17" t="str">
            <v>Z0042055</v>
          </cell>
          <cell r="G17">
            <v>5359</v>
          </cell>
        </row>
        <row r="18">
          <cell r="E18" t="str">
            <v>H3TP3953</v>
          </cell>
          <cell r="F18" t="str">
            <v>Z0035307</v>
          </cell>
          <cell r="G18">
            <v>1006</v>
          </cell>
        </row>
        <row r="19">
          <cell r="E19" t="str">
            <v>H3TP3853</v>
          </cell>
          <cell r="F19" t="str">
            <v>Z0035642</v>
          </cell>
          <cell r="G19">
            <v>588</v>
          </cell>
        </row>
        <row r="20">
          <cell r="E20" t="str">
            <v>H5TP3687</v>
          </cell>
          <cell r="F20" t="str">
            <v>Z0040553</v>
          </cell>
          <cell r="G20">
            <v>5072</v>
          </cell>
        </row>
        <row r="21">
          <cell r="E21" t="str">
            <v>H5TP3814</v>
          </cell>
          <cell r="F21" t="str">
            <v>Z0040992</v>
          </cell>
          <cell r="G21">
            <v>8</v>
          </cell>
        </row>
        <row r="22">
          <cell r="E22" t="str">
            <v>H7TP4013</v>
          </cell>
          <cell r="F22" t="str">
            <v>Z0032321</v>
          </cell>
          <cell r="G22">
            <v>98</v>
          </cell>
        </row>
        <row r="23">
          <cell r="E23" t="str">
            <v>H3TP4012</v>
          </cell>
          <cell r="F23" t="str">
            <v>Z0041560</v>
          </cell>
          <cell r="G23">
            <v>15</v>
          </cell>
        </row>
        <row r="24">
          <cell r="E24" t="str">
            <v>H2TP3956</v>
          </cell>
          <cell r="F24" t="str">
            <v>Z0035310</v>
          </cell>
          <cell r="G24">
            <v>661</v>
          </cell>
        </row>
        <row r="25">
          <cell r="E25" t="str">
            <v>H5TP3732</v>
          </cell>
          <cell r="F25" t="str">
            <v>Z0041000</v>
          </cell>
          <cell r="G25">
            <v>7008</v>
          </cell>
        </row>
        <row r="26">
          <cell r="E26" t="str">
            <v>H2TP3753</v>
          </cell>
          <cell r="F26" t="str">
            <v>Z0040554</v>
          </cell>
          <cell r="G26">
            <v>372</v>
          </cell>
        </row>
        <row r="27">
          <cell r="E27" t="str">
            <v>H5TP4059</v>
          </cell>
          <cell r="F27" t="str">
            <v>Z0040995</v>
          </cell>
          <cell r="G27">
            <v>79</v>
          </cell>
        </row>
        <row r="28">
          <cell r="E28" t="str">
            <v>H2TP4080</v>
          </cell>
          <cell r="F28" t="str">
            <v>Z0041360</v>
          </cell>
          <cell r="G28">
            <v>43</v>
          </cell>
        </row>
        <row r="29">
          <cell r="E29" t="str">
            <v>H7TP3843</v>
          </cell>
          <cell r="F29" t="str">
            <v>Z0034414</v>
          </cell>
          <cell r="G29">
            <v>280</v>
          </cell>
        </row>
        <row r="30">
          <cell r="E30" t="str">
            <v>H3TP3801</v>
          </cell>
          <cell r="F30" t="str">
            <v>Z0035548</v>
          </cell>
          <cell r="G30">
            <v>1523</v>
          </cell>
        </row>
        <row r="31">
          <cell r="E31" t="str">
            <v>H2TP4063</v>
          </cell>
          <cell r="F31" t="str">
            <v>Z0035334</v>
          </cell>
          <cell r="G31">
            <v>988</v>
          </cell>
        </row>
        <row r="32">
          <cell r="E32" t="str">
            <v>H6TP3649</v>
          </cell>
          <cell r="F32" t="str">
            <v>Z0042058</v>
          </cell>
          <cell r="G32">
            <v>1300</v>
          </cell>
        </row>
        <row r="33">
          <cell r="E33" t="str">
            <v>H6TP3960</v>
          </cell>
          <cell r="F33" t="str">
            <v>Z0041547</v>
          </cell>
          <cell r="G33">
            <v>1955</v>
          </cell>
        </row>
        <row r="34">
          <cell r="E34" t="str">
            <v>H2TP3624</v>
          </cell>
          <cell r="F34" t="str">
            <v>Z0040555</v>
          </cell>
          <cell r="G34">
            <v>22474</v>
          </cell>
        </row>
        <row r="35">
          <cell r="E35" t="str">
            <v>H3TP4079</v>
          </cell>
          <cell r="F35" t="str">
            <v>Z0032322</v>
          </cell>
          <cell r="G35">
            <v>1091</v>
          </cell>
        </row>
        <row r="36">
          <cell r="E36" t="str">
            <v>H2TP3931</v>
          </cell>
          <cell r="F36" t="str">
            <v>Z0033615</v>
          </cell>
          <cell r="G36">
            <v>927</v>
          </cell>
        </row>
        <row r="37">
          <cell r="E37" t="str">
            <v>H5TP3955</v>
          </cell>
          <cell r="F37" t="str">
            <v>Z0040999</v>
          </cell>
          <cell r="G37">
            <v>72</v>
          </cell>
        </row>
        <row r="38">
          <cell r="E38" t="str">
            <v>H2TP4083</v>
          </cell>
          <cell r="F38" t="str">
            <v>Z0033927</v>
          </cell>
          <cell r="G38">
            <v>1021</v>
          </cell>
        </row>
        <row r="39">
          <cell r="E39" t="str">
            <v>H3TP3672</v>
          </cell>
          <cell r="F39" t="str">
            <v>Z0035340</v>
          </cell>
          <cell r="G39">
            <v>591</v>
          </cell>
        </row>
        <row r="40">
          <cell r="E40" t="str">
            <v>H7TP3933</v>
          </cell>
          <cell r="F40" t="str">
            <v>Z0034411</v>
          </cell>
          <cell r="G40">
            <v>92</v>
          </cell>
        </row>
        <row r="41">
          <cell r="E41" t="str">
            <v>H2TP4019</v>
          </cell>
          <cell r="F41" t="str">
            <v>X0926662</v>
          </cell>
          <cell r="G41">
            <v>6067</v>
          </cell>
        </row>
        <row r="42">
          <cell r="E42" t="str">
            <v>H3TP4006</v>
          </cell>
          <cell r="F42" t="str">
            <v>Z0035898</v>
          </cell>
          <cell r="G42">
            <v>445</v>
          </cell>
        </row>
        <row r="43">
          <cell r="E43" t="str">
            <v>H5TP4069</v>
          </cell>
          <cell r="F43" t="str">
            <v>Z0040994</v>
          </cell>
          <cell r="G43">
            <v>9</v>
          </cell>
        </row>
        <row r="44">
          <cell r="E44" t="str">
            <v>H5TP3600</v>
          </cell>
          <cell r="F44" t="str">
            <v>X0926364</v>
          </cell>
          <cell r="G44">
            <v>33521</v>
          </cell>
        </row>
        <row r="45">
          <cell r="E45" t="str">
            <v>H5TP3934</v>
          </cell>
          <cell r="F45" t="str">
            <v>Z0040996</v>
          </cell>
          <cell r="G45">
            <v>239</v>
          </cell>
        </row>
        <row r="46">
          <cell r="E46" t="str">
            <v>H3TP4026</v>
          </cell>
          <cell r="F46" t="str">
            <v>Z0035649</v>
          </cell>
          <cell r="G46">
            <v>643</v>
          </cell>
        </row>
        <row r="47">
          <cell r="E47" t="str">
            <v>H2TP4090</v>
          </cell>
          <cell r="F47" t="str">
            <v>Z0041354</v>
          </cell>
          <cell r="G47">
            <v>11</v>
          </cell>
        </row>
        <row r="48">
          <cell r="E48" t="str">
            <v>H2TP3904</v>
          </cell>
          <cell r="F48" t="str">
            <v>Z0041540</v>
          </cell>
          <cell r="G48">
            <v>194</v>
          </cell>
        </row>
        <row r="49">
          <cell r="E49" t="str">
            <v>H2TP4091</v>
          </cell>
          <cell r="F49" t="str">
            <v>Z0041353</v>
          </cell>
          <cell r="G49">
            <v>19</v>
          </cell>
        </row>
        <row r="50">
          <cell r="E50" t="str">
            <v>H3TP4074</v>
          </cell>
          <cell r="F50" t="str">
            <v>Z0032142</v>
          </cell>
          <cell r="G50">
            <v>704</v>
          </cell>
        </row>
        <row r="51">
          <cell r="E51" t="str">
            <v>H3TP4032</v>
          </cell>
          <cell r="F51" t="str">
            <v>Z0035486</v>
          </cell>
          <cell r="G51">
            <v>377</v>
          </cell>
        </row>
        <row r="52">
          <cell r="E52" t="str">
            <v>H3TP3995</v>
          </cell>
          <cell r="F52" t="str">
            <v>Z0034600</v>
          </cell>
          <cell r="G52">
            <v>710</v>
          </cell>
        </row>
        <row r="53">
          <cell r="E53" t="str">
            <v>H6TP3908</v>
          </cell>
          <cell r="F53" t="str">
            <v>Z0042052</v>
          </cell>
          <cell r="G53">
            <v>242</v>
          </cell>
        </row>
        <row r="54">
          <cell r="E54" t="str">
            <v>H2TP3856</v>
          </cell>
          <cell r="F54" t="str">
            <v>X0927000</v>
          </cell>
          <cell r="G54">
            <v>10024</v>
          </cell>
        </row>
        <row r="55">
          <cell r="E55" t="str">
            <v>H3TP4073</v>
          </cell>
          <cell r="F55" t="str">
            <v>Z0032974</v>
          </cell>
          <cell r="G55">
            <v>935</v>
          </cell>
        </row>
        <row r="56">
          <cell r="E56" t="str">
            <v>H2TP4072</v>
          </cell>
          <cell r="F56" t="str">
            <v>Z0034412</v>
          </cell>
          <cell r="G56">
            <v>911</v>
          </cell>
        </row>
        <row r="57">
          <cell r="E57" t="str">
            <v>H2TP3939</v>
          </cell>
          <cell r="F57" t="str">
            <v>Z0031785</v>
          </cell>
          <cell r="G57">
            <v>1455</v>
          </cell>
        </row>
        <row r="58">
          <cell r="E58" t="str">
            <v>H3TP4034</v>
          </cell>
          <cell r="F58" t="str">
            <v>Z0034510</v>
          </cell>
          <cell r="G58">
            <v>1754</v>
          </cell>
        </row>
        <row r="59">
          <cell r="E59" t="str">
            <v>H5TP4036</v>
          </cell>
          <cell r="F59" t="str">
            <v>Z0041541</v>
          </cell>
          <cell r="G59">
            <v>364</v>
          </cell>
        </row>
        <row r="60">
          <cell r="E60" t="str">
            <v>H5TP3601</v>
          </cell>
          <cell r="F60" t="str">
            <v>X0926663</v>
          </cell>
          <cell r="G60">
            <v>28950</v>
          </cell>
        </row>
        <row r="61">
          <cell r="E61" t="str">
            <v>H2TP3839</v>
          </cell>
          <cell r="F61" t="str">
            <v>Z0041559</v>
          </cell>
          <cell r="G61">
            <v>320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le1" displayName="Table1" ref="A5:R25" totalsRowShown="0">
  <autoFilter ref="A5:R25"/>
  <tableColumns count="18">
    <tableColumn id="1" name="SL NO"/>
    <tableColumn id="2" name="SECTION"/>
    <tableColumn id="3" name="ACCOUNT ID"/>
    <tableColumn id="4" name="RR NO"/>
    <tableColumn id="5" name="TARIFF"/>
    <tableColumn id="6" name="SO NAME"/>
    <tableColumn id="7" name="MR CODE"/>
    <tableColumn id="8" name="SPOT SLNO"/>
    <tableColumn id="9" name="NAME"/>
    <tableColumn id="10" name="ADDRESS"/>
    <tableColumn id="11" name="VILLAGE"/>
    <tableColumn id="12" name="FEEDER CODE"/>
    <tableColumn id="13" name="DTC CODE"/>
    <tableColumn id="14" name="POLE"/>
    <tableColumn id="15" name="READING DAY"/>
    <tableColumn id="16" name="LAST BILLED MONTH"/>
    <tableColumn id="17" name="MOBILE NO"/>
    <tableColumn id="18" name="DATE OF SERVI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sqref="A1:XFD1048576"/>
    </sheetView>
  </sheetViews>
  <sheetFormatPr defaultRowHeight="15" x14ac:dyDescent="0.25"/>
  <cols>
    <col min="1" max="1" width="9.5703125" customWidth="1"/>
    <col min="2" max="2" width="12" customWidth="1"/>
    <col min="3" max="3" width="15.42578125" customWidth="1"/>
    <col min="4" max="4" width="10" customWidth="1"/>
    <col min="5" max="5" width="10.42578125" customWidth="1"/>
    <col min="6" max="7" width="12.7109375" customWidth="1"/>
    <col min="8" max="8" width="14" customWidth="1"/>
    <col min="9" max="9" width="37.140625" customWidth="1"/>
    <col min="10" max="10" width="42.85546875" customWidth="1"/>
    <col min="11" max="11" width="19.7109375" customWidth="1"/>
    <col min="12" max="12" width="16.28515625" customWidth="1"/>
    <col min="13" max="13" width="13.28515625" customWidth="1"/>
    <col min="14" max="14" width="8.85546875" customWidth="1"/>
    <col min="15" max="15" width="16.42578125" customWidth="1"/>
    <col min="16" max="16" width="22.140625" customWidth="1"/>
    <col min="17" max="17" width="14.5703125" customWidth="1"/>
    <col min="18" max="18" width="19.42578125" customWidth="1"/>
  </cols>
  <sheetData>
    <row r="1" spans="1:18" x14ac:dyDescent="0.25">
      <c r="A1" s="1" t="s">
        <v>0</v>
      </c>
      <c r="B1" s="5" t="s">
        <v>1</v>
      </c>
      <c r="C1" s="5" t="s">
        <v>1</v>
      </c>
      <c r="D1" s="1" t="s">
        <v>2</v>
      </c>
      <c r="E1" s="5" t="s">
        <v>3</v>
      </c>
      <c r="F1" s="5" t="s">
        <v>3</v>
      </c>
    </row>
    <row r="2" spans="1:18" x14ac:dyDescent="0.25">
      <c r="A2" s="3" t="s">
        <v>4</v>
      </c>
      <c r="B2" s="3" t="s">
        <v>4</v>
      </c>
      <c r="C2" s="3" t="s">
        <v>4</v>
      </c>
      <c r="D2" s="3" t="s">
        <v>4</v>
      </c>
      <c r="E2" s="3" t="s">
        <v>4</v>
      </c>
      <c r="F2" s="3" t="s">
        <v>4</v>
      </c>
      <c r="G2" s="3" t="s">
        <v>4</v>
      </c>
      <c r="H2" s="3" t="s">
        <v>4</v>
      </c>
      <c r="I2" s="3" t="s">
        <v>4</v>
      </c>
      <c r="J2" s="3" t="s">
        <v>4</v>
      </c>
      <c r="K2" s="3" t="s">
        <v>4</v>
      </c>
      <c r="L2" s="3" t="s">
        <v>4</v>
      </c>
      <c r="M2" s="3" t="s">
        <v>4</v>
      </c>
      <c r="N2" s="3" t="s">
        <v>4</v>
      </c>
      <c r="O2" s="3" t="s">
        <v>4</v>
      </c>
      <c r="P2" s="3" t="s">
        <v>4</v>
      </c>
      <c r="Q2" s="3" t="s">
        <v>4</v>
      </c>
      <c r="R2" s="3" t="s">
        <v>4</v>
      </c>
    </row>
    <row r="3" spans="1:18" ht="15.75" x14ac:dyDescent="0.25">
      <c r="A3" s="2" t="s">
        <v>5</v>
      </c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5</v>
      </c>
      <c r="O3" s="2" t="s">
        <v>5</v>
      </c>
      <c r="P3" s="2" t="s">
        <v>5</v>
      </c>
      <c r="Q3" s="2" t="s">
        <v>5</v>
      </c>
      <c r="R3" s="2" t="s">
        <v>5</v>
      </c>
    </row>
    <row r="5" spans="1:18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</row>
    <row r="6" spans="1:18" x14ac:dyDescent="0.25">
      <c r="A6">
        <v>1</v>
      </c>
      <c r="B6" t="s">
        <v>24</v>
      </c>
      <c r="C6" t="s">
        <v>25</v>
      </c>
      <c r="D6" t="s">
        <v>26</v>
      </c>
      <c r="E6" t="s">
        <v>27</v>
      </c>
      <c r="G6">
        <v>1141111</v>
      </c>
      <c r="H6">
        <v>0</v>
      </c>
      <c r="I6" t="s">
        <v>28</v>
      </c>
      <c r="J6" t="s">
        <v>29</v>
      </c>
      <c r="K6" t="s">
        <v>30</v>
      </c>
      <c r="L6" t="s">
        <v>31</v>
      </c>
      <c r="M6" t="s">
        <v>32</v>
      </c>
      <c r="N6" t="s">
        <v>33</v>
      </c>
      <c r="O6">
        <v>8</v>
      </c>
      <c r="Q6" t="s">
        <v>34</v>
      </c>
      <c r="R6" t="s">
        <v>35</v>
      </c>
    </row>
    <row r="7" spans="1:18" x14ac:dyDescent="0.25">
      <c r="A7">
        <v>2</v>
      </c>
      <c r="B7" t="s">
        <v>24</v>
      </c>
      <c r="C7" t="s">
        <v>36</v>
      </c>
      <c r="D7" t="s">
        <v>37</v>
      </c>
      <c r="E7" t="s">
        <v>27</v>
      </c>
      <c r="G7">
        <v>1141121</v>
      </c>
      <c r="H7">
        <v>0</v>
      </c>
      <c r="I7" t="s">
        <v>38</v>
      </c>
      <c r="J7" t="s">
        <v>39</v>
      </c>
      <c r="K7" t="s">
        <v>40</v>
      </c>
      <c r="L7" t="s">
        <v>41</v>
      </c>
      <c r="M7" t="s">
        <v>42</v>
      </c>
      <c r="N7" t="s">
        <v>43</v>
      </c>
      <c r="O7">
        <v>2</v>
      </c>
      <c r="Q7" t="s">
        <v>44</v>
      </c>
      <c r="R7" t="s">
        <v>45</v>
      </c>
    </row>
    <row r="8" spans="1:18" x14ac:dyDescent="0.25">
      <c r="A8">
        <v>3</v>
      </c>
      <c r="B8" t="s">
        <v>24</v>
      </c>
      <c r="C8" t="s">
        <v>46</v>
      </c>
      <c r="D8" t="s">
        <v>47</v>
      </c>
      <c r="E8" t="s">
        <v>27</v>
      </c>
      <c r="G8">
        <v>1141123</v>
      </c>
      <c r="H8">
        <v>0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>
        <v>4</v>
      </c>
      <c r="Q8" t="s">
        <v>54</v>
      </c>
      <c r="R8" t="s">
        <v>55</v>
      </c>
    </row>
    <row r="9" spans="1:18" x14ac:dyDescent="0.25">
      <c r="A9">
        <v>4</v>
      </c>
      <c r="B9" t="s">
        <v>24</v>
      </c>
      <c r="C9" t="s">
        <v>56</v>
      </c>
      <c r="D9" t="s">
        <v>57</v>
      </c>
      <c r="E9" t="s">
        <v>27</v>
      </c>
      <c r="G9">
        <v>1141121</v>
      </c>
      <c r="H9">
        <v>0</v>
      </c>
      <c r="I9" t="s">
        <v>58</v>
      </c>
      <c r="J9" t="s">
        <v>59</v>
      </c>
      <c r="K9" t="s">
        <v>40</v>
      </c>
      <c r="L9" t="s">
        <v>41</v>
      </c>
      <c r="M9" t="s">
        <v>60</v>
      </c>
      <c r="N9" t="s">
        <v>43</v>
      </c>
      <c r="O9">
        <v>2</v>
      </c>
      <c r="Q9" t="s">
        <v>61</v>
      </c>
      <c r="R9" t="s">
        <v>62</v>
      </c>
    </row>
    <row r="10" spans="1:18" x14ac:dyDescent="0.25">
      <c r="A10">
        <v>5</v>
      </c>
      <c r="B10" t="s">
        <v>24</v>
      </c>
      <c r="C10" t="s">
        <v>63</v>
      </c>
      <c r="D10" t="s">
        <v>64</v>
      </c>
      <c r="E10" t="s">
        <v>27</v>
      </c>
      <c r="G10">
        <v>1141121</v>
      </c>
      <c r="H10">
        <v>0</v>
      </c>
      <c r="I10" t="s">
        <v>65</v>
      </c>
      <c r="J10" t="s">
        <v>66</v>
      </c>
      <c r="K10" t="s">
        <v>40</v>
      </c>
      <c r="L10" t="s">
        <v>41</v>
      </c>
      <c r="M10" t="s">
        <v>60</v>
      </c>
      <c r="N10" t="s">
        <v>43</v>
      </c>
      <c r="O10">
        <v>12</v>
      </c>
      <c r="Q10" t="s">
        <v>67</v>
      </c>
      <c r="R10" t="s">
        <v>68</v>
      </c>
    </row>
    <row r="11" spans="1:18" x14ac:dyDescent="0.25">
      <c r="A11">
        <v>6</v>
      </c>
      <c r="B11" t="s">
        <v>24</v>
      </c>
      <c r="C11" t="s">
        <v>69</v>
      </c>
      <c r="D11" t="s">
        <v>70</v>
      </c>
      <c r="E11" t="s">
        <v>27</v>
      </c>
      <c r="G11">
        <v>1141121</v>
      </c>
      <c r="H11">
        <v>0</v>
      </c>
      <c r="I11" t="s">
        <v>71</v>
      </c>
      <c r="J11" t="s">
        <v>72</v>
      </c>
      <c r="K11" t="s">
        <v>40</v>
      </c>
      <c r="L11" t="s">
        <v>41</v>
      </c>
      <c r="M11" t="s">
        <v>60</v>
      </c>
      <c r="N11" t="s">
        <v>43</v>
      </c>
      <c r="O11">
        <v>13</v>
      </c>
      <c r="Q11" t="s">
        <v>73</v>
      </c>
      <c r="R11" t="s">
        <v>74</v>
      </c>
    </row>
    <row r="12" spans="1:18" x14ac:dyDescent="0.25">
      <c r="A12">
        <v>7</v>
      </c>
      <c r="B12" t="s">
        <v>24</v>
      </c>
      <c r="C12" t="s">
        <v>75</v>
      </c>
      <c r="D12" t="s">
        <v>76</v>
      </c>
      <c r="E12" t="s">
        <v>27</v>
      </c>
      <c r="G12">
        <v>1141120</v>
      </c>
      <c r="H12">
        <v>0</v>
      </c>
      <c r="I12" t="s">
        <v>77</v>
      </c>
      <c r="J12" t="s">
        <v>78</v>
      </c>
      <c r="K12" t="s">
        <v>79</v>
      </c>
      <c r="L12" t="s">
        <v>80</v>
      </c>
      <c r="M12" t="s">
        <v>81</v>
      </c>
      <c r="N12" t="s">
        <v>82</v>
      </c>
      <c r="O12">
        <v>17</v>
      </c>
      <c r="Q12" t="s">
        <v>83</v>
      </c>
      <c r="R12" t="s">
        <v>84</v>
      </c>
    </row>
    <row r="13" spans="1:18" x14ac:dyDescent="0.25">
      <c r="A13">
        <v>8</v>
      </c>
      <c r="B13" t="s">
        <v>24</v>
      </c>
      <c r="C13" t="s">
        <v>85</v>
      </c>
      <c r="D13" t="s">
        <v>86</v>
      </c>
      <c r="E13" t="s">
        <v>27</v>
      </c>
      <c r="G13">
        <v>1141121</v>
      </c>
      <c r="H13">
        <v>0</v>
      </c>
      <c r="I13" t="s">
        <v>87</v>
      </c>
      <c r="J13" t="s">
        <v>59</v>
      </c>
      <c r="K13" t="s">
        <v>40</v>
      </c>
      <c r="L13" t="s">
        <v>41</v>
      </c>
      <c r="M13" t="s">
        <v>60</v>
      </c>
      <c r="N13" t="s">
        <v>43</v>
      </c>
      <c r="O13">
        <v>21</v>
      </c>
      <c r="Q13" t="s">
        <v>88</v>
      </c>
      <c r="R13" t="s">
        <v>89</v>
      </c>
    </row>
    <row r="14" spans="1:18" x14ac:dyDescent="0.25">
      <c r="A14">
        <v>9</v>
      </c>
      <c r="B14" t="s">
        <v>24</v>
      </c>
      <c r="C14" t="s">
        <v>90</v>
      </c>
      <c r="D14" t="s">
        <v>91</v>
      </c>
      <c r="E14" t="s">
        <v>27</v>
      </c>
      <c r="G14">
        <v>1141121</v>
      </c>
      <c r="H14">
        <v>0</v>
      </c>
      <c r="I14" t="s">
        <v>92</v>
      </c>
      <c r="J14" t="s">
        <v>93</v>
      </c>
      <c r="K14" t="s">
        <v>40</v>
      </c>
      <c r="L14" t="s">
        <v>41</v>
      </c>
      <c r="M14" t="s">
        <v>94</v>
      </c>
      <c r="N14" t="s">
        <v>43</v>
      </c>
      <c r="O14">
        <v>21</v>
      </c>
      <c r="Q14" t="s">
        <v>95</v>
      </c>
      <c r="R14" t="s">
        <v>89</v>
      </c>
    </row>
    <row r="15" spans="1:18" x14ac:dyDescent="0.25">
      <c r="A15">
        <v>10</v>
      </c>
      <c r="B15" t="s">
        <v>24</v>
      </c>
      <c r="C15" t="s">
        <v>96</v>
      </c>
      <c r="D15" t="s">
        <v>97</v>
      </c>
      <c r="E15" t="s">
        <v>27</v>
      </c>
      <c r="G15">
        <v>1141121</v>
      </c>
      <c r="H15">
        <v>0</v>
      </c>
      <c r="I15" t="s">
        <v>98</v>
      </c>
      <c r="J15" t="s">
        <v>99</v>
      </c>
      <c r="K15" t="s">
        <v>40</v>
      </c>
      <c r="L15" t="s">
        <v>41</v>
      </c>
      <c r="M15" t="s">
        <v>60</v>
      </c>
      <c r="N15" t="s">
        <v>43</v>
      </c>
      <c r="O15">
        <v>13</v>
      </c>
      <c r="Q15" t="s">
        <v>100</v>
      </c>
      <c r="R15" t="s">
        <v>101</v>
      </c>
    </row>
    <row r="16" spans="1:18" x14ac:dyDescent="0.25">
      <c r="A16">
        <v>11</v>
      </c>
      <c r="B16" t="s">
        <v>24</v>
      </c>
      <c r="C16" t="s">
        <v>102</v>
      </c>
      <c r="D16" t="s">
        <v>103</v>
      </c>
      <c r="E16" t="s">
        <v>27</v>
      </c>
      <c r="G16">
        <v>1141111</v>
      </c>
      <c r="H16">
        <v>0</v>
      </c>
      <c r="I16" t="s">
        <v>104</v>
      </c>
      <c r="J16" t="s">
        <v>105</v>
      </c>
      <c r="K16" t="s">
        <v>106</v>
      </c>
      <c r="L16" t="s">
        <v>107</v>
      </c>
      <c r="M16" t="s">
        <v>108</v>
      </c>
      <c r="N16" t="s">
        <v>43</v>
      </c>
      <c r="O16">
        <v>11</v>
      </c>
      <c r="Q16" t="s">
        <v>109</v>
      </c>
      <c r="R16" t="s">
        <v>110</v>
      </c>
    </row>
    <row r="17" spans="1:18" x14ac:dyDescent="0.25">
      <c r="A17">
        <v>12</v>
      </c>
      <c r="B17" t="s">
        <v>24</v>
      </c>
      <c r="C17" t="s">
        <v>111</v>
      </c>
      <c r="D17" t="s">
        <v>112</v>
      </c>
      <c r="E17" t="s">
        <v>27</v>
      </c>
      <c r="G17">
        <v>1141111</v>
      </c>
      <c r="H17">
        <v>0</v>
      </c>
      <c r="I17" t="s">
        <v>113</v>
      </c>
      <c r="J17" t="s">
        <v>114</v>
      </c>
      <c r="K17" t="s">
        <v>106</v>
      </c>
      <c r="L17" t="s">
        <v>107</v>
      </c>
      <c r="M17" t="s">
        <v>108</v>
      </c>
      <c r="N17" t="s">
        <v>43</v>
      </c>
      <c r="O17">
        <v>11</v>
      </c>
      <c r="Q17" t="s">
        <v>115</v>
      </c>
      <c r="R17" t="s">
        <v>116</v>
      </c>
    </row>
    <row r="18" spans="1:18" ht="45" x14ac:dyDescent="0.25">
      <c r="A18">
        <v>13</v>
      </c>
      <c r="B18" t="s">
        <v>24</v>
      </c>
      <c r="C18" t="s">
        <v>117</v>
      </c>
      <c r="D18" t="s">
        <v>118</v>
      </c>
      <c r="E18" t="s">
        <v>27</v>
      </c>
      <c r="G18">
        <v>1141105</v>
      </c>
      <c r="H18">
        <v>0</v>
      </c>
      <c r="I18" t="s">
        <v>119</v>
      </c>
      <c r="J18" s="4" t="s">
        <v>120</v>
      </c>
      <c r="L18" t="s">
        <v>121</v>
      </c>
      <c r="M18" t="s">
        <v>122</v>
      </c>
      <c r="O18">
        <v>1</v>
      </c>
      <c r="Q18" t="s">
        <v>123</v>
      </c>
      <c r="R18" t="s">
        <v>124</v>
      </c>
    </row>
    <row r="19" spans="1:18" ht="30" x14ac:dyDescent="0.25">
      <c r="A19">
        <v>14</v>
      </c>
      <c r="B19" t="s">
        <v>24</v>
      </c>
      <c r="C19" t="s">
        <v>125</v>
      </c>
      <c r="D19" t="s">
        <v>126</v>
      </c>
      <c r="E19" t="s">
        <v>27</v>
      </c>
      <c r="G19">
        <v>1141110</v>
      </c>
      <c r="H19">
        <v>0</v>
      </c>
      <c r="I19" t="s">
        <v>127</v>
      </c>
      <c r="J19" s="4" t="s">
        <v>128</v>
      </c>
      <c r="K19" t="s">
        <v>129</v>
      </c>
      <c r="L19" t="s">
        <v>41</v>
      </c>
      <c r="M19" t="s">
        <v>130</v>
      </c>
      <c r="N19" t="s">
        <v>131</v>
      </c>
      <c r="O19">
        <v>12</v>
      </c>
      <c r="Q19" t="s">
        <v>132</v>
      </c>
      <c r="R19" t="s">
        <v>133</v>
      </c>
    </row>
    <row r="20" spans="1:18" ht="30" x14ac:dyDescent="0.25">
      <c r="A20">
        <v>15</v>
      </c>
      <c r="B20" t="s">
        <v>24</v>
      </c>
      <c r="C20" t="s">
        <v>134</v>
      </c>
      <c r="D20" t="s">
        <v>135</v>
      </c>
      <c r="E20" t="s">
        <v>27</v>
      </c>
      <c r="G20">
        <v>1141108</v>
      </c>
      <c r="H20">
        <v>0</v>
      </c>
      <c r="I20" t="s">
        <v>136</v>
      </c>
      <c r="J20" s="4" t="s">
        <v>137</v>
      </c>
      <c r="K20" t="s">
        <v>138</v>
      </c>
      <c r="L20" t="s">
        <v>107</v>
      </c>
      <c r="M20" t="s">
        <v>139</v>
      </c>
      <c r="N20" t="s">
        <v>82</v>
      </c>
      <c r="O20">
        <v>11</v>
      </c>
      <c r="Q20" t="s">
        <v>140</v>
      </c>
      <c r="R20" t="s">
        <v>141</v>
      </c>
    </row>
    <row r="21" spans="1:18" ht="30" x14ac:dyDescent="0.25">
      <c r="A21">
        <v>16</v>
      </c>
      <c r="B21" t="s">
        <v>24</v>
      </c>
      <c r="C21" t="s">
        <v>142</v>
      </c>
      <c r="D21" t="s">
        <v>143</v>
      </c>
      <c r="E21" t="s">
        <v>27</v>
      </c>
      <c r="G21">
        <v>1141113</v>
      </c>
      <c r="H21">
        <v>0</v>
      </c>
      <c r="I21" t="s">
        <v>144</v>
      </c>
      <c r="J21" s="4" t="s">
        <v>145</v>
      </c>
      <c r="K21" t="s">
        <v>146</v>
      </c>
      <c r="L21" t="s">
        <v>121</v>
      </c>
      <c r="M21" t="s">
        <v>147</v>
      </c>
      <c r="N21" t="s">
        <v>131</v>
      </c>
      <c r="O21">
        <v>2</v>
      </c>
      <c r="Q21" t="s">
        <v>148</v>
      </c>
      <c r="R21" t="s">
        <v>149</v>
      </c>
    </row>
    <row r="22" spans="1:18" x14ac:dyDescent="0.25">
      <c r="A22">
        <v>17</v>
      </c>
      <c r="B22" t="s">
        <v>24</v>
      </c>
      <c r="C22" t="s">
        <v>150</v>
      </c>
      <c r="D22" t="s">
        <v>151</v>
      </c>
      <c r="E22" t="s">
        <v>27</v>
      </c>
      <c r="G22">
        <v>1141123</v>
      </c>
      <c r="H22">
        <v>0</v>
      </c>
      <c r="I22" t="s">
        <v>152</v>
      </c>
      <c r="J22" t="s">
        <v>153</v>
      </c>
      <c r="K22" t="s">
        <v>49</v>
      </c>
      <c r="L22" t="s">
        <v>121</v>
      </c>
      <c r="M22" t="s">
        <v>154</v>
      </c>
      <c r="N22" t="s">
        <v>82</v>
      </c>
      <c r="O22">
        <v>4</v>
      </c>
      <c r="Q22" t="s">
        <v>155</v>
      </c>
      <c r="R22" t="s">
        <v>156</v>
      </c>
    </row>
    <row r="23" spans="1:18" x14ac:dyDescent="0.25">
      <c r="A23">
        <v>18</v>
      </c>
      <c r="B23" t="s">
        <v>24</v>
      </c>
      <c r="C23" t="s">
        <v>157</v>
      </c>
      <c r="D23" t="s">
        <v>158</v>
      </c>
      <c r="E23" t="s">
        <v>27</v>
      </c>
      <c r="G23">
        <v>1141124</v>
      </c>
      <c r="H23">
        <v>0</v>
      </c>
      <c r="I23" t="s">
        <v>152</v>
      </c>
      <c r="J23" t="s">
        <v>159</v>
      </c>
      <c r="K23" t="s">
        <v>160</v>
      </c>
      <c r="L23" t="s">
        <v>121</v>
      </c>
      <c r="M23" t="s">
        <v>154</v>
      </c>
      <c r="N23" t="s">
        <v>82</v>
      </c>
      <c r="O23">
        <v>5</v>
      </c>
      <c r="Q23" t="s">
        <v>155</v>
      </c>
      <c r="R23" t="s">
        <v>156</v>
      </c>
    </row>
    <row r="24" spans="1:18" x14ac:dyDescent="0.25">
      <c r="A24">
        <v>19</v>
      </c>
      <c r="B24" t="s">
        <v>24</v>
      </c>
      <c r="C24" t="s">
        <v>161</v>
      </c>
      <c r="D24" t="s">
        <v>162</v>
      </c>
      <c r="E24" t="s">
        <v>27</v>
      </c>
      <c r="G24">
        <v>1141122</v>
      </c>
      <c r="H24">
        <v>8</v>
      </c>
      <c r="I24" t="s">
        <v>163</v>
      </c>
      <c r="J24" t="s">
        <v>164</v>
      </c>
      <c r="K24" t="s">
        <v>165</v>
      </c>
      <c r="L24" t="s">
        <v>166</v>
      </c>
      <c r="M24" t="s">
        <v>167</v>
      </c>
      <c r="N24" t="s">
        <v>131</v>
      </c>
      <c r="O24">
        <v>2</v>
      </c>
      <c r="Q24" t="s">
        <v>168</v>
      </c>
      <c r="R24" t="s">
        <v>169</v>
      </c>
    </row>
    <row r="25" spans="1:18" x14ac:dyDescent="0.25">
      <c r="A25">
        <v>20</v>
      </c>
      <c r="B25" t="s">
        <v>24</v>
      </c>
      <c r="C25" t="s">
        <v>170</v>
      </c>
      <c r="D25" t="s">
        <v>171</v>
      </c>
      <c r="E25" t="s">
        <v>27</v>
      </c>
      <c r="G25">
        <v>1141113</v>
      </c>
      <c r="H25">
        <v>10284</v>
      </c>
      <c r="I25" t="s">
        <v>172</v>
      </c>
      <c r="J25" t="s">
        <v>173</v>
      </c>
      <c r="K25" t="s">
        <v>174</v>
      </c>
      <c r="L25" t="s">
        <v>121</v>
      </c>
      <c r="M25" t="s">
        <v>175</v>
      </c>
      <c r="N25" t="s">
        <v>131</v>
      </c>
      <c r="O25">
        <v>11</v>
      </c>
      <c r="Q25" t="s">
        <v>176</v>
      </c>
      <c r="R25" t="s">
        <v>177</v>
      </c>
    </row>
  </sheetData>
  <mergeCells count="6">
    <mergeCell ref="A2:R2"/>
    <mergeCell ref="A3:R3"/>
    <mergeCell ref="A1"/>
    <mergeCell ref="B1:C1"/>
    <mergeCell ref="D1"/>
    <mergeCell ref="E1:F1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R22"/>
  <sheetViews>
    <sheetView tabSelected="1" workbookViewId="0">
      <selection activeCell="D8" sqref="D8"/>
    </sheetView>
  </sheetViews>
  <sheetFormatPr defaultRowHeight="15" x14ac:dyDescent="0.25"/>
  <sheetData>
    <row r="2" spans="1:18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</row>
    <row r="3" spans="1:18" x14ac:dyDescent="0.25">
      <c r="A3">
        <v>20</v>
      </c>
      <c r="B3" t="s">
        <v>24</v>
      </c>
      <c r="C3" t="s">
        <v>170</v>
      </c>
      <c r="D3" s="7" t="s">
        <v>171</v>
      </c>
      <c r="E3" t="s">
        <v>27</v>
      </c>
      <c r="F3" t="e">
        <f>VLOOKUP(D3,'[1]Table 1'!$E:$G,3,0)</f>
        <v>#N/A</v>
      </c>
      <c r="G3">
        <v>1141113</v>
      </c>
      <c r="H3">
        <v>10284</v>
      </c>
      <c r="I3" t="s">
        <v>172</v>
      </c>
      <c r="J3" t="s">
        <v>173</v>
      </c>
      <c r="K3" t="s">
        <v>174</v>
      </c>
      <c r="L3" t="s">
        <v>121</v>
      </c>
      <c r="M3" t="s">
        <v>175</v>
      </c>
      <c r="N3" t="s">
        <v>131</v>
      </c>
      <c r="O3">
        <v>11</v>
      </c>
      <c r="Q3" t="s">
        <v>176</v>
      </c>
      <c r="R3" t="s">
        <v>177</v>
      </c>
    </row>
    <row r="4" spans="1:18" hidden="1" x14ac:dyDescent="0.25">
      <c r="A4">
        <v>15</v>
      </c>
      <c r="B4" t="s">
        <v>24</v>
      </c>
      <c r="C4" t="s">
        <v>134</v>
      </c>
      <c r="D4" s="6" t="s">
        <v>135</v>
      </c>
      <c r="E4" t="s">
        <v>27</v>
      </c>
      <c r="F4">
        <f>VLOOKUP(D4,'[1]Table 1'!$E:$G,3,0)</f>
        <v>194</v>
      </c>
      <c r="G4">
        <v>1141108</v>
      </c>
      <c r="H4">
        <v>0</v>
      </c>
      <c r="I4" t="s">
        <v>136</v>
      </c>
      <c r="J4" t="s">
        <v>137</v>
      </c>
      <c r="K4" t="s">
        <v>138</v>
      </c>
      <c r="L4" t="s">
        <v>107</v>
      </c>
      <c r="M4" t="s">
        <v>139</v>
      </c>
      <c r="N4" t="s">
        <v>82</v>
      </c>
      <c r="O4">
        <v>11</v>
      </c>
      <c r="Q4" t="s">
        <v>140</v>
      </c>
      <c r="R4" t="s">
        <v>141</v>
      </c>
    </row>
    <row r="5" spans="1:18" hidden="1" x14ac:dyDescent="0.25">
      <c r="A5">
        <v>16</v>
      </c>
      <c r="B5" t="s">
        <v>24</v>
      </c>
      <c r="C5" t="s">
        <v>142</v>
      </c>
      <c r="D5" s="6" t="s">
        <v>143</v>
      </c>
      <c r="E5" t="s">
        <v>27</v>
      </c>
      <c r="F5">
        <f>VLOOKUP(D5,'[1]Table 1'!$E:$G,3,0)</f>
        <v>1455</v>
      </c>
      <c r="G5">
        <v>1141113</v>
      </c>
      <c r="H5">
        <v>0</v>
      </c>
      <c r="I5" t="s">
        <v>144</v>
      </c>
      <c r="J5" t="s">
        <v>145</v>
      </c>
      <c r="K5" t="s">
        <v>146</v>
      </c>
      <c r="L5" t="s">
        <v>121</v>
      </c>
      <c r="M5" t="s">
        <v>147</v>
      </c>
      <c r="N5" t="s">
        <v>131</v>
      </c>
      <c r="O5">
        <v>2</v>
      </c>
      <c r="Q5" t="s">
        <v>148</v>
      </c>
      <c r="R5" t="s">
        <v>149</v>
      </c>
    </row>
    <row r="6" spans="1:18" hidden="1" x14ac:dyDescent="0.25">
      <c r="A6">
        <v>11</v>
      </c>
      <c r="B6" t="s">
        <v>24</v>
      </c>
      <c r="C6" t="s">
        <v>102</v>
      </c>
      <c r="D6" s="6" t="s">
        <v>103</v>
      </c>
      <c r="E6" t="s">
        <v>27</v>
      </c>
      <c r="F6">
        <f>VLOOKUP(D6,'[1]Table 1'!$E:$G,3,0)</f>
        <v>11</v>
      </c>
      <c r="G6">
        <v>1141111</v>
      </c>
      <c r="H6">
        <v>0</v>
      </c>
      <c r="I6" t="s">
        <v>104</v>
      </c>
      <c r="J6" t="s">
        <v>105</v>
      </c>
      <c r="K6" t="s">
        <v>106</v>
      </c>
      <c r="L6" t="s">
        <v>107</v>
      </c>
      <c r="M6" t="s">
        <v>108</v>
      </c>
      <c r="N6" t="s">
        <v>43</v>
      </c>
      <c r="O6">
        <v>11</v>
      </c>
      <c r="Q6" t="s">
        <v>109</v>
      </c>
      <c r="R6" t="s">
        <v>110</v>
      </c>
    </row>
    <row r="7" spans="1:18" hidden="1" x14ac:dyDescent="0.25">
      <c r="A7">
        <v>12</v>
      </c>
      <c r="B7" t="s">
        <v>24</v>
      </c>
      <c r="C7" t="s">
        <v>111</v>
      </c>
      <c r="D7" s="6" t="s">
        <v>112</v>
      </c>
      <c r="E7" t="s">
        <v>27</v>
      </c>
      <c r="F7">
        <f>VLOOKUP(D7,'[1]Table 1'!$E:$G,3,0)</f>
        <v>19</v>
      </c>
      <c r="G7">
        <v>1141111</v>
      </c>
      <c r="H7">
        <v>0</v>
      </c>
      <c r="I7" t="s">
        <v>113</v>
      </c>
      <c r="J7" t="s">
        <v>114</v>
      </c>
      <c r="K7" t="s">
        <v>106</v>
      </c>
      <c r="L7" t="s">
        <v>107</v>
      </c>
      <c r="M7" t="s">
        <v>108</v>
      </c>
      <c r="N7" t="s">
        <v>43</v>
      </c>
      <c r="O7">
        <v>11</v>
      </c>
      <c r="Q7" t="s">
        <v>115</v>
      </c>
      <c r="R7" t="s">
        <v>116</v>
      </c>
    </row>
    <row r="8" spans="1:18" x14ac:dyDescent="0.25">
      <c r="A8">
        <v>14</v>
      </c>
      <c r="B8" t="s">
        <v>24</v>
      </c>
      <c r="C8" t="s">
        <v>125</v>
      </c>
      <c r="D8" t="s">
        <v>126</v>
      </c>
      <c r="E8" t="s">
        <v>27</v>
      </c>
      <c r="F8" t="e">
        <f>VLOOKUP(D8,'[1]Table 1'!$E:$G,3,0)</f>
        <v>#N/A</v>
      </c>
      <c r="G8">
        <v>1141110</v>
      </c>
      <c r="H8">
        <v>0</v>
      </c>
      <c r="I8" t="s">
        <v>127</v>
      </c>
      <c r="J8" t="s">
        <v>128</v>
      </c>
      <c r="K8" t="s">
        <v>129</v>
      </c>
      <c r="L8" t="s">
        <v>41</v>
      </c>
      <c r="M8" t="s">
        <v>130</v>
      </c>
      <c r="N8" t="s">
        <v>131</v>
      </c>
      <c r="O8">
        <v>12</v>
      </c>
      <c r="Q8" t="s">
        <v>132</v>
      </c>
      <c r="R8" t="s">
        <v>133</v>
      </c>
    </row>
    <row r="9" spans="1:18" x14ac:dyDescent="0.25">
      <c r="A9">
        <v>1</v>
      </c>
      <c r="B9" t="s">
        <v>24</v>
      </c>
      <c r="C9" t="s">
        <v>25</v>
      </c>
      <c r="D9" t="s">
        <v>26</v>
      </c>
      <c r="E9" t="s">
        <v>27</v>
      </c>
      <c r="F9" t="e">
        <f>VLOOKUP(D9,'[1]Table 1'!$E:$G,3,0)</f>
        <v>#N/A</v>
      </c>
      <c r="G9">
        <v>1141111</v>
      </c>
      <c r="H9">
        <v>0</v>
      </c>
      <c r="I9" t="s">
        <v>28</v>
      </c>
      <c r="J9" t="s">
        <v>29</v>
      </c>
      <c r="K9" t="s">
        <v>30</v>
      </c>
      <c r="L9" t="s">
        <v>31</v>
      </c>
      <c r="M9" t="s">
        <v>32</v>
      </c>
      <c r="N9" t="s">
        <v>33</v>
      </c>
      <c r="O9">
        <v>8</v>
      </c>
      <c r="Q9" t="s">
        <v>34</v>
      </c>
      <c r="R9" t="s">
        <v>35</v>
      </c>
    </row>
    <row r="10" spans="1:18" x14ac:dyDescent="0.25">
      <c r="A10">
        <v>2</v>
      </c>
      <c r="B10" t="s">
        <v>24</v>
      </c>
      <c r="C10" t="s">
        <v>36</v>
      </c>
      <c r="D10" t="s">
        <v>37</v>
      </c>
      <c r="E10" t="s">
        <v>27</v>
      </c>
      <c r="F10" t="e">
        <f>VLOOKUP(D10,'[1]Table 1'!$E:$G,3,0)</f>
        <v>#N/A</v>
      </c>
      <c r="G10">
        <v>1141121</v>
      </c>
      <c r="H10">
        <v>0</v>
      </c>
      <c r="I10" t="s">
        <v>38</v>
      </c>
      <c r="J10" t="s">
        <v>39</v>
      </c>
      <c r="K10" t="s">
        <v>40</v>
      </c>
      <c r="L10" t="s">
        <v>41</v>
      </c>
      <c r="M10" t="s">
        <v>42</v>
      </c>
      <c r="N10" t="s">
        <v>43</v>
      </c>
      <c r="O10">
        <v>2</v>
      </c>
      <c r="Q10" t="s">
        <v>44</v>
      </c>
      <c r="R10" t="s">
        <v>45</v>
      </c>
    </row>
    <row r="11" spans="1:18" hidden="1" x14ac:dyDescent="0.25">
      <c r="A11">
        <v>4</v>
      </c>
      <c r="B11" t="s">
        <v>24</v>
      </c>
      <c r="C11" t="s">
        <v>56</v>
      </c>
      <c r="D11" s="6" t="s">
        <v>57</v>
      </c>
      <c r="E11" t="s">
        <v>27</v>
      </c>
      <c r="F11">
        <f>VLOOKUP(D11,'[1]Table 1'!$E:$G,3,0)</f>
        <v>643</v>
      </c>
      <c r="G11">
        <v>1141121</v>
      </c>
      <c r="H11">
        <v>0</v>
      </c>
      <c r="I11" t="s">
        <v>58</v>
      </c>
      <c r="J11" t="s">
        <v>59</v>
      </c>
      <c r="K11" t="s">
        <v>40</v>
      </c>
      <c r="L11" t="s">
        <v>41</v>
      </c>
      <c r="M11" t="s">
        <v>60</v>
      </c>
      <c r="N11" t="s">
        <v>43</v>
      </c>
      <c r="O11">
        <v>2</v>
      </c>
      <c r="Q11" t="s">
        <v>61</v>
      </c>
      <c r="R11" t="s">
        <v>62</v>
      </c>
    </row>
    <row r="12" spans="1:18" x14ac:dyDescent="0.25">
      <c r="A12">
        <v>5</v>
      </c>
      <c r="B12" t="s">
        <v>24</v>
      </c>
      <c r="C12" t="s">
        <v>63</v>
      </c>
      <c r="D12" t="s">
        <v>64</v>
      </c>
      <c r="E12" t="s">
        <v>27</v>
      </c>
      <c r="F12" t="e">
        <f>VLOOKUP(D12,'[1]Table 1'!$E:$G,3,0)</f>
        <v>#N/A</v>
      </c>
      <c r="G12">
        <v>1141121</v>
      </c>
      <c r="H12">
        <v>0</v>
      </c>
      <c r="I12" t="s">
        <v>65</v>
      </c>
      <c r="J12" t="s">
        <v>66</v>
      </c>
      <c r="K12" t="s">
        <v>40</v>
      </c>
      <c r="L12" t="s">
        <v>41</v>
      </c>
      <c r="M12" t="s">
        <v>60</v>
      </c>
      <c r="N12" t="s">
        <v>43</v>
      </c>
      <c r="O12">
        <v>12</v>
      </c>
      <c r="Q12" t="s">
        <v>67</v>
      </c>
      <c r="R12" t="s">
        <v>68</v>
      </c>
    </row>
    <row r="13" spans="1:18" x14ac:dyDescent="0.25">
      <c r="A13">
        <v>6</v>
      </c>
      <c r="B13" t="s">
        <v>24</v>
      </c>
      <c r="C13" t="s">
        <v>69</v>
      </c>
      <c r="D13" t="s">
        <v>70</v>
      </c>
      <c r="E13" t="s">
        <v>27</v>
      </c>
      <c r="F13" t="e">
        <f>VLOOKUP(D13,'[1]Table 1'!$E:$G,3,0)</f>
        <v>#N/A</v>
      </c>
      <c r="G13">
        <v>1141121</v>
      </c>
      <c r="H13">
        <v>0</v>
      </c>
      <c r="I13" t="s">
        <v>71</v>
      </c>
      <c r="J13" t="s">
        <v>72</v>
      </c>
      <c r="K13" t="s">
        <v>40</v>
      </c>
      <c r="L13" t="s">
        <v>41</v>
      </c>
      <c r="M13" t="s">
        <v>60</v>
      </c>
      <c r="N13" t="s">
        <v>43</v>
      </c>
      <c r="O13">
        <v>13</v>
      </c>
      <c r="Q13" t="s">
        <v>73</v>
      </c>
      <c r="R13" t="s">
        <v>74</v>
      </c>
    </row>
    <row r="14" spans="1:18" hidden="1" x14ac:dyDescent="0.25">
      <c r="A14">
        <v>8</v>
      </c>
      <c r="B14" t="s">
        <v>24</v>
      </c>
      <c r="C14" t="s">
        <v>85</v>
      </c>
      <c r="D14" s="6" t="s">
        <v>86</v>
      </c>
      <c r="E14" t="s">
        <v>27</v>
      </c>
      <c r="F14">
        <f>VLOOKUP(D14,'[1]Table 1'!$E:$G,3,0)</f>
        <v>358</v>
      </c>
      <c r="G14">
        <v>1141121</v>
      </c>
      <c r="H14">
        <v>0</v>
      </c>
      <c r="I14" t="s">
        <v>87</v>
      </c>
      <c r="J14" t="s">
        <v>59</v>
      </c>
      <c r="K14" t="s">
        <v>40</v>
      </c>
      <c r="L14" t="s">
        <v>41</v>
      </c>
      <c r="M14" t="s">
        <v>60</v>
      </c>
      <c r="N14" t="s">
        <v>43</v>
      </c>
      <c r="O14">
        <v>21</v>
      </c>
      <c r="Q14" t="s">
        <v>88</v>
      </c>
      <c r="R14" t="s">
        <v>89</v>
      </c>
    </row>
    <row r="15" spans="1:18" x14ac:dyDescent="0.25">
      <c r="A15">
        <v>9</v>
      </c>
      <c r="B15" t="s">
        <v>24</v>
      </c>
      <c r="C15" t="s">
        <v>90</v>
      </c>
      <c r="D15" t="s">
        <v>91</v>
      </c>
      <c r="E15" t="s">
        <v>27</v>
      </c>
      <c r="F15" t="e">
        <f>VLOOKUP(D15,'[1]Table 1'!$E:$G,3,0)</f>
        <v>#N/A</v>
      </c>
      <c r="G15">
        <v>1141121</v>
      </c>
      <c r="H15">
        <v>0</v>
      </c>
      <c r="I15" t="s">
        <v>92</v>
      </c>
      <c r="J15" t="s">
        <v>93</v>
      </c>
      <c r="K15" t="s">
        <v>40</v>
      </c>
      <c r="L15" t="s">
        <v>41</v>
      </c>
      <c r="M15" t="s">
        <v>94</v>
      </c>
      <c r="N15" t="s">
        <v>43</v>
      </c>
      <c r="O15">
        <v>21</v>
      </c>
      <c r="Q15" t="s">
        <v>95</v>
      </c>
      <c r="R15" t="s">
        <v>89</v>
      </c>
    </row>
    <row r="16" spans="1:18" hidden="1" x14ac:dyDescent="0.25">
      <c r="A16">
        <v>10</v>
      </c>
      <c r="B16" t="s">
        <v>24</v>
      </c>
      <c r="C16" t="s">
        <v>96</v>
      </c>
      <c r="D16" s="6" t="s">
        <v>97</v>
      </c>
      <c r="E16" t="s">
        <v>27</v>
      </c>
      <c r="F16">
        <f>VLOOKUP(D16,'[1]Table 1'!$E:$G,3,0)</f>
        <v>935</v>
      </c>
      <c r="G16">
        <v>1141121</v>
      </c>
      <c r="H16">
        <v>0</v>
      </c>
      <c r="I16" t="s">
        <v>98</v>
      </c>
      <c r="J16" t="s">
        <v>99</v>
      </c>
      <c r="K16" t="s">
        <v>40</v>
      </c>
      <c r="L16" t="s">
        <v>41</v>
      </c>
      <c r="M16" t="s">
        <v>60</v>
      </c>
      <c r="N16" t="s">
        <v>43</v>
      </c>
      <c r="O16">
        <v>13</v>
      </c>
      <c r="Q16" t="s">
        <v>100</v>
      </c>
      <c r="R16" t="s">
        <v>101</v>
      </c>
    </row>
    <row r="17" spans="1:18" x14ac:dyDescent="0.25">
      <c r="A17">
        <v>18</v>
      </c>
      <c r="B17" t="s">
        <v>24</v>
      </c>
      <c r="C17" t="s">
        <v>157</v>
      </c>
      <c r="D17" t="s">
        <v>158</v>
      </c>
      <c r="E17" t="s">
        <v>27</v>
      </c>
      <c r="F17" t="e">
        <f>VLOOKUP(D17,'[1]Table 1'!$E:$G,3,0)</f>
        <v>#N/A</v>
      </c>
      <c r="G17">
        <v>1141124</v>
      </c>
      <c r="H17">
        <v>0</v>
      </c>
      <c r="I17" t="s">
        <v>152</v>
      </c>
      <c r="J17" t="s">
        <v>159</v>
      </c>
      <c r="K17" t="s">
        <v>160</v>
      </c>
      <c r="L17" t="s">
        <v>121</v>
      </c>
      <c r="M17" t="s">
        <v>154</v>
      </c>
      <c r="N17" t="s">
        <v>82</v>
      </c>
      <c r="O17">
        <v>5</v>
      </c>
      <c r="Q17" t="s">
        <v>155</v>
      </c>
      <c r="R17" t="s">
        <v>156</v>
      </c>
    </row>
    <row r="18" spans="1:18" x14ac:dyDescent="0.25">
      <c r="A18">
        <v>17</v>
      </c>
      <c r="B18" t="s">
        <v>24</v>
      </c>
      <c r="C18" t="s">
        <v>150</v>
      </c>
      <c r="D18" t="s">
        <v>151</v>
      </c>
      <c r="E18" t="s">
        <v>27</v>
      </c>
      <c r="F18" t="e">
        <f>VLOOKUP(D18,'[1]Table 1'!$E:$G,3,0)</f>
        <v>#N/A</v>
      </c>
      <c r="G18">
        <v>1141123</v>
      </c>
      <c r="H18">
        <v>0</v>
      </c>
      <c r="I18" t="s">
        <v>152</v>
      </c>
      <c r="J18" t="s">
        <v>153</v>
      </c>
      <c r="K18" t="s">
        <v>49</v>
      </c>
      <c r="L18" t="s">
        <v>121</v>
      </c>
      <c r="M18" t="s">
        <v>154</v>
      </c>
      <c r="N18" t="s">
        <v>82</v>
      </c>
      <c r="O18">
        <v>4</v>
      </c>
      <c r="Q18" t="s">
        <v>155</v>
      </c>
      <c r="R18" t="s">
        <v>156</v>
      </c>
    </row>
    <row r="19" spans="1:18" hidden="1" x14ac:dyDescent="0.25">
      <c r="A19">
        <v>13</v>
      </c>
      <c r="B19" t="s">
        <v>24</v>
      </c>
      <c r="C19" t="s">
        <v>117</v>
      </c>
      <c r="D19" s="6" t="s">
        <v>118</v>
      </c>
      <c r="E19" t="s">
        <v>27</v>
      </c>
      <c r="F19">
        <f>VLOOKUP(D19,'[1]Table 1'!$E:$G,3,0)</f>
        <v>8</v>
      </c>
      <c r="G19">
        <v>1141105</v>
      </c>
      <c r="H19">
        <v>0</v>
      </c>
      <c r="I19" t="s">
        <v>119</v>
      </c>
      <c r="J19" t="s">
        <v>120</v>
      </c>
      <c r="L19" t="s">
        <v>121</v>
      </c>
      <c r="M19" t="s">
        <v>122</v>
      </c>
      <c r="O19">
        <v>1</v>
      </c>
      <c r="Q19" t="s">
        <v>123</v>
      </c>
      <c r="R19" t="s">
        <v>124</v>
      </c>
    </row>
    <row r="20" spans="1:18" x14ac:dyDescent="0.25">
      <c r="A20">
        <v>3</v>
      </c>
      <c r="B20" t="s">
        <v>24</v>
      </c>
      <c r="C20" t="s">
        <v>46</v>
      </c>
      <c r="D20" t="s">
        <v>47</v>
      </c>
      <c r="E20" t="s">
        <v>27</v>
      </c>
      <c r="F20" t="e">
        <f>VLOOKUP(D20,'[1]Table 1'!$E:$G,3,0)</f>
        <v>#N/A</v>
      </c>
      <c r="G20">
        <v>1141123</v>
      </c>
      <c r="H20">
        <v>0</v>
      </c>
      <c r="I20" t="s">
        <v>48</v>
      </c>
      <c r="J20" t="s">
        <v>49</v>
      </c>
      <c r="K20" t="s">
        <v>50</v>
      </c>
      <c r="L20" t="s">
        <v>51</v>
      </c>
      <c r="M20" t="s">
        <v>52</v>
      </c>
      <c r="N20" t="s">
        <v>53</v>
      </c>
      <c r="O20">
        <v>4</v>
      </c>
      <c r="Q20" t="s">
        <v>54</v>
      </c>
      <c r="R20" t="s">
        <v>55</v>
      </c>
    </row>
    <row r="21" spans="1:18" x14ac:dyDescent="0.25">
      <c r="A21">
        <v>7</v>
      </c>
      <c r="B21" t="s">
        <v>24</v>
      </c>
      <c r="C21" t="s">
        <v>75</v>
      </c>
      <c r="D21" t="s">
        <v>76</v>
      </c>
      <c r="E21" t="s">
        <v>27</v>
      </c>
      <c r="F21" t="e">
        <f>VLOOKUP(D21,'[1]Table 1'!$E:$G,3,0)</f>
        <v>#N/A</v>
      </c>
      <c r="G21">
        <v>1141120</v>
      </c>
      <c r="H21">
        <v>0</v>
      </c>
      <c r="I21" t="s">
        <v>77</v>
      </c>
      <c r="J21" t="s">
        <v>78</v>
      </c>
      <c r="K21" t="s">
        <v>79</v>
      </c>
      <c r="L21" t="s">
        <v>80</v>
      </c>
      <c r="M21" t="s">
        <v>81</v>
      </c>
      <c r="N21" t="s">
        <v>82</v>
      </c>
      <c r="O21">
        <v>17</v>
      </c>
      <c r="Q21" t="s">
        <v>83</v>
      </c>
      <c r="R21" t="s">
        <v>84</v>
      </c>
    </row>
    <row r="22" spans="1:18" x14ac:dyDescent="0.25">
      <c r="A22">
        <v>19</v>
      </c>
      <c r="B22" t="s">
        <v>24</v>
      </c>
      <c r="C22" t="s">
        <v>161</v>
      </c>
      <c r="D22" t="s">
        <v>162</v>
      </c>
      <c r="E22" t="s">
        <v>27</v>
      </c>
      <c r="F22" t="e">
        <f>VLOOKUP(D22,'[1]Table 1'!$E:$G,3,0)</f>
        <v>#N/A</v>
      </c>
      <c r="G22">
        <v>1141122</v>
      </c>
      <c r="H22">
        <v>8</v>
      </c>
      <c r="I22" t="s">
        <v>163</v>
      </c>
      <c r="J22" t="s">
        <v>164</v>
      </c>
      <c r="K22" t="s">
        <v>165</v>
      </c>
      <c r="L22" t="s">
        <v>166</v>
      </c>
      <c r="M22" t="s">
        <v>167</v>
      </c>
      <c r="N22" t="s">
        <v>131</v>
      </c>
      <c r="O22">
        <v>2</v>
      </c>
      <c r="Q22" t="s">
        <v>168</v>
      </c>
      <c r="R22" t="s">
        <v>169</v>
      </c>
    </row>
  </sheetData>
  <autoFilter ref="A2:R22">
    <filterColumn colId="5">
      <filters>
        <filter val="#N/A"/>
      </filters>
    </filterColumn>
  </autoFilter>
  <sortState ref="A3:R22">
    <sortCondition ref="D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2022-10-29T07:30:07Z</dcterms:created>
  <dcterms:modified xsi:type="dcterms:W3CDTF">2022-10-29T07:49:23Z</dcterms:modified>
</cp:coreProperties>
</file>