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525" windowWidth="22695" windowHeight="11445"/>
  </bookViews>
  <sheets>
    <sheet name="sheet1" sheetId="2" r:id="rId1"/>
    <sheet name="Sheet3" sheetId="4" r:id="rId2"/>
    <sheet name="Sheet2" sheetId="3" r:id="rId3"/>
  </sheets>
  <definedNames>
    <definedName name="_xlnm._FilterDatabase" localSheetId="2" hidden="1">Sheet2!$A$2:$CW$188</definedName>
  </definedNames>
  <calcPr calcId="145621"/>
  <pivotCaches>
    <pivotCache cacheId="4" r:id="rId4"/>
  </pivotCaches>
</workbook>
</file>

<file path=xl/calcChain.xml><?xml version="1.0" encoding="utf-8"?>
<calcChain xmlns="http://schemas.openxmlformats.org/spreadsheetml/2006/main">
  <c r="BV4" i="3" l="1"/>
  <c r="BV5" i="3"/>
  <c r="BV6" i="3"/>
  <c r="BV7" i="3"/>
  <c r="BV8" i="3"/>
  <c r="BV9" i="3"/>
  <c r="BV10" i="3"/>
  <c r="BV11" i="3"/>
  <c r="BV12" i="3"/>
  <c r="BV13" i="3"/>
  <c r="BV14" i="3"/>
  <c r="BV15" i="3"/>
  <c r="BV16" i="3"/>
  <c r="BV17" i="3"/>
  <c r="BV18" i="3"/>
  <c r="BV19" i="3"/>
  <c r="BV20" i="3"/>
  <c r="BV21" i="3"/>
  <c r="BV22" i="3"/>
  <c r="BV23" i="3"/>
  <c r="BV24" i="3"/>
  <c r="BV25" i="3"/>
  <c r="BV26" i="3"/>
  <c r="BV27" i="3"/>
  <c r="BV28" i="3"/>
  <c r="BV29" i="3"/>
  <c r="BV30" i="3"/>
  <c r="BV31" i="3"/>
  <c r="BV32" i="3"/>
  <c r="BV33" i="3"/>
  <c r="BV34" i="3"/>
  <c r="BV35" i="3"/>
  <c r="BV36" i="3"/>
  <c r="BV37" i="3"/>
  <c r="BV38" i="3"/>
  <c r="BV39" i="3"/>
  <c r="BV40" i="3"/>
  <c r="BV41" i="3"/>
  <c r="BV42" i="3"/>
  <c r="BV43" i="3"/>
  <c r="BV44" i="3"/>
  <c r="BV45" i="3"/>
  <c r="BV46" i="3"/>
  <c r="BV47" i="3"/>
  <c r="BV48" i="3"/>
  <c r="BV49" i="3"/>
  <c r="BV50" i="3"/>
  <c r="BV51" i="3"/>
  <c r="BV52" i="3"/>
  <c r="BV53" i="3"/>
  <c r="BV54" i="3"/>
  <c r="BV55" i="3"/>
  <c r="BV56" i="3"/>
  <c r="BV57" i="3"/>
  <c r="BV58" i="3"/>
  <c r="BV59" i="3"/>
  <c r="BV60" i="3"/>
  <c r="BV61" i="3"/>
  <c r="BV62" i="3"/>
  <c r="BV63" i="3"/>
  <c r="BV64" i="3"/>
  <c r="BV65" i="3"/>
  <c r="BV66" i="3"/>
  <c r="BV67" i="3"/>
  <c r="BV68" i="3"/>
  <c r="BV69" i="3"/>
  <c r="BV70" i="3"/>
  <c r="BV71" i="3"/>
  <c r="BV72" i="3"/>
  <c r="BV73" i="3"/>
  <c r="BV74" i="3"/>
  <c r="BV75" i="3"/>
  <c r="BV76" i="3"/>
  <c r="BV77" i="3"/>
  <c r="BV78" i="3"/>
  <c r="BV79" i="3"/>
  <c r="BV80" i="3"/>
  <c r="BV81" i="3"/>
  <c r="BV82" i="3"/>
  <c r="BV83" i="3"/>
  <c r="BV84" i="3"/>
  <c r="BV85" i="3"/>
  <c r="BV86" i="3"/>
  <c r="BV87" i="3"/>
  <c r="BV88" i="3"/>
  <c r="BV89" i="3"/>
  <c r="BV90" i="3"/>
  <c r="BV91" i="3"/>
  <c r="BV92" i="3"/>
  <c r="BV93" i="3"/>
  <c r="BV94" i="3"/>
  <c r="BV95" i="3"/>
  <c r="BV96" i="3"/>
  <c r="BV97" i="3"/>
  <c r="BV98" i="3"/>
  <c r="BV99" i="3"/>
  <c r="BV100" i="3"/>
  <c r="BV101" i="3"/>
  <c r="BV102" i="3"/>
  <c r="BV103" i="3"/>
  <c r="BV104" i="3"/>
  <c r="BV105" i="3"/>
  <c r="BV106" i="3"/>
  <c r="BV107" i="3"/>
  <c r="BV108" i="3"/>
  <c r="BV109" i="3"/>
  <c r="BV110" i="3"/>
  <c r="BV111" i="3"/>
  <c r="BV112" i="3"/>
  <c r="BV113" i="3"/>
  <c r="BV114" i="3"/>
  <c r="BV115" i="3"/>
  <c r="BV116" i="3"/>
  <c r="BV117" i="3"/>
  <c r="BV118" i="3"/>
  <c r="BV119" i="3"/>
  <c r="BV120" i="3"/>
  <c r="BV121" i="3"/>
  <c r="BV122" i="3"/>
  <c r="BV123" i="3"/>
  <c r="BV124" i="3"/>
  <c r="BV125" i="3"/>
  <c r="BV126" i="3"/>
  <c r="BV127" i="3"/>
  <c r="BV128" i="3"/>
  <c r="BV129" i="3"/>
  <c r="BV130" i="3"/>
  <c r="BV131" i="3"/>
  <c r="BV132" i="3"/>
  <c r="BV133" i="3"/>
  <c r="BV3" i="3"/>
  <c r="BH4" i="3"/>
  <c r="BH5" i="3"/>
  <c r="BH6" i="3"/>
  <c r="BH7" i="3"/>
  <c r="BH8" i="3"/>
  <c r="BH9" i="3"/>
  <c r="BH10" i="3"/>
  <c r="BH11" i="3"/>
  <c r="BH12" i="3"/>
  <c r="BH13" i="3"/>
  <c r="BH14" i="3"/>
  <c r="BH15" i="3"/>
  <c r="BH16" i="3"/>
  <c r="BH17" i="3"/>
  <c r="BH18" i="3"/>
  <c r="BH19" i="3"/>
  <c r="BH20" i="3"/>
  <c r="BH21" i="3"/>
  <c r="BH22" i="3"/>
  <c r="BH23" i="3"/>
  <c r="BH24" i="3"/>
  <c r="BH25" i="3"/>
  <c r="BH26" i="3"/>
  <c r="BH27" i="3"/>
  <c r="BH28" i="3"/>
  <c r="BH29" i="3"/>
  <c r="BH30" i="3"/>
  <c r="BH31" i="3"/>
  <c r="BH32" i="3"/>
  <c r="BH33" i="3"/>
  <c r="BH34" i="3"/>
  <c r="BH35" i="3"/>
  <c r="BH36" i="3"/>
  <c r="BH37" i="3"/>
  <c r="BH38" i="3"/>
  <c r="BH39" i="3"/>
  <c r="BH40" i="3"/>
  <c r="BH41" i="3"/>
  <c r="BH42" i="3"/>
  <c r="BH43" i="3"/>
  <c r="BH44" i="3"/>
  <c r="BH45" i="3"/>
  <c r="BH46" i="3"/>
  <c r="BH47" i="3"/>
  <c r="BH48" i="3"/>
  <c r="BH49" i="3"/>
  <c r="BH50" i="3"/>
  <c r="BH51" i="3"/>
  <c r="BH52" i="3"/>
  <c r="BH53" i="3"/>
  <c r="BH54" i="3"/>
  <c r="BH55" i="3"/>
  <c r="BH56" i="3"/>
  <c r="BH57" i="3"/>
  <c r="BH58" i="3"/>
  <c r="BH59" i="3"/>
  <c r="BH60" i="3"/>
  <c r="BH61" i="3"/>
  <c r="BH62" i="3"/>
  <c r="BH63" i="3"/>
  <c r="BH64" i="3"/>
  <c r="BH65" i="3"/>
  <c r="BH66" i="3"/>
  <c r="BH67" i="3"/>
  <c r="BH68" i="3"/>
  <c r="BH69" i="3"/>
  <c r="BH70" i="3"/>
  <c r="BH71" i="3"/>
  <c r="BH72" i="3"/>
  <c r="BH73" i="3"/>
  <c r="BH74" i="3"/>
  <c r="BH75" i="3"/>
  <c r="BH76" i="3"/>
  <c r="BH77" i="3"/>
  <c r="BH78" i="3"/>
  <c r="BH79" i="3"/>
  <c r="BH80" i="3"/>
  <c r="BH81" i="3"/>
  <c r="BH82" i="3"/>
  <c r="BH83" i="3"/>
  <c r="BH84" i="3"/>
  <c r="BH85" i="3"/>
  <c r="BH86" i="3"/>
  <c r="BH87" i="3"/>
  <c r="BH88" i="3"/>
  <c r="BH89" i="3"/>
  <c r="BH90" i="3"/>
  <c r="BH91" i="3"/>
  <c r="BH92" i="3"/>
  <c r="BH93" i="3"/>
  <c r="BH94" i="3"/>
  <c r="BH95" i="3"/>
  <c r="BH96" i="3"/>
  <c r="BH97" i="3"/>
  <c r="BH98" i="3"/>
  <c r="BH99" i="3"/>
  <c r="BH100" i="3"/>
  <c r="BH101" i="3"/>
  <c r="BH102" i="3"/>
  <c r="BH103" i="3"/>
  <c r="BH104" i="3"/>
  <c r="BH105" i="3"/>
  <c r="BH106" i="3"/>
  <c r="BH107" i="3"/>
  <c r="BH108" i="3"/>
  <c r="BH109" i="3"/>
  <c r="BH110" i="3"/>
  <c r="BH111" i="3"/>
  <c r="BH112" i="3"/>
  <c r="BH113" i="3"/>
  <c r="BH114" i="3"/>
  <c r="BH115" i="3"/>
  <c r="BH116" i="3"/>
  <c r="BH117" i="3"/>
  <c r="BH118" i="3"/>
  <c r="BH119" i="3"/>
  <c r="BH120" i="3"/>
  <c r="BH121" i="3"/>
  <c r="BH122" i="3"/>
  <c r="BH123" i="3"/>
  <c r="BH124" i="3"/>
  <c r="BH125" i="3"/>
  <c r="BH126" i="3"/>
  <c r="BH127" i="3"/>
  <c r="BH128" i="3"/>
  <c r="BH129" i="3"/>
  <c r="BH130" i="3"/>
  <c r="BH131" i="3"/>
  <c r="BH132" i="3"/>
  <c r="BH133" i="3"/>
  <c r="BH3" i="3"/>
</calcChain>
</file>

<file path=xl/sharedStrings.xml><?xml version="1.0" encoding="utf-8"?>
<sst xmlns="http://schemas.openxmlformats.org/spreadsheetml/2006/main" count="1709" uniqueCount="240">
  <si>
    <t>Chamundeshwari Electricity Supply Corporation Ltd,(CESC)</t>
  </si>
  <si>
    <t>SO Wise-DCB Report</t>
  </si>
  <si>
    <t>Report for the Period from 01-Oct-2022 to 29-Oct-2022</t>
  </si>
  <si>
    <t xml:space="preserve">Generated By: </t>
  </si>
  <si>
    <t>SOMASHEKAR Y P</t>
  </si>
  <si>
    <t xml:space="preserve">Generated On: </t>
  </si>
  <si>
    <t>29-10-2022 17:28:41</t>
  </si>
  <si>
    <t>Corportate:</t>
  </si>
  <si>
    <t>CESC</t>
  </si>
  <si>
    <t>Zone:</t>
  </si>
  <si>
    <t>MYSORE</t>
  </si>
  <si>
    <t>Circle:</t>
  </si>
  <si>
    <t>HASSAN</t>
  </si>
  <si>
    <t>Division:</t>
  </si>
  <si>
    <t>SAKLESHPURA</t>
  </si>
  <si>
    <t>Sub-Division:</t>
  </si>
  <si>
    <t>SAKALESHPURA</t>
  </si>
  <si>
    <t>Section:</t>
  </si>
  <si>
    <t>Total Number of Installations</t>
  </si>
  <si>
    <t>Sanctioned Load (KW)</t>
  </si>
  <si>
    <t>Sanctioned Load (HP)</t>
  </si>
  <si>
    <t>Sanctioned Load (KVA)</t>
  </si>
  <si>
    <t>Consumption</t>
  </si>
  <si>
    <t>OB</t>
  </si>
  <si>
    <t>Tax Exempted Current Demand</t>
  </si>
  <si>
    <t>Taxed Current Demand</t>
  </si>
  <si>
    <t>Debit Adjustments</t>
  </si>
  <si>
    <t>Bill Cancellation</t>
  </si>
  <si>
    <t>Collection</t>
  </si>
  <si>
    <t>Credit Adjustments</t>
  </si>
  <si>
    <t>RR Transfer</t>
  </si>
  <si>
    <t>Payment Cancellations</t>
  </si>
  <si>
    <t>CB</t>
  </si>
  <si>
    <t>29A</t>
  </si>
  <si>
    <t>Code</t>
  </si>
  <si>
    <t>Name</t>
  </si>
  <si>
    <t>Tariff</t>
  </si>
  <si>
    <t>Tariff Description</t>
  </si>
  <si>
    <t>Active Installations</t>
  </si>
  <si>
    <t>Inactive Installations</t>
  </si>
  <si>
    <t>Total(5 + 6)</t>
  </si>
  <si>
    <t>Metered Installations</t>
  </si>
  <si>
    <t>Unmetered Installations</t>
  </si>
  <si>
    <t>Total(8 + 9)</t>
  </si>
  <si>
    <t>DC / MNR Installations</t>
  </si>
  <si>
    <t>Installations Billed</t>
  </si>
  <si>
    <t>Installations UnBilled</t>
  </si>
  <si>
    <t>Total(12 + 13)</t>
  </si>
  <si>
    <t>Active</t>
  </si>
  <si>
    <t>Inactive</t>
  </si>
  <si>
    <t>Total (15+16)</t>
  </si>
  <si>
    <t xml:space="preserve">Active </t>
  </si>
  <si>
    <t xml:space="preserve">Inactive </t>
  </si>
  <si>
    <t>Total(18 + 19)</t>
  </si>
  <si>
    <t xml:space="preserve"> Active</t>
  </si>
  <si>
    <t xml:space="preserve"> Inactive</t>
  </si>
  <si>
    <t>Total (21+22)</t>
  </si>
  <si>
    <t>Assessed Taxed Consumption</t>
  </si>
  <si>
    <t>Assessed Tax Exempted Consumption</t>
  </si>
  <si>
    <t>Metered Taxed Consumption</t>
  </si>
  <si>
    <t>Metered Tax Exempted Consumption</t>
  </si>
  <si>
    <t>Total Consumption (24+25+26+27)</t>
  </si>
  <si>
    <t>Bill Cancellation Consumption</t>
  </si>
  <si>
    <t>Regularization Consumption</t>
  </si>
  <si>
    <t>Net Consumption(28 - 29)</t>
  </si>
  <si>
    <t>Wheeled Energy Units</t>
  </si>
  <si>
    <t>Revenue</t>
  </si>
  <si>
    <t>Interest on Revenue and Miscellaneous</t>
  </si>
  <si>
    <t xml:space="preserve">Interest on Tax </t>
  </si>
  <si>
    <t>Tax</t>
  </si>
  <si>
    <t>Total Sum(32 + 33 + 34 + 35)</t>
  </si>
  <si>
    <t xml:space="preserve">Revenue </t>
  </si>
  <si>
    <t>Miscellaneous Demand</t>
  </si>
  <si>
    <t>Interest on Revenue and Miscellaneous Arrears</t>
  </si>
  <si>
    <t>Total Sum(37 + 38 + 39)</t>
  </si>
  <si>
    <t xml:space="preserve"> Revenue</t>
  </si>
  <si>
    <t xml:space="preserve"> Miscellaneous Demand</t>
  </si>
  <si>
    <t xml:space="preserve"> Interest on Revenue and Miscellaneous Arrears</t>
  </si>
  <si>
    <t xml:space="preserve"> Interest on Tax</t>
  </si>
  <si>
    <t xml:space="preserve">Tax  </t>
  </si>
  <si>
    <t>Total Sum (41+42+43+44+45)</t>
  </si>
  <si>
    <t xml:space="preserve"> Revenue Adjustment</t>
  </si>
  <si>
    <t xml:space="preserve"> Miscellaneous Adjustment</t>
  </si>
  <si>
    <t xml:space="preserve">  Tax Adjustment</t>
  </si>
  <si>
    <t>Total Adjustment (47+48+49)</t>
  </si>
  <si>
    <t xml:space="preserve">Revenue  </t>
  </si>
  <si>
    <t xml:space="preserve"> Miscellaneous  </t>
  </si>
  <si>
    <t xml:space="preserve"> Interest on Revenue and Miscellaneous   </t>
  </si>
  <si>
    <t xml:space="preserve">  Interest on Tax  </t>
  </si>
  <si>
    <t xml:space="preserve">  Tax  </t>
  </si>
  <si>
    <t>Total Sum (51+52+53+54+55)</t>
  </si>
  <si>
    <t>Net Demand Revenue (Current Demand + Debits – Withdrawals)(37+38+39+41+42+43+47+48-51-52-53)</t>
  </si>
  <si>
    <t xml:space="preserve">Net Demand Tax (Current Demand + Debits – Withdrawals) (44+45+49-54-55) </t>
  </si>
  <si>
    <t xml:space="preserve">     Revenue      </t>
  </si>
  <si>
    <t xml:space="preserve">         Interest on Revenue and Miscellaneous         </t>
  </si>
  <si>
    <t xml:space="preserve">        Interest on Tax        </t>
  </si>
  <si>
    <t xml:space="preserve">        Tax        </t>
  </si>
  <si>
    <t>Total Sum (59+60+61+62)</t>
  </si>
  <si>
    <t xml:space="preserve">   Revenue Adjustment </t>
  </si>
  <si>
    <t xml:space="preserve">    Miscellaneous Adjustment</t>
  </si>
  <si>
    <t xml:space="preserve">   Tax Adjustment</t>
  </si>
  <si>
    <t>Total Adjustment (64+65+66)</t>
  </si>
  <si>
    <t>Net IOD</t>
  </si>
  <si>
    <t>Net Reversal IOD</t>
  </si>
  <si>
    <t>Suspense To RR Transfer</t>
  </si>
  <si>
    <t>From RR Transfer</t>
  </si>
  <si>
    <t>To RR Transfer</t>
  </si>
  <si>
    <t xml:space="preserve">    Revenue  </t>
  </si>
  <si>
    <t xml:space="preserve">   Interest on Revenue     </t>
  </si>
  <si>
    <t xml:space="preserve">   Interest on Tax      </t>
  </si>
  <si>
    <t xml:space="preserve">  Tax        </t>
  </si>
  <si>
    <t>Total (73+74+75+76)</t>
  </si>
  <si>
    <t>Net Collection (Collection + Credits – Payment Cancellations) (63+67-77)</t>
  </si>
  <si>
    <t>WRITE OFF</t>
  </si>
  <si>
    <t>Revenue (32+37+38+41+42+47+48-51-52-59-64-65-Rev(72)-Rev(70)+Rev(71)-68+69)</t>
  </si>
  <si>
    <t>Interest on Revenue and Miscellaneous (33+43+39-53-60+74-IntOnRev(70)-IntOnRev(72)+IntOnRev(71))</t>
  </si>
  <si>
    <t>Interest on Tax (34+44-54-61+75-IntOnTax(70)-IntOnTax(72)+IntOnTax(71))</t>
  </si>
  <si>
    <t>Tax (35+45+49-66-62+76-55-Tax(70)-tax(72)+Tax(71))</t>
  </si>
  <si>
    <t>Total Sum (80+81+82+83-79)</t>
  </si>
  <si>
    <t>Average Cost Of Supply</t>
  </si>
  <si>
    <t>% of Live Installations (5/7)*100</t>
  </si>
  <si>
    <t>% of Billed Installations (12/5)*100</t>
  </si>
  <si>
    <t>% of DC/MNR Installations(11/5)*100</t>
  </si>
  <si>
    <t>% of Metered Consumption ((26 + 27) / 28) * 100</t>
  </si>
  <si>
    <t>% of Assessed Consumption ((24 + 25) / 28) * 100</t>
  </si>
  <si>
    <t>% of Collection Efficiency with Adjustment ((63+67)/(40+46+50))*100</t>
  </si>
  <si>
    <t>% of Collection Efficiency without Adjustment (63/(40+46))*100</t>
  </si>
  <si>
    <t>Ratio of Arrears w.r.t Demand (84/(40+46+50))</t>
  </si>
  <si>
    <t>Demand Per Unit (40+46+50)/28</t>
  </si>
  <si>
    <t>Collection Per Unit with Adjustment ((63+67)/28)</t>
  </si>
  <si>
    <t>Collection Per Unit without Adjustment (63/28)</t>
  </si>
  <si>
    <t>Consumption Per Installation (28/5)</t>
  </si>
  <si>
    <t>% of Recovery of Average Cost</t>
  </si>
  <si>
    <t>192</t>
  </si>
  <si>
    <t>SAKALESHPURA OM1</t>
  </si>
  <si>
    <t>HT1</t>
  </si>
  <si>
    <t>HT1 - Water Supply, Sewerage Pumping CMC/TMC</t>
  </si>
  <si>
    <t xml:space="preserve">HT1 Total: </t>
  </si>
  <si>
    <t>HT2</t>
  </si>
  <si>
    <t>HT2A(i) - Industrial - other than under BMA - 11 KV</t>
  </si>
  <si>
    <t>HT2B(i) - Industrial - other than under BMA - 11 KV</t>
  </si>
  <si>
    <t>HT2C(i) - Govt., Chartable, Univercity &amp; ESI Hospital &amp; Hostels</t>
  </si>
  <si>
    <t xml:space="preserve">HT2 Total: </t>
  </si>
  <si>
    <t>HT4</t>
  </si>
  <si>
    <t xml:space="preserve">HT4 - Residen.  Apartments - Applicable to all areas </t>
  </si>
  <si>
    <t xml:space="preserve">HT4 Total: </t>
  </si>
  <si>
    <t>LT1</t>
  </si>
  <si>
    <t>LT1 - Bhagyajyothi &amp; Kutirajyothi  (BV/KJ) ( Metered) Upto 7 Units(FC) )</t>
  </si>
  <si>
    <t>LT1 - Bhagyajyothi &amp; Kutirajyothi (BV/KJ) ( Metered) 8 to 40 Units</t>
  </si>
  <si>
    <t>LT1 - Bhagyajyothi &amp; Kutirajyothi (BV/KJ) ( Metered) Above  40 Units</t>
  </si>
  <si>
    <t xml:space="preserve">LT1 Total: </t>
  </si>
  <si>
    <t>LT2</t>
  </si>
  <si>
    <t>LT-2(a)(i) - Ltng.,heating &amp; Motive Power , BMA &amp; Municipal Corp</t>
  </si>
  <si>
    <t>LT-2(a)(i)(FL) - Ltng.,heating &amp; Motive Power , BMA &amp; Municipal Corp ( Free Lighting)</t>
  </si>
  <si>
    <t>LT-2(a)(ii) - Ltng. ,heating &amp; Motive Power , Rural Local  Bodies</t>
  </si>
  <si>
    <t>LT-2(b)(i) - Ltng. ,heating &amp; Motive Power , Pvt. Institu. in ULB's &amp; CC</t>
  </si>
  <si>
    <t>LT-2(b)(ii) - Ltng ,heating &amp; Motive Power , Pvt. Institu. in Village Pan.</t>
  </si>
  <si>
    <t xml:space="preserve">LT2 Total: </t>
  </si>
  <si>
    <t>LT3</t>
  </si>
  <si>
    <t>LT-3(i) - Comme. Ltng ,heating &amp; Motive Power , in ULB's &amp; CC</t>
  </si>
  <si>
    <t>LT-3(i)(OL) - Comme. Ltng ,heating &amp; Motive Power , in ULB's &amp; CC ( Office Lighting)</t>
  </si>
  <si>
    <t xml:space="preserve">LT-3(ii) - Comme. Ltng ,heating &amp; Motive Power , in Village Pan. </t>
  </si>
  <si>
    <t xml:space="preserve">LT3 Total: </t>
  </si>
  <si>
    <t>LT4</t>
  </si>
  <si>
    <t>LT-4(a) - IP Sets -  &lt;=10HP, Urban feeders ( Metered)</t>
  </si>
  <si>
    <t>LT-4(a) - IP Sets -  &lt;=10HP, Urban feeders ( Un-Metered)</t>
  </si>
  <si>
    <t>LT-4(a) - IP Sets - &lt;=10 HP,   Rural Feeder   (Metered)</t>
  </si>
  <si>
    <t>LT-4(a) - IP Sets - &lt;=10Hp,    Rural Feeder  (Un-Metered)</t>
  </si>
  <si>
    <t>LT4B - IP Sets - Above 10 HP</t>
  </si>
  <si>
    <t>LT4C(i) - IP Sets - Pvt Horticu. Nurseries,Coffee &amp; Tea 10 HP &amp; below</t>
  </si>
  <si>
    <t>LT4C(ii) - IP Sets - Pvt Horticu. Nurseries,Coffee &amp; Tea Above 10 HP</t>
  </si>
  <si>
    <t xml:space="preserve">LT4 Total: </t>
  </si>
  <si>
    <t>LT5</t>
  </si>
  <si>
    <t>LT5B - Heating &amp; Motive Power - other than BMA ,       &lt;= 5 HP</t>
  </si>
  <si>
    <t>LT5B - Heating &amp; Motive Power - other than BMA ,    5&lt;x&lt;40 HP</t>
  </si>
  <si>
    <t>LT5B - Heating &amp; Motive Power -other than BMA ,  40&lt;x&lt;67 HP</t>
  </si>
  <si>
    <t xml:space="preserve">LT5 Total: </t>
  </si>
  <si>
    <t>LT6</t>
  </si>
  <si>
    <t>LT6 - Public Lighting  (CMC/TMC/TP)</t>
  </si>
  <si>
    <t>LT6 - Public Lighting  (Grampanchayath)</t>
  </si>
  <si>
    <t>LT6 - Public Lighting  (Others)</t>
  </si>
  <si>
    <t>LT6 - Water Supply ( CMC/TMC/TP)</t>
  </si>
  <si>
    <t>LT6 - Water Supply ( Grampanchayath)</t>
  </si>
  <si>
    <t>LT6 - Water Supply ( Others )</t>
  </si>
  <si>
    <t xml:space="preserve">LT6 Total: </t>
  </si>
  <si>
    <t>LT7</t>
  </si>
  <si>
    <t>LT7(A) - Temporary Supply (28 days &amp; above renewal)</t>
  </si>
  <si>
    <t>LT7(B) - Power supply on permanent connection Basses (Hoardings &amp; Advertisement boards, etc.,)</t>
  </si>
  <si>
    <t xml:space="preserve">LT7 Total: </t>
  </si>
  <si>
    <t xml:space="preserve">Total: </t>
  </si>
  <si>
    <t>193</t>
  </si>
  <si>
    <t>HANABALU</t>
  </si>
  <si>
    <t>HT3</t>
  </si>
  <si>
    <t>HT3B - Irrigation &amp; agricultural farms, horticulture</t>
  </si>
  <si>
    <t xml:space="preserve">HT3 Total: </t>
  </si>
  <si>
    <t>194</t>
  </si>
  <si>
    <t>HETHURU</t>
  </si>
  <si>
    <t>LT-3(ii)(OL) - Comme. Ltng ,heating &amp; Motive Power , in Village Pan. ( Office Lighting)</t>
  </si>
  <si>
    <t>195</t>
  </si>
  <si>
    <t>YASALURU</t>
  </si>
  <si>
    <t>LT-2(a)(ii)(FL) - Ltng. ,heating &amp; Motive Power , Rural Local  Bodies ( Free Lighting)</t>
  </si>
  <si>
    <t>196</t>
  </si>
  <si>
    <t>BALLUPETE</t>
  </si>
  <si>
    <t>HT5</t>
  </si>
  <si>
    <t>HT5 - Temporary Supply  (67 HP and above)</t>
  </si>
  <si>
    <t xml:space="preserve">HT5 Total: </t>
  </si>
  <si>
    <t>LIVE</t>
  </si>
  <si>
    <t>TOTAL INS</t>
  </si>
  <si>
    <t>BILLED</t>
  </si>
  <si>
    <t>UNBILLED</t>
  </si>
  <si>
    <t>UNIT</t>
  </si>
  <si>
    <t>DEMAND</t>
  </si>
  <si>
    <t>COLLECTION</t>
  </si>
  <si>
    <t xml:space="preserve">ADJ </t>
  </si>
  <si>
    <t>LT1 BELLOW</t>
  </si>
  <si>
    <t>LT1 ABOVE</t>
  </si>
  <si>
    <t>LT-4(a)</t>
  </si>
  <si>
    <t xml:space="preserve">LT4B </t>
  </si>
  <si>
    <t xml:space="preserve">LT4C(i) </t>
  </si>
  <si>
    <t xml:space="preserve">LT4C(ii) </t>
  </si>
  <si>
    <t>LT6 SL</t>
  </si>
  <si>
    <t>LT6 WS</t>
  </si>
  <si>
    <t>1-SAKALESHPURA OM1</t>
  </si>
  <si>
    <t>2-BALLUPETE</t>
  </si>
  <si>
    <t>3-YASALURU</t>
  </si>
  <si>
    <t>4-HANABALU</t>
  </si>
  <si>
    <t>5-HETHURU</t>
  </si>
  <si>
    <t>Grand Total</t>
  </si>
  <si>
    <t>Sum of TOTAL INS</t>
  </si>
  <si>
    <t>Values</t>
  </si>
  <si>
    <t>Sum of LIVE</t>
  </si>
  <si>
    <t>Sum of BILLED</t>
  </si>
  <si>
    <t>Sum of UNBILLED</t>
  </si>
  <si>
    <t>Sum of UNIT</t>
  </si>
  <si>
    <t>Sum of OB</t>
  </si>
  <si>
    <t>Sum of DEMAND</t>
  </si>
  <si>
    <t>Sum of COLLECTION</t>
  </si>
  <si>
    <t xml:space="preserve">Sum of ADJ </t>
  </si>
  <si>
    <t>Sum of Total Sum (80+81+82+83-79)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</si>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</sst>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rgb="FFF0F8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 applyBorder="0"/>
  </cellStyleXfs>
  <cellXfs count="20">
    <xf numFmtId="0" fontId="0" fillId="0" borderId="0" xfId="0" applyNumberForma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Alignment="1" applyProtection="1">
      <alignment horizontal="center"/>
    </xf>
    <xf numFmtId="0" fontId="1" fillId="2" borderId="0" xfId="0" applyNumberFormat="1" applyFont="1" applyFill="1" applyAlignment="1" applyProtection="1">
      <alignment horizontal="center"/>
    </xf>
    <xf numFmtId="0" fontId="2" fillId="4" borderId="1" xfId="0" applyNumberFormat="1" applyFont="1" applyFill="1" applyBorder="1" applyAlignment="1" applyProtection="1">
      <alignment horizontal="center"/>
    </xf>
    <xf numFmtId="0" fontId="0" fillId="2" borderId="0" xfId="0" applyNumberFormat="1" applyFill="1" applyAlignment="1" applyProtection="1"/>
    <xf numFmtId="0" fontId="0" fillId="2" borderId="0" xfId="0" applyNumberFormat="1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0" fillId="3" borderId="0" xfId="0" applyNumberFormat="1" applyFill="1" applyAlignment="1" applyProtection="1"/>
    <xf numFmtId="0" fontId="0" fillId="3" borderId="0" xfId="0" applyNumberFormat="1" applyFill="1" applyAlignment="1" applyProtection="1">
      <alignment horizontal="center"/>
    </xf>
    <xf numFmtId="0" fontId="2" fillId="4" borderId="1" xfId="0" applyNumberFormat="1" applyFont="1" applyFill="1" applyBorder="1" applyAlignment="1" applyProtection="1">
      <alignment horizontal="center"/>
    </xf>
    <xf numFmtId="0" fontId="2" fillId="4" borderId="1" xfId="0" applyNumberFormat="1" applyFont="1" applyFill="1" applyBorder="1" applyAlignment="1" applyProtection="1"/>
    <xf numFmtId="0" fontId="2" fillId="4" borderId="1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Alignment="1" applyProtection="1"/>
    <xf numFmtId="0" fontId="3" fillId="2" borderId="0" xfId="0" applyNumberFormat="1" applyFont="1" applyFill="1" applyAlignment="1" applyProtection="1">
      <alignment horizontal="right"/>
    </xf>
    <xf numFmtId="0" fontId="2" fillId="2" borderId="0" xfId="0" applyNumberFormat="1" applyFont="1" applyFill="1" applyAlignment="1" applyProtection="1">
      <alignment horizontal="left"/>
    </xf>
    <xf numFmtId="0" fontId="0" fillId="5" borderId="0" xfId="0" applyNumberFormat="1" applyFill="1" applyAlignment="1" applyProtection="1"/>
    <xf numFmtId="0" fontId="0" fillId="0" borderId="0" xfId="0" pivotButton="1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IITS" refreshedDate="44863.732368287034" createdVersion="4" refreshedVersion="4" minRefreshableVersion="3" recordCount="131">
  <cacheSource type="worksheet">
    <worksheetSource ref="A2:CW133" sheet="Sheet2"/>
  </cacheSource>
  <cacheFields count="101">
    <cacheField name="Code" numFmtId="0">
      <sharedItems/>
    </cacheField>
    <cacheField name="Name" numFmtId="0">
      <sharedItems count="5">
        <s v="1-SAKALESHPURA OM1"/>
        <s v="4-HANABALU"/>
        <s v="5-HETHURU"/>
        <s v="3-YASALURU"/>
        <s v="2-BALLUPETE"/>
      </sharedItems>
    </cacheField>
    <cacheField name="Tariff" numFmtId="0">
      <sharedItems count="17">
        <s v="HT1"/>
        <s v="HT2"/>
        <s v="HT4"/>
        <s v="LT1 BELLOW"/>
        <s v="LT1 ABOVE"/>
        <s v="LT2"/>
        <s v="LT3"/>
        <s v="LT-4(a)"/>
        <s v="LT4B "/>
        <s v="LT4C(i) "/>
        <s v="LT4C(ii) "/>
        <s v="LT5"/>
        <s v="LT6 SL"/>
        <s v="LT6 WS"/>
        <s v="LT7"/>
        <s v="HT3"/>
        <s v="HT5"/>
      </sharedItems>
    </cacheField>
    <cacheField name="Tariff Description" numFmtId="0">
      <sharedItems/>
    </cacheField>
    <cacheField name="LIVE" numFmtId="0">
      <sharedItems containsSemiMixedTypes="0" containsString="0" containsNumber="1" containsInteger="1" minValue="0" maxValue="8050"/>
    </cacheField>
    <cacheField name="Inactive Installations" numFmtId="0">
      <sharedItems containsSemiMixedTypes="0" containsString="0" containsNumber="1" containsInteger="1" minValue="0" maxValue="825"/>
    </cacheField>
    <cacheField name="TOTAL INS" numFmtId="0">
      <sharedItems containsSemiMixedTypes="0" containsString="0" containsNumber="1" containsInteger="1" minValue="1" maxValue="8594"/>
    </cacheField>
    <cacheField name="Metered Installations" numFmtId="0">
      <sharedItems containsSemiMixedTypes="0" containsString="0" containsNumber="1" containsInteger="1" minValue="0" maxValue="8050"/>
    </cacheField>
    <cacheField name="Unmetered Installations" numFmtId="0">
      <sharedItems containsSemiMixedTypes="0" containsString="0" containsNumber="1" containsInteger="1" minValue="0" maxValue="9"/>
    </cacheField>
    <cacheField name="Total(8 + 9)" numFmtId="0">
      <sharedItems containsSemiMixedTypes="0" containsString="0" containsNumber="1" containsInteger="1" minValue="0" maxValue="8050"/>
    </cacheField>
    <cacheField name="DC / MNR Installations" numFmtId="0">
      <sharedItems containsSemiMixedTypes="0" containsString="0" containsNumber="1" containsInteger="1" minValue="0" maxValue="115"/>
    </cacheField>
    <cacheField name="BILLED" numFmtId="0">
      <sharedItems containsSemiMixedTypes="0" containsString="0" containsNumber="1" containsInteger="1" minValue="0" maxValue="8022"/>
    </cacheField>
    <cacheField name="UNBILLED" numFmtId="0">
      <sharedItems containsSemiMixedTypes="0" containsString="0" containsNumber="1" containsInteger="1" minValue="0" maxValue="75"/>
    </cacheField>
    <cacheField name="Total(12 + 13)" numFmtId="0">
      <sharedItems containsSemiMixedTypes="0" containsString="0" containsNumber="1" containsInteger="1" minValue="0" maxValue="8050"/>
    </cacheField>
    <cacheField name="Active" numFmtId="0">
      <sharedItems containsSemiMixedTypes="0" containsString="0" containsNumber="1" minValue="0" maxValue="8502.66"/>
    </cacheField>
    <cacheField name="Inactive" numFmtId="0">
      <sharedItems containsSemiMixedTypes="0" containsString="0" containsNumber="1" minValue="0" maxValue="745"/>
    </cacheField>
    <cacheField name="Total (15+16)" numFmtId="0">
      <sharedItems containsSemiMixedTypes="0" containsString="0" containsNumber="1" minValue="0" maxValue="9025.11"/>
    </cacheField>
    <cacheField name="Active " numFmtId="0">
      <sharedItems containsSemiMixedTypes="0" containsString="0" containsNumber="1" minValue="0" maxValue="4934.25"/>
    </cacheField>
    <cacheField name="Inactive " numFmtId="0">
      <sharedItems containsSemiMixedTypes="0" containsString="0" containsNumber="1" minValue="0" maxValue="619"/>
    </cacheField>
    <cacheField name="Total(18 + 19)" numFmtId="0">
      <sharedItems containsSemiMixedTypes="0" containsString="0" containsNumber="1" minValue="0" maxValue="5274.25"/>
    </cacheField>
    <cacheField name=" Active" numFmtId="0">
      <sharedItems containsSemiMixedTypes="0" containsString="0" containsNumber="1" containsInteger="1" minValue="0" maxValue="592"/>
    </cacheField>
    <cacheField name=" Inactive" numFmtId="0">
      <sharedItems containsSemiMixedTypes="0" containsString="0" containsNumber="1" containsInteger="1" minValue="0" maxValue="330"/>
    </cacheField>
    <cacheField name="Total (21+22)" numFmtId="0">
      <sharedItems containsSemiMixedTypes="0" containsString="0" containsNumber="1" containsInteger="1" minValue="0" maxValue="922"/>
    </cacheField>
    <cacheField name="Assessed Taxed Consumption" numFmtId="0">
      <sharedItems containsString="0" containsBlank="1" containsNumber="1" containsInteger="1" minValue="0" maxValue="3758"/>
    </cacheField>
    <cacheField name="Assessed Tax Exempted Consumption" numFmtId="0">
      <sharedItems containsSemiMixedTypes="0" containsString="0" containsNumber="1" containsInteger="1" minValue="0" maxValue="0"/>
    </cacheField>
    <cacheField name="Metered Taxed Consumption" numFmtId="0">
      <sharedItems containsSemiMixedTypes="0" containsString="0" containsNumber="1" containsInteger="1" minValue="0" maxValue="400940"/>
    </cacheField>
    <cacheField name="Metered Tax Exempted Consumption" numFmtId="0">
      <sharedItems containsSemiMixedTypes="0" containsString="0" containsNumber="1" containsInteger="1" minValue="0" maxValue="87663"/>
    </cacheField>
    <cacheField name="Total Consumption (24+25+26+27)" numFmtId="0">
      <sharedItems containsSemiMixedTypes="0" containsString="0" containsNumber="1" containsInteger="1" minValue="0" maxValue="401046"/>
    </cacheField>
    <cacheField name="Bill Cancellation Consumption" numFmtId="0">
      <sharedItems containsSemiMixedTypes="0" containsString="0" containsNumber="1" containsInteger="1" minValue="-121333" maxValue="0"/>
    </cacheField>
    <cacheField name="Regularization Consumption" numFmtId="0">
      <sharedItems containsSemiMixedTypes="0" containsString="0" containsNumber="1" containsInteger="1" minValue="0" maxValue="8735"/>
    </cacheField>
    <cacheField name="UNIT" numFmtId="0">
      <sharedItems containsSemiMixedTypes="0" containsString="0" containsNumber="1" containsInteger="1" minValue="0" maxValue="396700"/>
    </cacheField>
    <cacheField name="Wheeled Energy Units" numFmtId="0">
      <sharedItems containsSemiMixedTypes="0" containsString="0" containsNumber="1" containsInteger="1" minValue="0" maxValue="0"/>
    </cacheField>
    <cacheField name="Revenue" numFmtId="0">
      <sharedItems containsSemiMixedTypes="0" containsString="0" containsNumber="1" minValue="-2566600.38" maxValue="10844024.41"/>
    </cacheField>
    <cacheField name="Interest on Revenue and Miscellaneous" numFmtId="0">
      <sharedItems containsSemiMixedTypes="0" containsString="0" containsNumber="1" minValue="0" maxValue="2857940.74"/>
    </cacheField>
    <cacheField name="Interest on Tax " numFmtId="0">
      <sharedItems containsSemiMixedTypes="0" containsString="0" containsNumber="1" minValue="-0.78" maxValue="67.180000000000007"/>
    </cacheField>
    <cacheField name="Tax" numFmtId="0">
      <sharedItems containsSemiMixedTypes="0" containsString="0" containsNumber="1" minValue="0" maxValue="386306.4"/>
    </cacheField>
    <cacheField name="OB" numFmtId="0">
      <sharedItems containsSemiMixedTypes="0" containsString="0" containsNumber="1" minValue="-2461305.85" maxValue="13926692.58"/>
    </cacheField>
    <cacheField name="Revenue " numFmtId="0">
      <sharedItems containsSemiMixedTypes="0" containsString="0" containsNumber="1" minValue="-544" maxValue="607504.59"/>
    </cacheField>
    <cacheField name="Miscellaneous Demand" numFmtId="0">
      <sharedItems containsSemiMixedTypes="0" containsString="0" containsNumber="1" containsInteger="1" minValue="0" maxValue="135846"/>
    </cacheField>
    <cacheField name="Interest on Revenue and Miscellaneous Arrears" numFmtId="0">
      <sharedItems containsSemiMixedTypes="0" containsString="0" containsNumber="1" minValue="0" maxValue="1033.44"/>
    </cacheField>
    <cacheField name="Total Sum(37 + 38 + 39)" numFmtId="0">
      <sharedItems containsSemiMixedTypes="0" containsString="0" containsNumber="1" minValue="0" maxValue="609004.59"/>
    </cacheField>
    <cacheField name=" Revenue" numFmtId="0">
      <sharedItems containsSemiMixedTypes="0" containsString="0" containsNumber="1" minValue="0" maxValue="3489945.39"/>
    </cacheField>
    <cacheField name=" Miscellaneous Demand" numFmtId="0">
      <sharedItems containsSemiMixedTypes="0" containsString="0" containsNumber="1" containsInteger="1" minValue="0" maxValue="700800"/>
    </cacheField>
    <cacheField name=" Interest on Revenue and Miscellaneous Arrears" numFmtId="0">
      <sharedItems containsSemiMixedTypes="0" containsString="0" containsNumber="1" minValue="0" maxValue="101592.97"/>
    </cacheField>
    <cacheField name=" Interest on Tax" numFmtId="0">
      <sharedItems containsSemiMixedTypes="0" containsString="0" containsNumber="1" containsInteger="1" minValue="0" maxValue="0"/>
    </cacheField>
    <cacheField name="Tax  " numFmtId="0">
      <sharedItems containsSemiMixedTypes="0" containsString="0" containsNumber="1" minValue="0" maxValue="181190.78"/>
    </cacheField>
    <cacheField name="Total Sum (41+42+43+44+45)" numFmtId="0">
      <sharedItems containsSemiMixedTypes="0" containsString="0" containsNumber="1" minValue="0" maxValue="3700944.86"/>
    </cacheField>
    <cacheField name=" Revenue Adjustment" numFmtId="0">
      <sharedItems containsSemiMixedTypes="0" containsString="0" containsNumber="1" containsInteger="1" minValue="0" maxValue="0"/>
    </cacheField>
    <cacheField name=" Miscellaneous Adjustment" numFmtId="0">
      <sharedItems containsSemiMixedTypes="0" containsString="0" containsNumber="1" containsInteger="1" minValue="0" maxValue="0"/>
    </cacheField>
    <cacheField name="  Tax Adjustment" numFmtId="0">
      <sharedItems containsSemiMixedTypes="0" containsString="0" containsNumber="1" containsInteger="1" minValue="0" maxValue="0"/>
    </cacheField>
    <cacheField name="Total Adjustment (47+48+49)" numFmtId="0">
      <sharedItems containsSemiMixedTypes="0" containsString="0" containsNumber="1" containsInteger="1" minValue="0" maxValue="0"/>
    </cacheField>
    <cacheField name="Revenue  " numFmtId="0">
      <sharedItems containsSemiMixedTypes="0" containsString="0" containsNumber="1" minValue="0" maxValue="1145342.6399999999"/>
    </cacheField>
    <cacheField name=" Miscellaneous  " numFmtId="0">
      <sharedItems containsSemiMixedTypes="0" containsString="0" containsNumber="1" containsInteger="1" minValue="0" maxValue="168845"/>
    </cacheField>
    <cacheField name=" Interest on Revenue and Miscellaneous   " numFmtId="0">
      <sharedItems containsSemiMixedTypes="0" containsString="0" containsNumber="1" minValue="0" maxValue="2697.13"/>
    </cacheField>
    <cacheField name="  Interest on Tax  " numFmtId="0">
      <sharedItems containsSemiMixedTypes="0" containsString="0" containsNumber="1" containsInteger="1" minValue="0" maxValue="0"/>
    </cacheField>
    <cacheField name="  Tax  " numFmtId="0">
      <sharedItems containsSemiMixedTypes="0" containsString="0" containsNumber="1" minValue="0" maxValue="97179.36"/>
    </cacheField>
    <cacheField name="Total Sum (51+52+53+54+55)" numFmtId="0">
      <sharedItems containsSemiMixedTypes="0" containsString="0" containsNumber="1" minValue="0" maxValue="1242854"/>
    </cacheField>
    <cacheField name="Net Demand Revenue (Current Demand + Debits – Withdrawals)(37+38+39+41+42+43+47+48-51-52-53)" numFmtId="0">
      <sharedItems containsSemiMixedTypes="0" containsString="0" containsNumber="1" minValue="0" maxValue="3481414.2"/>
    </cacheField>
    <cacheField name="Net Demand Tax (Current Demand + Debits – Withdrawals) (44+45+49-54-55) " numFmtId="0">
      <sharedItems containsSemiMixedTypes="0" containsString="0" containsNumber="1" minValue="0" maxValue="178329.56"/>
    </cacheField>
    <cacheField name="DEMAND" numFmtId="0">
      <sharedItems containsSemiMixedTypes="0" containsString="0" containsNumber="1" minValue="0" maxValue="3659743.7600000002"/>
    </cacheField>
    <cacheField name="     Revenue      " numFmtId="0">
      <sharedItems containsSemiMixedTypes="0" containsString="0" containsNumber="1" minValue="0" maxValue="3502796.89"/>
    </cacheField>
    <cacheField name="         Interest on Revenue and Miscellaneous         " numFmtId="0">
      <sharedItems containsSemiMixedTypes="0" containsString="0" containsNumber="1" minValue="0" maxValue="94301.2"/>
    </cacheField>
    <cacheField name="        Interest on Tax        " numFmtId="0">
      <sharedItems containsSemiMixedTypes="0" containsString="0" containsNumber="1" minValue="0" maxValue="1.28"/>
    </cacheField>
    <cacheField name="        Tax        " numFmtId="0">
      <sharedItems containsSemiMixedTypes="0" containsString="0" containsNumber="1" minValue="0" maxValue="185279.5"/>
    </cacheField>
    <cacheField name="COLLECTION" numFmtId="0">
      <sharedItems containsSemiMixedTypes="0" containsString="0" containsNumber="1" containsInteger="1" minValue="0" maxValue="3712530"/>
    </cacheField>
    <cacheField name="   Revenue Adjustment " numFmtId="0">
      <sharedItems containsSemiMixedTypes="0" containsString="0" containsNumber="1" minValue="0" maxValue="654779.1"/>
    </cacheField>
    <cacheField name="    Miscellaneous Adjustment" numFmtId="0">
      <sharedItems containsSemiMixedTypes="0" containsString="0" containsNumber="1" containsInteger="1" minValue="0" maxValue="0"/>
    </cacheField>
    <cacheField name="   Tax Adjustment" numFmtId="0">
      <sharedItems containsSemiMixedTypes="0" containsString="0" containsNumber="1" minValue="0" maxValue="618.19000000000005"/>
    </cacheField>
    <cacheField name="Total Adjustment (64+65+66)" numFmtId="0">
      <sharedItems containsSemiMixedTypes="0" containsString="0" containsNumber="1" minValue="0" maxValue="654779.1"/>
    </cacheField>
    <cacheField name="Net IOD" numFmtId="0">
      <sharedItems containsSemiMixedTypes="0" containsString="0" containsNumber="1" containsInteger="1" minValue="0" maxValue="0"/>
    </cacheField>
    <cacheField name="Net Reversal IOD" numFmtId="0">
      <sharedItems containsSemiMixedTypes="0" containsString="0" containsNumber="1" containsInteger="1" minValue="0" maxValue="0"/>
    </cacheField>
    <cacheField name="Suspense To RR Transfer" numFmtId="0">
      <sharedItems containsSemiMixedTypes="0" containsString="0" containsNumber="1" containsInteger="1" minValue="0" maxValue="0"/>
    </cacheField>
    <cacheField name="From RR Transfer" numFmtId="0">
      <sharedItems containsSemiMixedTypes="0" containsString="0" containsNumber="1" containsInteger="1" minValue="0" maxValue="0"/>
    </cacheField>
    <cacheField name="ADJ " numFmtId="0">
      <sharedItems containsSemiMixedTypes="0" containsString="0" containsNumber="1" minValue="0" maxValue="654779.1"/>
    </cacheField>
    <cacheField name="To RR Transfer" numFmtId="0">
      <sharedItems containsSemiMixedTypes="0" containsString="0" containsNumber="1" containsInteger="1" minValue="0" maxValue="0"/>
    </cacheField>
    <cacheField name="    Revenue  " numFmtId="0">
      <sharedItems containsSemiMixedTypes="0" containsString="0" containsNumber="1" containsInteger="1" minValue="0" maxValue="0"/>
    </cacheField>
    <cacheField name="   Interest on Revenue     " numFmtId="0">
      <sharedItems containsSemiMixedTypes="0" containsString="0" containsNumber="1" containsInteger="1" minValue="0" maxValue="0"/>
    </cacheField>
    <cacheField name="   Interest on Tax      " numFmtId="0">
      <sharedItems containsSemiMixedTypes="0" containsString="0" containsNumber="1" containsInteger="1" minValue="0" maxValue="0"/>
    </cacheField>
    <cacheField name="  Tax        " numFmtId="0">
      <sharedItems containsSemiMixedTypes="0" containsString="0" containsNumber="1" containsInteger="1" minValue="0" maxValue="0"/>
    </cacheField>
    <cacheField name="Total (73+74+75+76)" numFmtId="0">
      <sharedItems containsSemiMixedTypes="0" containsString="0" containsNumber="1" containsInteger="1" minValue="0" maxValue="0"/>
    </cacheField>
    <cacheField name="Net Collection (Collection + Credits – Payment Cancellations) (63+67-77)" numFmtId="0">
      <sharedItems containsSemiMixedTypes="0" containsString="0" containsNumber="1" minValue="0" maxValue="3716237.06"/>
    </cacheField>
    <cacheField name="WRITE OFF" numFmtId="0">
      <sharedItems containsSemiMixedTypes="0" containsString="0" containsNumber="1" containsInteger="1" minValue="0" maxValue="0"/>
    </cacheField>
    <cacheField name="Revenue (32+37+38+41+42+47+48-51-52-59-64-65-Rev(72)-Rev(70)+Rev(71)-68+69)" numFmtId="0">
      <sharedItems containsSemiMixedTypes="0" containsString="0" containsNumber="1" minValue="-2495106.12" maxValue="10960064.050000001"/>
    </cacheField>
    <cacheField name="Interest on Revenue and Miscellaneous (33+43+39-53-60+74-IntOnRev(70)-IntOnRev(72)+IntOnRev(71))" numFmtId="0">
      <sharedItems containsSemiMixedTypes="0" containsString="0" containsNumber="1" minValue="0" maxValue="2909482.88"/>
    </cacheField>
    <cacheField name="Interest on Tax (34+44-54-61+75-IntOnTax(70)-IntOnTax(72)+IntOnTax(71))" numFmtId="0">
      <sharedItems containsSemiMixedTypes="0" containsString="0" containsNumber="1" minValue="-0.78" maxValue="66.8"/>
    </cacheField>
    <cacheField name="Tax (35+45+49-66-62+76-55-Tax(70)-tax(72)+Tax(71))" numFmtId="0">
      <sharedItems containsSemiMixedTypes="0" containsString="0" containsNumber="1" minValue="0" maxValue="401675.89"/>
    </cacheField>
    <cacheField name="Total Sum (80+81+82+83-79)" numFmtId="0">
      <sharedItems containsSemiMixedTypes="0" containsString="0" containsNumber="1" minValue="-2450405.85" maxValue="14092881.449999999"/>
    </cacheField>
    <cacheField name="Average Cost Of Supply" numFmtId="0">
      <sharedItems containsSemiMixedTypes="0" containsString="0" containsNumber="1" containsInteger="1" minValue="0" maxValue="0"/>
    </cacheField>
    <cacheField name="% of Live Installations (5/7)*100" numFmtId="0">
      <sharedItems containsSemiMixedTypes="0" containsString="0" containsNumber="1" containsInteger="1" minValue="0" maxValue="100"/>
    </cacheField>
    <cacheField name="% of Billed Installations (12/5)*100" numFmtId="0">
      <sharedItems containsSemiMixedTypes="0" containsString="0" containsNumber="1" containsInteger="1" minValue="0" maxValue="100"/>
    </cacheField>
    <cacheField name="% of DC/MNR Installations(11/5)*100" numFmtId="0">
      <sharedItems containsSemiMixedTypes="0" containsString="0" containsNumber="1" containsInteger="1" minValue="0" maxValue="0"/>
    </cacheField>
    <cacheField name="% of Metered Consumption ((26 + 27) / 28) * 100" numFmtId="0">
      <sharedItems containsString="0" containsBlank="1" containsNumber="1" minValue="0" maxValue="6200000"/>
    </cacheField>
    <cacheField name="% of Assessed Consumption ((24 + 25) / 28) * 100" numFmtId="0">
      <sharedItems containsString="0" containsBlank="1" containsNumber="1" minValue="0" maxValue="1269.59459459459"/>
    </cacheField>
    <cacheField name="% of Collection Efficiency with Adjustment ((63+67)/(40+46+50))*100" numFmtId="0">
      <sharedItems containsSemiMixedTypes="0" containsString="0" containsNumber="1" minValue="0" maxValue="2722.03"/>
    </cacheField>
    <cacheField name="% of Collection Efficiency without Adjustment (63/(40+46))*100" numFmtId="0">
      <sharedItems containsSemiMixedTypes="0" containsString="0" containsNumber="1" minValue="0" maxValue="2722.03"/>
    </cacheField>
    <cacheField name="Ratio of Arrears w.r.t Demand (84/(40+46+50))" numFmtId="0">
      <sharedItems containsSemiMixedTypes="0" containsString="0" containsNumber="1" minValue="-70131" maxValue="43484.800000000003"/>
    </cacheField>
    <cacheField name="Demand Per Unit (40+46+50)/28" numFmtId="0">
      <sharedItems containsSemiMixedTypes="0" containsString="0" containsNumber="1" minValue="0" maxValue="2117.25"/>
    </cacheField>
    <cacheField name="Collection Per Unit with Adjustment ((63+67)/28)" numFmtId="0">
      <sharedItems containsSemiMixedTypes="0" containsString="0" containsNumber="1" minValue="0" maxValue="1512.5"/>
    </cacheField>
    <cacheField name="Collection Per Unit without Adjustment (63/28)" numFmtId="0">
      <sharedItems containsSemiMixedTypes="0" containsString="0" containsNumber="1" containsInteger="1" minValue="0" maxValue="330000"/>
    </cacheField>
    <cacheField name="Consumption Per Installation (28/5)" numFmtId="0">
      <sharedItems containsSemiMixedTypes="0" containsString="0" containsNumber="1" minValue="0" maxValue="62000"/>
    </cacheField>
    <cacheField name="% of Recovery of Average Cost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1">
  <r>
    <s v="192"/>
    <x v="0"/>
    <x v="0"/>
    <s v="HT1 - Water Supply, Sewerage Pumping CMC/TMC"/>
    <n v="1"/>
    <n v="0"/>
    <n v="1"/>
    <n v="1"/>
    <n v="0"/>
    <n v="1"/>
    <n v="0"/>
    <n v="1"/>
    <n v="0"/>
    <n v="1"/>
    <n v="170"/>
    <n v="0"/>
    <n v="170"/>
    <n v="0"/>
    <n v="0"/>
    <n v="0"/>
    <n v="170"/>
    <n v="0"/>
    <n v="170"/>
    <n v="0"/>
    <n v="0"/>
    <n v="62000"/>
    <n v="0"/>
    <n v="62000"/>
    <n v="0"/>
    <n v="0"/>
    <n v="62000"/>
    <n v="0"/>
    <n v="413558"/>
    <n v="0"/>
    <n v="0"/>
    <n v="0"/>
    <n v="413558"/>
    <n v="0"/>
    <n v="0"/>
    <n v="0"/>
    <n v="0"/>
    <n v="429830.23"/>
    <n v="0"/>
    <n v="4189.7700000000004"/>
    <n v="0"/>
    <n v="31248"/>
    <n v="465268"/>
    <n v="0"/>
    <n v="0"/>
    <n v="0"/>
    <n v="0"/>
    <n v="0"/>
    <n v="0"/>
    <n v="0"/>
    <n v="0"/>
    <n v="0"/>
    <n v="0"/>
    <n v="434020"/>
    <n v="31248"/>
    <n v="4652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3388.23"/>
    <n v="4189.7700000000004"/>
    <n v="0"/>
    <n v="31248"/>
    <n v="878826"/>
    <n v="0"/>
    <n v="100"/>
    <n v="100"/>
    <n v="0"/>
    <n v="6200000"/>
    <n v="0"/>
    <n v="0"/>
    <n v="0"/>
    <n v="1.89"/>
    <n v="7.5"/>
    <n v="0"/>
    <n v="0"/>
    <n v="62000"/>
    <n v="0"/>
  </r>
  <r>
    <s v="192"/>
    <x v="0"/>
    <x v="1"/>
    <s v="HT2A(i) - Industrial - other than under BMA - 11 KV"/>
    <n v="2"/>
    <n v="2"/>
    <n v="4"/>
    <n v="2"/>
    <n v="0"/>
    <n v="2"/>
    <n v="0"/>
    <n v="2"/>
    <n v="0"/>
    <n v="2"/>
    <n v="592"/>
    <n v="330"/>
    <n v="922"/>
    <n v="0"/>
    <n v="0"/>
    <n v="0"/>
    <n v="592"/>
    <n v="330"/>
    <n v="922"/>
    <n v="0"/>
    <n v="0"/>
    <n v="117166"/>
    <n v="0"/>
    <n v="117166"/>
    <n v="0"/>
    <n v="0"/>
    <n v="117166"/>
    <n v="0"/>
    <n v="0.14000000000000001"/>
    <n v="0"/>
    <n v="0"/>
    <n v="0"/>
    <n v="0.14000000000000001"/>
    <n v="0"/>
    <n v="0"/>
    <n v="0"/>
    <n v="0"/>
    <n v="1063417.73"/>
    <n v="500"/>
    <n v="0"/>
    <n v="0"/>
    <n v="77822.27"/>
    <n v="1141740"/>
    <n v="0"/>
    <n v="0"/>
    <n v="0"/>
    <n v="0"/>
    <n v="0"/>
    <n v="0"/>
    <n v="0"/>
    <n v="0"/>
    <n v="0"/>
    <n v="0"/>
    <n v="1063917.73"/>
    <n v="77822.27"/>
    <n v="1141740"/>
    <n v="1063917.73"/>
    <n v="0"/>
    <n v="0"/>
    <n v="77822.27"/>
    <n v="1141740"/>
    <n v="0"/>
    <n v="0"/>
    <n v="0"/>
    <n v="0"/>
    <n v="0"/>
    <n v="0"/>
    <n v="0"/>
    <n v="0"/>
    <n v="0"/>
    <n v="0"/>
    <n v="0"/>
    <n v="0"/>
    <n v="0"/>
    <n v="0"/>
    <n v="0"/>
    <n v="1141740"/>
    <n v="0"/>
    <n v="0.14000000000000001"/>
    <n v="0"/>
    <n v="0"/>
    <n v="0"/>
    <n v="0.14000000000000001"/>
    <n v="0"/>
    <n v="0"/>
    <n v="0"/>
    <n v="0"/>
    <n v="2929150"/>
    <n v="0"/>
    <n v="100"/>
    <n v="100"/>
    <n v="0"/>
    <n v="9.74"/>
    <n v="9.74"/>
    <n v="285435"/>
    <n v="29291.5"/>
    <n v="0"/>
  </r>
  <r>
    <s v="192"/>
    <x v="0"/>
    <x v="1"/>
    <s v="HT2B(i) - Industrial - other than under BMA - 11 KV"/>
    <n v="3"/>
    <n v="0"/>
    <n v="3"/>
    <n v="3"/>
    <n v="0"/>
    <n v="3"/>
    <n v="0"/>
    <n v="3"/>
    <n v="0"/>
    <n v="3"/>
    <n v="125"/>
    <n v="0"/>
    <n v="125"/>
    <n v="0"/>
    <n v="0"/>
    <n v="0"/>
    <n v="125"/>
    <n v="0"/>
    <n v="125"/>
    <n v="0"/>
    <n v="0"/>
    <n v="65941"/>
    <n v="0"/>
    <n v="65941"/>
    <n v="-44673"/>
    <n v="0"/>
    <n v="21268"/>
    <n v="0"/>
    <n v="45451.4"/>
    <n v="0"/>
    <n v="0"/>
    <n v="0"/>
    <n v="45451.4"/>
    <n v="0"/>
    <n v="0"/>
    <n v="0"/>
    <n v="0"/>
    <n v="736390.53"/>
    <n v="225032"/>
    <n v="0"/>
    <n v="0"/>
    <n v="5194.47"/>
    <n v="966617"/>
    <n v="0"/>
    <n v="0"/>
    <n v="0"/>
    <n v="0"/>
    <n v="487113"/>
    <n v="168845"/>
    <n v="0"/>
    <n v="0"/>
    <n v="0"/>
    <n v="655958"/>
    <n v="305464.53000000003"/>
    <n v="5194.47"/>
    <n v="310659"/>
    <n v="305464.53000000003"/>
    <n v="0"/>
    <n v="0"/>
    <n v="5194.47"/>
    <n v="310659"/>
    <n v="0"/>
    <n v="0"/>
    <n v="0"/>
    <n v="0"/>
    <n v="0"/>
    <n v="0"/>
    <n v="0"/>
    <n v="0"/>
    <n v="0"/>
    <n v="0"/>
    <n v="0"/>
    <n v="0"/>
    <n v="0"/>
    <n v="0"/>
    <n v="0"/>
    <n v="310659"/>
    <n v="0"/>
    <n v="45451.4"/>
    <n v="0"/>
    <n v="0"/>
    <n v="0"/>
    <n v="45451.4"/>
    <n v="0"/>
    <n v="100"/>
    <n v="100"/>
    <n v="0"/>
    <n v="2198033.33"/>
    <n v="0"/>
    <n v="32.14"/>
    <n v="32.14"/>
    <n v="0.49"/>
    <n v="14.66"/>
    <n v="4.71"/>
    <n v="103553"/>
    <n v="21980.33"/>
    <n v="0"/>
  </r>
  <r>
    <s v="192"/>
    <x v="0"/>
    <x v="1"/>
    <s v="HT2C(i) - Govt., Chartable, Univercity &amp; ESI Hospital &amp; Hostels"/>
    <n v="1"/>
    <n v="0"/>
    <n v="1"/>
    <n v="1"/>
    <n v="0"/>
    <n v="1"/>
    <n v="0"/>
    <n v="1"/>
    <n v="0"/>
    <n v="1"/>
    <n v="200"/>
    <n v="0"/>
    <n v="200"/>
    <n v="0"/>
    <n v="0"/>
    <n v="0"/>
    <n v="200"/>
    <n v="0"/>
    <n v="200"/>
    <n v="0"/>
    <n v="0"/>
    <n v="11620"/>
    <n v="0"/>
    <n v="11620"/>
    <n v="0"/>
    <n v="0"/>
    <n v="11620"/>
    <n v="0"/>
    <n v="975905.37"/>
    <n v="29331.99"/>
    <n v="0"/>
    <n v="19394.64"/>
    <n v="1024632"/>
    <n v="0"/>
    <n v="0"/>
    <n v="0"/>
    <n v="0"/>
    <n v="138205.74"/>
    <n v="0"/>
    <n v="9331.5"/>
    <n v="0"/>
    <n v="7529.76"/>
    <n v="155067"/>
    <n v="0"/>
    <n v="0"/>
    <n v="0"/>
    <n v="0"/>
    <n v="0"/>
    <n v="0"/>
    <n v="0"/>
    <n v="0"/>
    <n v="0"/>
    <n v="0"/>
    <n v="147537.24"/>
    <n v="7529.76"/>
    <n v="155067"/>
    <n v="281273.37"/>
    <n v="29331.99"/>
    <n v="0"/>
    <n v="19394.64"/>
    <n v="330000"/>
    <n v="0"/>
    <n v="0"/>
    <n v="0"/>
    <n v="0"/>
    <n v="0"/>
    <n v="0"/>
    <n v="0"/>
    <n v="0"/>
    <n v="0"/>
    <n v="0"/>
    <n v="0"/>
    <n v="0"/>
    <n v="0"/>
    <n v="0"/>
    <n v="0"/>
    <n v="330000"/>
    <n v="0"/>
    <n v="832837.74"/>
    <n v="9331.5"/>
    <n v="0"/>
    <n v="7529.76"/>
    <n v="849699"/>
    <n v="0"/>
    <n v="100"/>
    <n v="100"/>
    <n v="0"/>
    <n v="1162000"/>
    <n v="0"/>
    <n v="212.81"/>
    <n v="212.81"/>
    <n v="5.48"/>
    <n v="13.34"/>
    <n v="28.4"/>
    <n v="330000"/>
    <n v="11620"/>
    <n v="0"/>
  </r>
  <r>
    <s v="192"/>
    <x v="0"/>
    <x v="2"/>
    <s v="HT4 - Residen.  Apartments - Applicable to all areas 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7"/>
    <n v="0"/>
    <n v="0"/>
    <n v="0"/>
    <n v="0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7"/>
    <n v="0"/>
    <n v="0"/>
    <n v="0"/>
    <n v="0.37"/>
    <n v="0"/>
    <n v="0"/>
    <n v="0"/>
    <n v="0"/>
    <m/>
    <n v="0"/>
    <n v="0"/>
    <n v="0"/>
    <n v="0.37"/>
    <n v="0"/>
    <n v="0"/>
    <n v="0"/>
    <n v="0"/>
    <n v="0"/>
  </r>
  <r>
    <s v="192"/>
    <x v="0"/>
    <x v="3"/>
    <s v="LT1 - Bhagyajyothi &amp; Kutirajyothi  (BV/KJ) ( Metered) Upto 7 Units(FC) )"/>
    <n v="241"/>
    <n v="151"/>
    <n v="392"/>
    <n v="241"/>
    <n v="0"/>
    <n v="241"/>
    <n v="4"/>
    <n v="236"/>
    <n v="5"/>
    <n v="241"/>
    <n v="9.64"/>
    <n v="6.04"/>
    <n v="15.68"/>
    <n v="0"/>
    <n v="0"/>
    <n v="0"/>
    <n v="0"/>
    <n v="0"/>
    <n v="0"/>
    <n v="0"/>
    <n v="0"/>
    <n v="0"/>
    <n v="422"/>
    <n v="422"/>
    <n v="0"/>
    <n v="0"/>
    <n v="422"/>
    <n v="0"/>
    <n v="-5921.94"/>
    <n v="20671.38"/>
    <n v="0"/>
    <n v="6532.05"/>
    <n v="21281.49"/>
    <n v="16746.05"/>
    <n v="0"/>
    <n v="250.61"/>
    <n v="16996.66"/>
    <n v="0"/>
    <n v="0"/>
    <n v="0"/>
    <n v="0"/>
    <n v="0"/>
    <n v="0"/>
    <n v="0"/>
    <n v="0"/>
    <n v="0"/>
    <n v="0"/>
    <n v="0"/>
    <n v="0"/>
    <n v="0"/>
    <n v="0"/>
    <n v="0"/>
    <n v="0"/>
    <n v="16996.66"/>
    <n v="0"/>
    <n v="16996.66"/>
    <n v="2400.19"/>
    <n v="260.74"/>
    <n v="0"/>
    <n v="155.07"/>
    <n v="2816"/>
    <n v="16743.66"/>
    <n v="0"/>
    <n v="0"/>
    <n v="16743.66"/>
    <n v="0"/>
    <n v="0"/>
    <n v="0"/>
    <n v="0"/>
    <n v="16743.66"/>
    <n v="0"/>
    <n v="0"/>
    <n v="0"/>
    <n v="0"/>
    <n v="0"/>
    <n v="0"/>
    <n v="19559.66"/>
    <n v="0"/>
    <n v="-8319.74"/>
    <n v="20661.25"/>
    <n v="0"/>
    <n v="6376.98"/>
    <n v="18718.490000000002"/>
    <n v="0"/>
    <n v="0"/>
    <n v="0"/>
    <n v="0"/>
    <n v="107.65"/>
    <n v="0"/>
    <n v="114.03"/>
    <n v="16.420000000000002"/>
    <n v="1.0900000000000001"/>
    <n v="23.91"/>
    <n v="27.51"/>
    <n v="7"/>
    <n v="1.08"/>
    <n v="0"/>
  </r>
  <r>
    <s v="192"/>
    <x v="0"/>
    <x v="3"/>
    <s v="LT1 - Bhagyajyothi &amp; Kutirajyothi (BV/KJ) ( Metered) 8 to 40 Units"/>
    <n v="531"/>
    <n v="0"/>
    <n v="531"/>
    <n v="531"/>
    <n v="0"/>
    <n v="531"/>
    <n v="20"/>
    <n v="531"/>
    <n v="0"/>
    <n v="531"/>
    <n v="21.24"/>
    <n v="0"/>
    <n v="21.24"/>
    <n v="0"/>
    <n v="0"/>
    <n v="0"/>
    <n v="0"/>
    <n v="0"/>
    <n v="0"/>
    <n v="0"/>
    <n v="0"/>
    <n v="0"/>
    <n v="12174"/>
    <n v="12174"/>
    <n v="0"/>
    <n v="0"/>
    <n v="12174"/>
    <n v="0"/>
    <n v="70590.22"/>
    <n v="11449.42"/>
    <n v="0.11"/>
    <n v="5349.73"/>
    <n v="87389.48"/>
    <n v="105262.58"/>
    <n v="0"/>
    <n v="791.58"/>
    <n v="106054.16"/>
    <n v="0"/>
    <n v="0"/>
    <n v="0"/>
    <n v="0"/>
    <n v="0"/>
    <n v="0"/>
    <n v="0"/>
    <n v="0"/>
    <n v="0"/>
    <n v="0"/>
    <n v="0"/>
    <n v="0"/>
    <n v="0"/>
    <n v="0"/>
    <n v="0"/>
    <n v="0"/>
    <n v="106054.16"/>
    <n v="0"/>
    <n v="106054.16"/>
    <n v="15191.85"/>
    <n v="2712.61"/>
    <n v="0.09"/>
    <n v="1236.45"/>
    <n v="19141"/>
    <n v="105260.16"/>
    <n v="0"/>
    <n v="0"/>
    <n v="105260.16"/>
    <n v="0"/>
    <n v="0"/>
    <n v="0"/>
    <n v="0"/>
    <n v="105260.16"/>
    <n v="0"/>
    <n v="0"/>
    <n v="0"/>
    <n v="0"/>
    <n v="0"/>
    <n v="0"/>
    <n v="124401.16"/>
    <n v="0"/>
    <n v="55400.79"/>
    <n v="9528.39"/>
    <n v="0.02"/>
    <n v="4113.28"/>
    <n v="69042.48"/>
    <n v="0"/>
    <n v="100"/>
    <n v="100"/>
    <n v="0"/>
    <n v="2292.66"/>
    <n v="0"/>
    <n v="117.3"/>
    <n v="18.05"/>
    <n v="0.65"/>
    <n v="8.7100000000000009"/>
    <n v="10.220000000000001"/>
    <n v="36"/>
    <n v="22.93"/>
    <n v="0"/>
  </r>
  <r>
    <s v="192"/>
    <x v="0"/>
    <x v="4"/>
    <s v="LT1 - Bhagyajyothi &amp; Kutirajyothi (BV/KJ) ( Metered) Above  40 Units"/>
    <n v="101"/>
    <n v="0"/>
    <n v="101"/>
    <n v="101"/>
    <n v="0"/>
    <n v="101"/>
    <n v="2"/>
    <n v="101"/>
    <n v="0"/>
    <n v="101"/>
    <n v="4.04"/>
    <n v="0"/>
    <n v="4.04"/>
    <n v="0"/>
    <n v="0"/>
    <n v="0"/>
    <n v="0"/>
    <n v="0"/>
    <n v="0"/>
    <n v="0"/>
    <n v="0"/>
    <n v="6680"/>
    <n v="0"/>
    <n v="6680"/>
    <n v="0"/>
    <n v="0"/>
    <n v="6680"/>
    <n v="0"/>
    <n v="21237.75"/>
    <n v="1223.99"/>
    <n v="0"/>
    <n v="2267.77"/>
    <n v="24729.51"/>
    <n v="0"/>
    <n v="0"/>
    <n v="0"/>
    <n v="0"/>
    <n v="43639.45"/>
    <n v="0"/>
    <n v="278.33"/>
    <n v="0"/>
    <n v="2722.22"/>
    <n v="46640"/>
    <n v="0"/>
    <n v="0"/>
    <n v="0"/>
    <n v="0"/>
    <n v="0"/>
    <n v="0"/>
    <n v="0"/>
    <n v="0"/>
    <n v="0"/>
    <n v="0"/>
    <n v="43917.78"/>
    <n v="2722.22"/>
    <n v="46640"/>
    <n v="31658.18"/>
    <n v="768.13"/>
    <n v="0"/>
    <n v="2324.69"/>
    <n v="34751"/>
    <n v="0"/>
    <n v="0"/>
    <n v="0"/>
    <n v="0"/>
    <n v="0"/>
    <n v="0"/>
    <n v="0"/>
    <n v="0"/>
    <n v="0"/>
    <n v="0"/>
    <n v="0"/>
    <n v="0"/>
    <n v="0"/>
    <n v="0"/>
    <n v="0"/>
    <n v="34751"/>
    <n v="0"/>
    <n v="33219.019999999997"/>
    <n v="734.19"/>
    <n v="0"/>
    <n v="2665.3"/>
    <n v="36618.51"/>
    <n v="0"/>
    <n v="100"/>
    <n v="100"/>
    <n v="0"/>
    <n v="6613.86"/>
    <n v="0"/>
    <n v="74.510000000000005"/>
    <n v="74.510000000000005"/>
    <n v="0.79"/>
    <n v="6.98"/>
    <n v="5.2"/>
    <n v="344"/>
    <n v="66.14"/>
    <n v="0"/>
  </r>
  <r>
    <s v="192"/>
    <x v="0"/>
    <x v="5"/>
    <s v="LT-2(a)(i) - Ltng.,heating &amp; Motive Power , BMA &amp; Municipal Corp"/>
    <n v="7678"/>
    <n v="825"/>
    <n v="8503"/>
    <n v="7678"/>
    <n v="0"/>
    <n v="7678"/>
    <n v="115"/>
    <n v="7672"/>
    <n v="6"/>
    <n v="7678"/>
    <n v="8502.66"/>
    <n v="522.45000000000005"/>
    <n v="9025.11"/>
    <n v="56"/>
    <n v="8"/>
    <n v="64"/>
    <n v="0"/>
    <n v="0"/>
    <n v="0"/>
    <n v="0"/>
    <n v="0"/>
    <n v="400940"/>
    <n v="106"/>
    <n v="401046"/>
    <n v="-4346"/>
    <n v="8735"/>
    <n v="396700"/>
    <n v="0"/>
    <n v="2758689.34"/>
    <n v="122234.65"/>
    <n v="1.49"/>
    <n v="110681.33"/>
    <n v="2991606.81"/>
    <n v="684.36"/>
    <n v="20"/>
    <n v="14.64"/>
    <n v="719"/>
    <n v="3489945.39"/>
    <n v="7363"/>
    <n v="22445.69"/>
    <n v="0"/>
    <n v="181190.78"/>
    <n v="3700944.86"/>
    <n v="0"/>
    <n v="0"/>
    <n v="0"/>
    <n v="0"/>
    <n v="39058.879999999997"/>
    <n v="0"/>
    <n v="199.9"/>
    <n v="0"/>
    <n v="2861.22"/>
    <n v="42120"/>
    <n v="3481414.2"/>
    <n v="178329.56"/>
    <n v="3659743.7600000002"/>
    <n v="3502796.89"/>
    <n v="24453.53"/>
    <n v="0.08"/>
    <n v="185279.5"/>
    <n v="3712530"/>
    <n v="3707.06"/>
    <n v="0"/>
    <n v="0"/>
    <n v="3707.06"/>
    <n v="0"/>
    <n v="0"/>
    <n v="0"/>
    <n v="0"/>
    <n v="3707.06"/>
    <n v="0"/>
    <n v="0"/>
    <n v="0"/>
    <n v="0"/>
    <n v="0"/>
    <n v="0"/>
    <n v="3716237.06"/>
    <n v="0"/>
    <n v="2711139.26"/>
    <n v="120041.55"/>
    <n v="1.41"/>
    <n v="103731.39"/>
    <n v="2934913.61"/>
    <n v="0"/>
    <n v="0"/>
    <n v="0"/>
    <n v="0"/>
    <n v="4716.5200000000004"/>
    <n v="0"/>
    <n v="100.37"/>
    <n v="100.27"/>
    <n v="0.8"/>
    <n v="9.19"/>
    <n v="9.23"/>
    <n v="437"/>
    <n v="47.17"/>
    <n v="0"/>
  </r>
  <r>
    <s v="192"/>
    <x v="0"/>
    <x v="5"/>
    <s v="LT-2(a)(i)(FL) - Ltng.,heating &amp; Motive Power , BMA &amp; Municipal Corp ( Free Lighting)"/>
    <n v="3"/>
    <n v="1"/>
    <n v="4"/>
    <n v="3"/>
    <n v="0"/>
    <n v="3"/>
    <n v="0"/>
    <n v="3"/>
    <n v="0"/>
    <n v="3"/>
    <n v="3.48"/>
    <n v="0.08"/>
    <n v="3.56"/>
    <n v="0"/>
    <n v="0"/>
    <n v="0"/>
    <n v="0"/>
    <n v="0"/>
    <n v="0"/>
    <n v="0"/>
    <n v="0"/>
    <n v="856"/>
    <n v="0"/>
    <n v="856"/>
    <n v="-54"/>
    <n v="0"/>
    <n v="802"/>
    <n v="0"/>
    <n v="-5233.51"/>
    <n v="165.01"/>
    <n v="0"/>
    <n v="1290.5999999999999"/>
    <n v="-3777.9"/>
    <n v="0"/>
    <n v="0"/>
    <n v="0"/>
    <n v="0"/>
    <n v="6625.59"/>
    <n v="0"/>
    <n v="0"/>
    <n v="0"/>
    <n v="525.77"/>
    <n v="7151.36"/>
    <n v="0"/>
    <n v="0"/>
    <n v="0"/>
    <n v="0"/>
    <n v="28.83"/>
    <n v="0"/>
    <n v="0"/>
    <n v="0"/>
    <n v="20.47"/>
    <n v="49.3"/>
    <n v="6596.76"/>
    <n v="505.3"/>
    <n v="7102.06"/>
    <n v="0"/>
    <n v="0"/>
    <n v="0"/>
    <n v="0"/>
    <n v="0"/>
    <n v="5283.6"/>
    <n v="0"/>
    <n v="0"/>
    <n v="5283.6"/>
    <n v="0"/>
    <n v="0"/>
    <n v="0"/>
    <n v="0"/>
    <n v="5283.6"/>
    <n v="0"/>
    <n v="0"/>
    <n v="0"/>
    <n v="0"/>
    <n v="0"/>
    <n v="0"/>
    <n v="5283.6"/>
    <n v="0"/>
    <n v="-3920.35"/>
    <n v="165.01"/>
    <n v="0"/>
    <n v="1795.9"/>
    <n v="-1959.44"/>
    <n v="0"/>
    <n v="0"/>
    <n v="0"/>
    <n v="0"/>
    <n v="21400"/>
    <n v="0"/>
    <n v="73.87"/>
    <n v="0"/>
    <n v="-0.27"/>
    <n v="8.34"/>
    <n v="6.17"/>
    <n v="0"/>
    <n v="214"/>
    <n v="0"/>
  </r>
  <r>
    <s v="192"/>
    <x v="0"/>
    <x v="5"/>
    <s v="LT-2(a)(ii) - Ltng. ,heating &amp; Motive Power , Rural Local  Bodies"/>
    <n v="3677"/>
    <n v="681"/>
    <n v="4358"/>
    <n v="3677"/>
    <n v="0"/>
    <n v="3677"/>
    <n v="78"/>
    <n v="3656"/>
    <n v="21"/>
    <n v="3677"/>
    <n v="2962.56"/>
    <n v="367.39"/>
    <n v="3329.95"/>
    <n v="1"/>
    <n v="0"/>
    <n v="1"/>
    <n v="0"/>
    <n v="0"/>
    <n v="0"/>
    <n v="0"/>
    <n v="0"/>
    <n v="125752"/>
    <n v="0"/>
    <n v="125752"/>
    <n v="-2370"/>
    <n v="3100"/>
    <n v="123382"/>
    <n v="0"/>
    <n v="1498521.87"/>
    <n v="111687.56"/>
    <n v="0.45"/>
    <n v="47791.44"/>
    <n v="1658001.32"/>
    <n v="0"/>
    <n v="0"/>
    <n v="0"/>
    <n v="0"/>
    <n v="1046206.85"/>
    <n v="6123"/>
    <n v="9775.18"/>
    <n v="0"/>
    <n v="53055.97"/>
    <n v="1115161"/>
    <n v="0"/>
    <n v="0"/>
    <n v="0"/>
    <n v="0"/>
    <n v="19176.05"/>
    <n v="0"/>
    <n v="16.579999999999998"/>
    <n v="0"/>
    <n v="1557.37"/>
    <n v="20750"/>
    <n v="1042928.98"/>
    <n v="51498.6"/>
    <n v="1094427.58"/>
    <n v="1044589.37"/>
    <n v="12142.09"/>
    <n v="0"/>
    <n v="51645.54"/>
    <n v="1108377"/>
    <n v="47"/>
    <n v="0"/>
    <n v="0"/>
    <n v="47"/>
    <n v="0"/>
    <n v="0"/>
    <n v="0"/>
    <n v="0"/>
    <n v="47"/>
    <n v="0"/>
    <n v="0"/>
    <n v="0"/>
    <n v="0"/>
    <n v="0"/>
    <n v="0"/>
    <n v="1108424"/>
    <n v="0"/>
    <n v="1487039.3"/>
    <n v="109304.07"/>
    <n v="0.45"/>
    <n v="47644.5"/>
    <n v="1643988.32"/>
    <n v="0"/>
    <n v="0"/>
    <n v="0"/>
    <n v="0"/>
    <n v="2885.54"/>
    <n v="0"/>
    <n v="99.33"/>
    <n v="99.33"/>
    <n v="1.49"/>
    <n v="8.77"/>
    <n v="8.7200000000000006"/>
    <n v="254"/>
    <n v="28.86"/>
    <n v="0"/>
  </r>
  <r>
    <s v="192"/>
    <x v="0"/>
    <x v="5"/>
    <s v="LT-2(b)(i) - Ltng. ,heating &amp; Motive Power , Pvt. Institu. in ULB's &amp; CC"/>
    <n v="26"/>
    <n v="1"/>
    <n v="27"/>
    <n v="26"/>
    <n v="0"/>
    <n v="26"/>
    <n v="0"/>
    <n v="26"/>
    <n v="0"/>
    <n v="26"/>
    <n v="95.43"/>
    <n v="0.98"/>
    <n v="96.41"/>
    <n v="28.5"/>
    <n v="0"/>
    <n v="28.5"/>
    <n v="0"/>
    <n v="0"/>
    <n v="0"/>
    <n v="0"/>
    <n v="0"/>
    <n v="4714"/>
    <n v="0"/>
    <n v="4714"/>
    <n v="0"/>
    <n v="0"/>
    <n v="4714"/>
    <n v="0"/>
    <n v="22245.38"/>
    <n v="517.99"/>
    <n v="0"/>
    <n v="693.62"/>
    <n v="23456.99"/>
    <n v="0"/>
    <n v="0"/>
    <n v="0"/>
    <n v="0"/>
    <n v="56671.35"/>
    <n v="20"/>
    <n v="320.97000000000003"/>
    <n v="0"/>
    <n v="3407.68"/>
    <n v="60420"/>
    <n v="0"/>
    <n v="0"/>
    <n v="0"/>
    <n v="0"/>
    <n v="0"/>
    <n v="0"/>
    <n v="0"/>
    <n v="0"/>
    <n v="0"/>
    <n v="0"/>
    <n v="57012.32"/>
    <n v="3407.68"/>
    <n v="60420"/>
    <n v="66360.350000000006"/>
    <n v="262.75"/>
    <n v="0"/>
    <n v="3839.9"/>
    <n v="70463"/>
    <n v="0"/>
    <n v="0"/>
    <n v="0"/>
    <n v="0"/>
    <n v="0"/>
    <n v="0"/>
    <n v="0"/>
    <n v="0"/>
    <n v="0"/>
    <n v="0"/>
    <n v="0"/>
    <n v="0"/>
    <n v="0"/>
    <n v="0"/>
    <n v="0"/>
    <n v="70463"/>
    <n v="0"/>
    <n v="12576.38"/>
    <n v="576.21"/>
    <n v="0"/>
    <n v="261.39999999999998"/>
    <n v="13413.99"/>
    <n v="0"/>
    <n v="0"/>
    <n v="0"/>
    <n v="0"/>
    <n v="17459.259999999998"/>
    <n v="0"/>
    <n v="116.62"/>
    <n v="116.62"/>
    <n v="0.22"/>
    <n v="12.79"/>
    <n v="14.92"/>
    <n v="2610"/>
    <n v="174.59"/>
    <n v="0"/>
  </r>
  <r>
    <s v="192"/>
    <x v="0"/>
    <x v="5"/>
    <s v="LT-2(b)(ii) - Ltng ,heating &amp; Motive Power , Pvt. Institu. in Village Pan."/>
    <n v="7"/>
    <n v="1"/>
    <n v="8"/>
    <n v="7"/>
    <n v="0"/>
    <n v="7"/>
    <n v="0"/>
    <n v="7"/>
    <n v="0"/>
    <n v="7"/>
    <n v="62.61"/>
    <n v="0.24"/>
    <n v="62.85"/>
    <n v="5"/>
    <n v="0"/>
    <n v="5"/>
    <n v="0"/>
    <n v="0"/>
    <n v="0"/>
    <n v="0"/>
    <n v="0"/>
    <n v="6029"/>
    <n v="0"/>
    <n v="6029"/>
    <n v="0"/>
    <n v="0"/>
    <n v="6029"/>
    <n v="0"/>
    <n v="46350.05"/>
    <n v="47.41"/>
    <n v="0"/>
    <n v="22.55"/>
    <n v="46420.01"/>
    <n v="0"/>
    <n v="0"/>
    <n v="0"/>
    <n v="0"/>
    <n v="58559.27"/>
    <n v="1466"/>
    <n v="20.54"/>
    <n v="0"/>
    <n v="4293.1899999999996"/>
    <n v="64339"/>
    <n v="0"/>
    <n v="0"/>
    <n v="0"/>
    <n v="0"/>
    <n v="0"/>
    <n v="0"/>
    <n v="0"/>
    <n v="0"/>
    <n v="0"/>
    <n v="0"/>
    <n v="60045.81"/>
    <n v="4293.1899999999996"/>
    <n v="64339"/>
    <n v="56104.35"/>
    <n v="5.44"/>
    <n v="0"/>
    <n v="4166.21"/>
    <n v="60276"/>
    <n v="0"/>
    <n v="0"/>
    <n v="0"/>
    <n v="0"/>
    <n v="0"/>
    <n v="0"/>
    <n v="0"/>
    <n v="0"/>
    <n v="0"/>
    <n v="0"/>
    <n v="0"/>
    <n v="0"/>
    <n v="0"/>
    <n v="0"/>
    <n v="0"/>
    <n v="60276"/>
    <n v="0"/>
    <n v="50270.97"/>
    <n v="62.51"/>
    <n v="0"/>
    <n v="149.53"/>
    <n v="50483.01"/>
    <n v="0"/>
    <n v="0"/>
    <n v="0"/>
    <n v="0"/>
    <n v="75362.5"/>
    <n v="0"/>
    <n v="93.68"/>
    <n v="93.68"/>
    <n v="0.76"/>
    <n v="10.67"/>
    <n v="9.99"/>
    <n v="7535"/>
    <n v="753.63"/>
    <n v="0"/>
  </r>
  <r>
    <s v="192"/>
    <x v="0"/>
    <x v="6"/>
    <s v="LT-3(i) - Comme. Ltng ,heating &amp; Motive Power , in ULB's &amp; CC"/>
    <n v="2286"/>
    <n v="322"/>
    <n v="2608"/>
    <n v="2286"/>
    <n v="0"/>
    <n v="2286"/>
    <n v="26"/>
    <n v="2277"/>
    <n v="9"/>
    <n v="2286"/>
    <n v="3313.64"/>
    <n v="265.64"/>
    <n v="3579.28"/>
    <n v="155.5"/>
    <n v="40"/>
    <n v="195.5"/>
    <n v="0"/>
    <n v="0"/>
    <n v="0"/>
    <n v="0"/>
    <n v="0"/>
    <n v="209881"/>
    <n v="708"/>
    <n v="210589"/>
    <n v="-6780"/>
    <n v="2828"/>
    <n v="203809"/>
    <n v="0"/>
    <n v="1581570.31"/>
    <n v="72298.63"/>
    <n v="2.48"/>
    <n v="74980.56"/>
    <n v="1728851.98"/>
    <n v="11317.92"/>
    <n v="0"/>
    <n v="36.08"/>
    <n v="11354"/>
    <n v="2631485.29"/>
    <n v="6959"/>
    <n v="20174.09"/>
    <n v="0"/>
    <n v="173810.39"/>
    <n v="2832428.77"/>
    <n v="0"/>
    <n v="0"/>
    <n v="0"/>
    <n v="0"/>
    <n v="76704.45"/>
    <n v="1229"/>
    <n v="2099.9299999999998"/>
    <n v="0"/>
    <n v="5716.62"/>
    <n v="85750"/>
    <n v="2592038.9300000002"/>
    <n v="168093.77"/>
    <n v="2760132.7"/>
    <n v="2996011.64"/>
    <n v="24955.64"/>
    <n v="0"/>
    <n v="174681.72"/>
    <n v="3195649"/>
    <n v="54"/>
    <n v="0"/>
    <n v="0"/>
    <n v="54"/>
    <n v="0"/>
    <n v="0"/>
    <n v="0"/>
    <n v="0"/>
    <n v="54"/>
    <n v="0"/>
    <n v="0"/>
    <n v="0"/>
    <n v="0"/>
    <n v="0"/>
    <n v="0"/>
    <n v="3195703"/>
    <n v="0"/>
    <n v="1157333.43"/>
    <n v="65453.23"/>
    <n v="2.48"/>
    <n v="68392.61"/>
    <n v="1291181.75"/>
    <n v="0"/>
    <n v="0"/>
    <n v="0"/>
    <n v="0"/>
    <n v="8074.73"/>
    <n v="0"/>
    <n v="112.36"/>
    <n v="112.36"/>
    <n v="0.48"/>
    <n v="13.45"/>
    <n v="15.11"/>
    <n v="1225"/>
    <n v="80.75"/>
    <n v="0"/>
  </r>
  <r>
    <s v="192"/>
    <x v="0"/>
    <x v="6"/>
    <s v="LT-3(i)(OL) - Comme. Ltng ,heating &amp; Motive Power , in ULB's &amp; CC ( Office Lighting)"/>
    <n v="4"/>
    <n v="0"/>
    <n v="4"/>
    <n v="4"/>
    <n v="0"/>
    <n v="4"/>
    <n v="0"/>
    <n v="4"/>
    <n v="0"/>
    <n v="4"/>
    <n v="4.4800000000000004"/>
    <n v="0"/>
    <n v="4.4800000000000004"/>
    <n v="0"/>
    <n v="0"/>
    <n v="0"/>
    <n v="0"/>
    <n v="0"/>
    <n v="0"/>
    <n v="0"/>
    <n v="0"/>
    <n v="752"/>
    <n v="0"/>
    <n v="752"/>
    <n v="0"/>
    <n v="0"/>
    <n v="752"/>
    <n v="0"/>
    <n v="-3116.56"/>
    <n v="602.64"/>
    <n v="0.22"/>
    <n v="0"/>
    <n v="-2513.6999999999998"/>
    <n v="0"/>
    <n v="0"/>
    <n v="0"/>
    <n v="0"/>
    <n v="8455.2900000000009"/>
    <n v="0"/>
    <n v="2.77"/>
    <n v="0"/>
    <n v="618.19000000000005"/>
    <n v="9076.25"/>
    <n v="0"/>
    <n v="0"/>
    <n v="0"/>
    <n v="0"/>
    <n v="0"/>
    <n v="0"/>
    <n v="0"/>
    <n v="0"/>
    <n v="0"/>
    <n v="0"/>
    <n v="8458.06"/>
    <n v="618.19000000000005"/>
    <n v="9076.25"/>
    <n v="0"/>
    <n v="0"/>
    <n v="0"/>
    <n v="0"/>
    <n v="0"/>
    <n v="8455.2900000000009"/>
    <n v="0"/>
    <n v="618.19000000000005"/>
    <n v="9073.48"/>
    <n v="0"/>
    <n v="0"/>
    <n v="0"/>
    <n v="0"/>
    <n v="9073.48"/>
    <n v="0"/>
    <n v="0"/>
    <n v="0"/>
    <n v="0"/>
    <n v="0"/>
    <n v="0"/>
    <n v="9073.48"/>
    <n v="0"/>
    <n v="-3116.56"/>
    <n v="605.41"/>
    <n v="0.22"/>
    <n v="0"/>
    <n v="-2510.9299999999998"/>
    <n v="0"/>
    <n v="100"/>
    <n v="100"/>
    <n v="0"/>
    <n v="18800"/>
    <n v="0"/>
    <n v="99.97"/>
    <n v="0"/>
    <n v="-0.34"/>
    <n v="12.07"/>
    <n v="12.07"/>
    <n v="0"/>
    <n v="188"/>
    <n v="0"/>
  </r>
  <r>
    <s v="192"/>
    <x v="0"/>
    <x v="6"/>
    <s v="LT-3(ii) - Comme. Ltng ,heating &amp; Motive Power , in Village Pan. "/>
    <n v="201"/>
    <n v="126"/>
    <n v="327"/>
    <n v="201"/>
    <n v="0"/>
    <n v="201"/>
    <n v="4"/>
    <n v="201"/>
    <n v="0"/>
    <n v="201"/>
    <n v="330.94"/>
    <n v="89.58"/>
    <n v="420.52"/>
    <n v="11.5"/>
    <n v="2"/>
    <n v="13.5"/>
    <n v="0"/>
    <n v="0"/>
    <n v="0"/>
    <n v="0"/>
    <n v="0"/>
    <n v="149716"/>
    <n v="0"/>
    <n v="149716"/>
    <n v="-121333"/>
    <n v="78"/>
    <n v="28383"/>
    <n v="0"/>
    <n v="376403.61"/>
    <n v="10347.790000000001"/>
    <n v="0.03"/>
    <n v="7405.07"/>
    <n v="394156.5"/>
    <n v="0"/>
    <n v="0"/>
    <n v="0"/>
    <n v="0"/>
    <n v="1463057.46"/>
    <n v="0"/>
    <n v="4058.57"/>
    <n v="0"/>
    <n v="118208.97"/>
    <n v="1585325"/>
    <n v="0"/>
    <n v="0"/>
    <n v="0"/>
    <n v="0"/>
    <n v="1145342.6399999999"/>
    <n v="0"/>
    <n v="332"/>
    <n v="0"/>
    <n v="97179.36"/>
    <n v="1242854"/>
    <n v="321773.39"/>
    <n v="21029.61"/>
    <n v="342803"/>
    <n v="336825.07"/>
    <n v="7704.48"/>
    <n v="0.01"/>
    <n v="21445.439999999999"/>
    <n v="365975"/>
    <n v="0"/>
    <n v="0"/>
    <n v="0"/>
    <n v="0"/>
    <n v="0"/>
    <n v="0"/>
    <n v="0"/>
    <n v="0"/>
    <n v="0"/>
    <n v="0"/>
    <n v="0"/>
    <n v="0"/>
    <n v="0"/>
    <n v="0"/>
    <n v="0"/>
    <n v="365975"/>
    <n v="0"/>
    <n v="357293.36"/>
    <n v="6369.88"/>
    <n v="0.02"/>
    <n v="6989.24"/>
    <n v="370652.5"/>
    <n v="0"/>
    <n v="0"/>
    <n v="0"/>
    <n v="0"/>
    <n v="45784.71"/>
    <n v="0"/>
    <n v="23.08"/>
    <n v="23.08"/>
    <n v="1.02"/>
    <n v="10.58"/>
    <n v="2.44"/>
    <n v="1119"/>
    <n v="457.85"/>
    <n v="0"/>
  </r>
  <r>
    <s v="192"/>
    <x v="0"/>
    <x v="7"/>
    <s v="LT-4(a) - IP Sets -  &lt;=10HP, Urban feeders ( Metered)"/>
    <n v="13"/>
    <n v="7"/>
    <n v="20"/>
    <n v="8"/>
    <n v="5"/>
    <n v="13"/>
    <n v="0"/>
    <n v="10"/>
    <n v="3"/>
    <n v="13"/>
    <n v="0"/>
    <n v="0"/>
    <n v="0"/>
    <n v="79"/>
    <n v="98"/>
    <n v="177"/>
    <n v="0"/>
    <n v="0"/>
    <n v="0"/>
    <n v="0"/>
    <n v="0"/>
    <n v="133"/>
    <n v="0"/>
    <n v="133"/>
    <n v="0"/>
    <n v="0"/>
    <n v="133"/>
    <n v="0"/>
    <n v="-203293.69"/>
    <n v="0"/>
    <n v="0"/>
    <n v="0"/>
    <n v="-203293.69"/>
    <n v="0"/>
    <n v="0"/>
    <n v="0"/>
    <n v="0"/>
    <n v="921.69"/>
    <n v="0"/>
    <n v="0"/>
    <n v="0"/>
    <n v="0"/>
    <n v="921.69"/>
    <n v="0"/>
    <n v="0"/>
    <n v="0"/>
    <n v="0"/>
    <n v="0"/>
    <n v="0"/>
    <n v="0"/>
    <n v="0"/>
    <n v="0"/>
    <n v="0"/>
    <n v="921.69"/>
    <n v="0"/>
    <n v="921.69"/>
    <n v="0"/>
    <n v="0"/>
    <n v="0"/>
    <n v="0"/>
    <n v="0"/>
    <n v="921.69"/>
    <n v="0"/>
    <n v="0"/>
    <n v="921.69"/>
    <n v="0"/>
    <n v="0"/>
    <n v="0"/>
    <n v="0"/>
    <n v="921.69"/>
    <n v="0"/>
    <n v="0"/>
    <n v="0"/>
    <n v="0"/>
    <n v="0"/>
    <n v="0"/>
    <n v="921.69"/>
    <n v="0"/>
    <n v="-203293.69"/>
    <n v="0"/>
    <n v="0"/>
    <n v="0"/>
    <n v="-203293.69"/>
    <n v="0"/>
    <n v="0"/>
    <n v="0"/>
    <n v="0"/>
    <n v="665"/>
    <n v="0"/>
    <n v="97.98"/>
    <n v="0"/>
    <n v="-216.11"/>
    <n v="6.06"/>
    <n v="6.06"/>
    <n v="0"/>
    <n v="6.65"/>
    <n v="0"/>
  </r>
  <r>
    <s v="192"/>
    <x v="0"/>
    <x v="7"/>
    <s v="LT-4(a) - IP Sets -  &lt;=10HP, Urban feeders ( Un-Metered)"/>
    <n v="9"/>
    <n v="6"/>
    <n v="15"/>
    <n v="0"/>
    <n v="9"/>
    <n v="9"/>
    <n v="0"/>
    <n v="0"/>
    <n v="9"/>
    <n v="9"/>
    <n v="0"/>
    <n v="0"/>
    <n v="0"/>
    <n v="45"/>
    <n v="21"/>
    <n v="66"/>
    <n v="0"/>
    <n v="0"/>
    <n v="0"/>
    <m/>
    <n v="0"/>
    <n v="0"/>
    <n v="0"/>
    <n v="0"/>
    <n v="0"/>
    <n v="0"/>
    <n v="0"/>
    <n v="0"/>
    <n v="-252545.73"/>
    <n v="10078.49"/>
    <n v="0"/>
    <n v="0"/>
    <n v="-242467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52545.73"/>
    <n v="10078.49"/>
    <n v="0"/>
    <n v="0"/>
    <n v="-242467.24"/>
    <n v="0"/>
    <n v="0"/>
    <n v="0"/>
    <n v="0"/>
    <n v="0"/>
    <m/>
    <n v="0"/>
    <n v="0"/>
    <n v="-16164.48"/>
    <n v="0"/>
    <n v="0"/>
    <n v="0"/>
    <n v="0"/>
    <n v="0"/>
  </r>
  <r>
    <s v="192"/>
    <x v="0"/>
    <x v="7"/>
    <s v="LT-4(a) - IP Sets - &lt;=10 HP,   Rural Feeder   (Metered)"/>
    <n v="32"/>
    <n v="28"/>
    <n v="60"/>
    <n v="32"/>
    <n v="0"/>
    <n v="32"/>
    <n v="0"/>
    <n v="31"/>
    <n v="1"/>
    <n v="32"/>
    <n v="0.24"/>
    <n v="0"/>
    <n v="0.24"/>
    <n v="190"/>
    <n v="272"/>
    <n v="462"/>
    <n v="0"/>
    <n v="0"/>
    <n v="0"/>
    <n v="0"/>
    <n v="0"/>
    <n v="0"/>
    <n v="9569"/>
    <n v="9569"/>
    <n v="0"/>
    <n v="0"/>
    <n v="9569"/>
    <n v="0"/>
    <n v="-66755.58"/>
    <n v="99660.54"/>
    <n v="0"/>
    <n v="1130.96"/>
    <n v="34035.919999999998"/>
    <n v="66313.17"/>
    <n v="0"/>
    <n v="0"/>
    <n v="66313.17"/>
    <n v="0"/>
    <n v="0"/>
    <n v="0"/>
    <n v="0"/>
    <n v="0"/>
    <n v="0"/>
    <n v="0"/>
    <n v="0"/>
    <n v="0"/>
    <n v="0"/>
    <n v="0"/>
    <n v="0"/>
    <n v="0"/>
    <n v="0"/>
    <n v="0"/>
    <n v="0"/>
    <n v="66313.17"/>
    <n v="0"/>
    <n v="66313.17"/>
    <n v="0"/>
    <n v="0"/>
    <n v="0"/>
    <n v="0"/>
    <n v="0"/>
    <n v="66313.17"/>
    <n v="0"/>
    <n v="0"/>
    <n v="66313.17"/>
    <n v="0"/>
    <n v="0"/>
    <n v="0"/>
    <n v="0"/>
    <n v="66313.17"/>
    <n v="0"/>
    <n v="0"/>
    <n v="0"/>
    <n v="0"/>
    <n v="0"/>
    <n v="0"/>
    <n v="66313.17"/>
    <n v="0"/>
    <n v="-66755.58"/>
    <n v="99660.54"/>
    <n v="0"/>
    <n v="1130.96"/>
    <n v="34035.919999999998"/>
    <n v="0"/>
    <n v="0"/>
    <n v="0"/>
    <n v="0"/>
    <n v="15948.33"/>
    <n v="0"/>
    <n v="99.92"/>
    <n v="0"/>
    <n v="0.51"/>
    <n v="6.89"/>
    <n v="6.89"/>
    <n v="0"/>
    <n v="159.47999999999999"/>
    <n v="0"/>
  </r>
  <r>
    <s v="192"/>
    <x v="0"/>
    <x v="7"/>
    <s v="LT-4(a) - IP Sets - &lt;=10Hp,    Rural Feeder  (Un-Metered)"/>
    <n v="2"/>
    <n v="2"/>
    <n v="4"/>
    <n v="1"/>
    <n v="1"/>
    <n v="2"/>
    <n v="0"/>
    <n v="1"/>
    <n v="1"/>
    <n v="2"/>
    <n v="0"/>
    <n v="0"/>
    <n v="0"/>
    <n v="12"/>
    <n v="30"/>
    <n v="42"/>
    <n v="0"/>
    <n v="0"/>
    <n v="0"/>
    <n v="0"/>
    <n v="0"/>
    <n v="260"/>
    <n v="0"/>
    <n v="260"/>
    <n v="0"/>
    <n v="0"/>
    <n v="260"/>
    <n v="0"/>
    <n v="131190.73000000001"/>
    <n v="0"/>
    <n v="0"/>
    <n v="286.27"/>
    <n v="131477"/>
    <n v="0"/>
    <n v="0"/>
    <n v="0"/>
    <n v="0"/>
    <n v="1802.24"/>
    <n v="0"/>
    <n v="0"/>
    <n v="0"/>
    <n v="149.76"/>
    <n v="1952"/>
    <n v="0"/>
    <n v="0"/>
    <n v="0"/>
    <n v="0"/>
    <n v="0"/>
    <n v="0"/>
    <n v="0"/>
    <n v="0"/>
    <n v="0"/>
    <n v="0"/>
    <n v="1802.24"/>
    <n v="149.76"/>
    <n v="19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992.97"/>
    <n v="0"/>
    <n v="0"/>
    <n v="436.03"/>
    <n v="133429"/>
    <n v="0"/>
    <n v="0"/>
    <n v="0"/>
    <n v="0"/>
    <n v="6500"/>
    <n v="0"/>
    <n v="0"/>
    <n v="0"/>
    <n v="68.25"/>
    <n v="7.42"/>
    <n v="0"/>
    <n v="0"/>
    <n v="65"/>
    <n v="0"/>
  </r>
  <r>
    <s v="192"/>
    <x v="0"/>
    <x v="8"/>
    <s v="LT4B - IP Sets - Above 10 HP"/>
    <n v="4"/>
    <n v="0"/>
    <n v="4"/>
    <n v="4"/>
    <n v="0"/>
    <n v="4"/>
    <n v="0"/>
    <n v="4"/>
    <n v="0"/>
    <n v="4"/>
    <n v="0.08"/>
    <n v="0"/>
    <n v="0.08"/>
    <n v="75"/>
    <n v="0"/>
    <n v="75"/>
    <n v="0"/>
    <n v="0"/>
    <n v="0"/>
    <n v="0"/>
    <n v="0"/>
    <n v="0"/>
    <n v="0"/>
    <n v="0"/>
    <n v="0"/>
    <n v="0"/>
    <n v="0"/>
    <n v="0"/>
    <n v="19416.7"/>
    <n v="581.66"/>
    <n v="0"/>
    <n v="1097.6400000000001"/>
    <n v="21096"/>
    <n v="0"/>
    <n v="0"/>
    <n v="0"/>
    <n v="0"/>
    <n v="8250.0499999999993"/>
    <n v="0"/>
    <n v="218.95"/>
    <n v="0"/>
    <n v="0"/>
    <n v="8469"/>
    <n v="0"/>
    <n v="0"/>
    <n v="0"/>
    <n v="0"/>
    <n v="0"/>
    <n v="0"/>
    <n v="0"/>
    <n v="0"/>
    <n v="0"/>
    <n v="0"/>
    <n v="8469"/>
    <n v="0"/>
    <n v="8469"/>
    <n v="6050"/>
    <n v="0"/>
    <n v="0"/>
    <n v="0"/>
    <n v="6050"/>
    <n v="0"/>
    <n v="0"/>
    <n v="0"/>
    <n v="0"/>
    <n v="0"/>
    <n v="0"/>
    <n v="0"/>
    <n v="0"/>
    <n v="0"/>
    <n v="0"/>
    <n v="0"/>
    <n v="0"/>
    <n v="0"/>
    <n v="0"/>
    <n v="0"/>
    <n v="6050"/>
    <n v="0"/>
    <n v="21616.75"/>
    <n v="800.61"/>
    <n v="0"/>
    <n v="1097.6400000000001"/>
    <n v="23515"/>
    <n v="0"/>
    <n v="100"/>
    <n v="100"/>
    <n v="0"/>
    <n v="0"/>
    <n v="0"/>
    <n v="71.44"/>
    <n v="71.44"/>
    <n v="2.78"/>
    <n v="2117.25"/>
    <n v="1512.5"/>
    <n v="1513"/>
    <n v="0"/>
    <n v="0"/>
  </r>
  <r>
    <s v="192"/>
    <x v="0"/>
    <x v="9"/>
    <s v="LT4C(i) - IP Sets - Pvt Horticu. Nurseries,Coffee &amp; Tea 10 HP &amp; below"/>
    <n v="202"/>
    <n v="26"/>
    <n v="228"/>
    <n v="201"/>
    <n v="1"/>
    <n v="202"/>
    <n v="4"/>
    <n v="201"/>
    <n v="1"/>
    <n v="202"/>
    <n v="2.08"/>
    <n v="0.08"/>
    <n v="2.16"/>
    <n v="1277.23"/>
    <n v="153.5"/>
    <n v="1430.73"/>
    <n v="0"/>
    <n v="0"/>
    <n v="0"/>
    <n v="0"/>
    <n v="0"/>
    <n v="7266"/>
    <n v="0"/>
    <n v="7266"/>
    <n v="0"/>
    <n v="700"/>
    <n v="7266"/>
    <n v="0"/>
    <n v="1852165.63"/>
    <n v="609794.43999999994"/>
    <n v="0.19"/>
    <n v="33681.81"/>
    <n v="2495642.0699999998"/>
    <n v="0"/>
    <n v="0"/>
    <n v="0"/>
    <n v="0"/>
    <n v="165266.82999999999"/>
    <n v="0"/>
    <n v="12002.18"/>
    <n v="0"/>
    <n v="2566.9899999999998"/>
    <n v="179836"/>
    <n v="0"/>
    <n v="0"/>
    <n v="0"/>
    <n v="0"/>
    <n v="0"/>
    <n v="0"/>
    <n v="0"/>
    <n v="0"/>
    <n v="0"/>
    <n v="0"/>
    <n v="177269.01"/>
    <n v="2566.9899999999998"/>
    <n v="179836"/>
    <n v="145266.57999999999"/>
    <n v="2741.76"/>
    <n v="0"/>
    <n v="4332.66"/>
    <n v="152341"/>
    <n v="104"/>
    <n v="0"/>
    <n v="0"/>
    <n v="104"/>
    <n v="0"/>
    <n v="0"/>
    <n v="0"/>
    <n v="0"/>
    <n v="104"/>
    <n v="0"/>
    <n v="0"/>
    <n v="0"/>
    <n v="0"/>
    <n v="0"/>
    <n v="0"/>
    <n v="152445"/>
    <n v="0"/>
    <n v="1872061.88"/>
    <n v="619054.86"/>
    <n v="0.19"/>
    <n v="31916.14"/>
    <n v="2523033.0699999998"/>
    <n v="0"/>
    <n v="0"/>
    <n v="0"/>
    <n v="0"/>
    <n v="3186.84"/>
    <n v="0"/>
    <n v="84.76"/>
    <n v="84.7"/>
    <n v="14.03"/>
    <n v="24.22"/>
    <n v="20.53"/>
    <n v="668"/>
    <n v="31.87"/>
    <n v="0"/>
  </r>
  <r>
    <s v="192"/>
    <x v="0"/>
    <x v="10"/>
    <s v="LT4C(ii) - IP Sets - Pvt Horticu. Nurseries,Coffee &amp; Tea Above 10 HP"/>
    <n v="81"/>
    <n v="14"/>
    <n v="95"/>
    <n v="81"/>
    <n v="0"/>
    <n v="81"/>
    <n v="0"/>
    <n v="78"/>
    <n v="3"/>
    <n v="81"/>
    <n v="0.16"/>
    <n v="0"/>
    <n v="0.16"/>
    <n v="1992"/>
    <n v="288.5"/>
    <n v="2280.5"/>
    <n v="0"/>
    <n v="0"/>
    <n v="0"/>
    <n v="0"/>
    <n v="0"/>
    <n v="8330"/>
    <n v="0"/>
    <n v="8330"/>
    <n v="-1300"/>
    <n v="500"/>
    <n v="7030"/>
    <n v="0"/>
    <n v="2910882.3"/>
    <n v="467732.89"/>
    <n v="0.12"/>
    <n v="44993.03"/>
    <n v="3423608.34"/>
    <n v="0"/>
    <n v="0"/>
    <n v="0"/>
    <n v="0"/>
    <n v="253416.53"/>
    <n v="3700"/>
    <n v="19587.240000000002"/>
    <n v="0"/>
    <n v="2978.23"/>
    <n v="279682"/>
    <n v="0"/>
    <n v="0"/>
    <n v="0"/>
    <n v="0"/>
    <n v="29308.400000000001"/>
    <n v="100"/>
    <n v="356.3"/>
    <n v="0"/>
    <n v="456.3"/>
    <n v="30221"/>
    <n v="247295.37"/>
    <n v="2521.9299999999998"/>
    <n v="249817.3"/>
    <n v="165239.13"/>
    <n v="2310.1999999999998"/>
    <n v="0"/>
    <n v="1165.67"/>
    <n v="168715"/>
    <n v="0"/>
    <n v="0"/>
    <n v="0"/>
    <n v="0"/>
    <n v="0"/>
    <n v="0"/>
    <n v="0"/>
    <n v="0"/>
    <n v="0"/>
    <n v="0"/>
    <n v="0"/>
    <n v="0"/>
    <n v="0"/>
    <n v="0"/>
    <n v="0"/>
    <n v="168715"/>
    <n v="0"/>
    <n v="2973351.3"/>
    <n v="484653.63"/>
    <n v="0.12"/>
    <n v="46349.29"/>
    <n v="3504354.34"/>
    <n v="0"/>
    <n v="0"/>
    <n v="0"/>
    <n v="0"/>
    <n v="8768.42"/>
    <n v="0"/>
    <n v="60.32"/>
    <n v="60.32"/>
    <n v="12.62"/>
    <n v="33.26"/>
    <n v="20.07"/>
    <n v="1776"/>
    <n v="87.68"/>
    <n v="0"/>
  </r>
  <r>
    <s v="192"/>
    <x v="0"/>
    <x v="11"/>
    <s v="LT5B - Heating &amp; Motive Power - other than BMA ,       &lt;= 5 HP"/>
    <n v="67"/>
    <n v="43"/>
    <n v="110"/>
    <n v="67"/>
    <n v="0"/>
    <n v="67"/>
    <n v="0"/>
    <n v="66"/>
    <n v="1"/>
    <n v="67"/>
    <n v="17.350000000000001"/>
    <n v="16.899999999999999"/>
    <n v="34.25"/>
    <n v="188"/>
    <n v="88.5"/>
    <n v="276.5"/>
    <n v="0"/>
    <n v="0"/>
    <n v="0"/>
    <n v="0"/>
    <n v="0"/>
    <n v="3128"/>
    <n v="0"/>
    <n v="3128"/>
    <n v="0"/>
    <n v="289"/>
    <n v="3128"/>
    <n v="0"/>
    <n v="86736.49"/>
    <n v="4951.8900000000003"/>
    <n v="0"/>
    <n v="2823.37"/>
    <n v="94511.75"/>
    <n v="0"/>
    <n v="0"/>
    <n v="0"/>
    <n v="0"/>
    <n v="34596.06"/>
    <n v="1100"/>
    <n v="468.27"/>
    <n v="0"/>
    <n v="1618.7"/>
    <n v="37783.03"/>
    <n v="0"/>
    <n v="0"/>
    <n v="0"/>
    <n v="0"/>
    <n v="0"/>
    <n v="0"/>
    <n v="0"/>
    <n v="0"/>
    <n v="0"/>
    <n v="0"/>
    <n v="36164.33"/>
    <n v="1618.7"/>
    <n v="37783.03"/>
    <n v="68433.460000000006"/>
    <n v="957.81"/>
    <n v="0"/>
    <n v="3457.73"/>
    <n v="72849"/>
    <n v="0"/>
    <n v="0"/>
    <n v="0"/>
    <n v="0"/>
    <n v="0"/>
    <n v="0"/>
    <n v="0"/>
    <n v="0"/>
    <n v="0"/>
    <n v="0"/>
    <n v="0"/>
    <n v="0"/>
    <n v="0"/>
    <n v="0"/>
    <n v="0"/>
    <n v="72849"/>
    <n v="0"/>
    <n v="53999.09"/>
    <n v="4462.3500000000004"/>
    <n v="0"/>
    <n v="984.34"/>
    <n v="59445.78"/>
    <n v="0"/>
    <n v="0"/>
    <n v="0"/>
    <n v="0"/>
    <n v="2843.64"/>
    <n v="0"/>
    <n v="192.58"/>
    <n v="192.58"/>
    <n v="1.54"/>
    <n v="11.88"/>
    <n v="22.9"/>
    <n v="662"/>
    <n v="28.44"/>
    <n v="0"/>
  </r>
  <r>
    <s v="192"/>
    <x v="0"/>
    <x v="11"/>
    <s v="LT5B - Heating &amp; Motive Power - other than BMA ,    5&lt;x&lt;40 HP"/>
    <n v="120"/>
    <n v="46"/>
    <n v="166"/>
    <n v="120"/>
    <n v="0"/>
    <n v="120"/>
    <n v="2"/>
    <n v="118"/>
    <n v="2"/>
    <n v="120"/>
    <n v="34.119999999999997"/>
    <n v="46.37"/>
    <n v="80.489999999999995"/>
    <n v="1279.5"/>
    <n v="484.5"/>
    <n v="1764"/>
    <n v="0"/>
    <n v="0"/>
    <n v="0"/>
    <n v="0"/>
    <n v="0"/>
    <n v="16094"/>
    <n v="0"/>
    <n v="16094"/>
    <n v="0"/>
    <n v="1001"/>
    <n v="16094"/>
    <n v="0"/>
    <n v="107505.72"/>
    <n v="7220.17"/>
    <n v="0.03"/>
    <n v="1552.39"/>
    <n v="116278.31"/>
    <n v="0"/>
    <n v="0"/>
    <n v="0"/>
    <n v="0"/>
    <n v="220476.4"/>
    <n v="3100"/>
    <n v="762.84"/>
    <n v="0"/>
    <n v="8621.76"/>
    <n v="232961"/>
    <n v="0"/>
    <n v="0"/>
    <n v="0"/>
    <n v="0"/>
    <n v="0"/>
    <n v="0"/>
    <n v="0"/>
    <n v="0"/>
    <n v="0"/>
    <n v="0"/>
    <n v="224339.24"/>
    <n v="8621.76"/>
    <n v="232961"/>
    <n v="205843.01"/>
    <n v="657.98"/>
    <n v="0"/>
    <n v="7244.01"/>
    <n v="213745"/>
    <n v="0"/>
    <n v="0"/>
    <n v="0"/>
    <n v="0"/>
    <n v="0"/>
    <n v="0"/>
    <n v="0"/>
    <n v="0"/>
    <n v="0"/>
    <n v="0"/>
    <n v="0"/>
    <n v="0"/>
    <n v="0"/>
    <n v="0"/>
    <n v="0"/>
    <n v="213745"/>
    <n v="0"/>
    <n v="125239.11"/>
    <n v="7325.03"/>
    <n v="0.03"/>
    <n v="2930.14"/>
    <n v="135494.31"/>
    <n v="0"/>
    <n v="0"/>
    <n v="0"/>
    <n v="0"/>
    <n v="9695.18"/>
    <n v="0"/>
    <n v="91.73"/>
    <n v="91.73"/>
    <n v="0.56999999999999995"/>
    <n v="14.42"/>
    <n v="13.23"/>
    <n v="1288"/>
    <n v="96.95"/>
    <n v="0"/>
  </r>
  <r>
    <s v="192"/>
    <x v="0"/>
    <x v="11"/>
    <s v="LT5B - Heating &amp; Motive Power -other than BMA ,  40&lt;x&lt;67 HP"/>
    <n v="4"/>
    <n v="1"/>
    <n v="5"/>
    <n v="4"/>
    <n v="0"/>
    <n v="4"/>
    <n v="0"/>
    <n v="4"/>
    <n v="0"/>
    <n v="4"/>
    <n v="0.64"/>
    <n v="1"/>
    <n v="1.64"/>
    <n v="251"/>
    <n v="40"/>
    <n v="291"/>
    <n v="0"/>
    <n v="0"/>
    <n v="0"/>
    <n v="0"/>
    <n v="0"/>
    <n v="7844"/>
    <n v="0"/>
    <n v="7844"/>
    <n v="0"/>
    <n v="0"/>
    <n v="7844"/>
    <n v="0"/>
    <n v="-0.98"/>
    <n v="0"/>
    <n v="0"/>
    <n v="0"/>
    <n v="-0.98"/>
    <n v="0"/>
    <n v="0"/>
    <n v="0"/>
    <n v="0"/>
    <n v="87016.57"/>
    <n v="0"/>
    <n v="215.21"/>
    <n v="0"/>
    <n v="4676.22"/>
    <n v="91908"/>
    <n v="0"/>
    <n v="0"/>
    <n v="0"/>
    <n v="0"/>
    <n v="0"/>
    <n v="0"/>
    <n v="0"/>
    <n v="0"/>
    <n v="0"/>
    <n v="0"/>
    <n v="87231.78"/>
    <n v="4676.22"/>
    <n v="91908"/>
    <n v="65936.39"/>
    <n v="134.44"/>
    <n v="0"/>
    <n v="3574.17"/>
    <n v="69645"/>
    <n v="0"/>
    <n v="0"/>
    <n v="0"/>
    <n v="0"/>
    <n v="0"/>
    <n v="0"/>
    <n v="0"/>
    <n v="0"/>
    <n v="0"/>
    <n v="0"/>
    <n v="0"/>
    <n v="0"/>
    <n v="0"/>
    <n v="0"/>
    <n v="0"/>
    <n v="69645"/>
    <n v="0"/>
    <n v="21079.200000000001"/>
    <n v="80.77"/>
    <n v="0"/>
    <n v="1102.05"/>
    <n v="22262.02"/>
    <n v="0"/>
    <n v="0"/>
    <n v="0"/>
    <n v="0"/>
    <n v="156880"/>
    <n v="0"/>
    <n v="75.78"/>
    <n v="75.78"/>
    <n v="0.24"/>
    <n v="11.72"/>
    <n v="8.8800000000000008"/>
    <n v="13929"/>
    <n v="1568.8"/>
    <n v="0"/>
  </r>
  <r>
    <s v="192"/>
    <x v="0"/>
    <x v="12"/>
    <s v="LT6 - Public Lighting  (CMC/TMC/TP)"/>
    <n v="73"/>
    <n v="0"/>
    <n v="73"/>
    <n v="73"/>
    <n v="0"/>
    <n v="73"/>
    <n v="4"/>
    <n v="73"/>
    <n v="0"/>
    <n v="73"/>
    <n v="275.67"/>
    <n v="0"/>
    <n v="275.67"/>
    <n v="0"/>
    <n v="0"/>
    <n v="0"/>
    <n v="0"/>
    <n v="0"/>
    <n v="0"/>
    <n v="0"/>
    <n v="0"/>
    <n v="160766"/>
    <n v="0"/>
    <n v="160766"/>
    <n v="0"/>
    <n v="0"/>
    <n v="160766"/>
    <n v="0"/>
    <n v="1644446.3"/>
    <n v="8209.58"/>
    <n v="0"/>
    <n v="51367.12"/>
    <n v="1704023"/>
    <n v="0"/>
    <n v="0"/>
    <n v="0"/>
    <n v="0"/>
    <n v="1216769.3500000001"/>
    <n v="0"/>
    <n v="10187.209999999999"/>
    <n v="0"/>
    <n v="96218.44"/>
    <n v="1323175"/>
    <n v="0"/>
    <n v="0"/>
    <n v="0"/>
    <n v="0"/>
    <n v="0"/>
    <n v="0"/>
    <n v="0"/>
    <n v="0"/>
    <n v="0"/>
    <n v="0"/>
    <n v="1226956.56"/>
    <n v="96218.44"/>
    <n v="13231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61215.65"/>
    <n v="18396.79"/>
    <n v="0"/>
    <n v="147585.56"/>
    <n v="3027198"/>
    <n v="0"/>
    <n v="100"/>
    <n v="100"/>
    <n v="0"/>
    <n v="220227.4"/>
    <n v="0"/>
    <n v="0"/>
    <n v="0"/>
    <n v="2.29"/>
    <n v="8.23"/>
    <n v="0"/>
    <n v="0"/>
    <n v="2202.27"/>
    <n v="0"/>
  </r>
  <r>
    <s v="192"/>
    <x v="0"/>
    <x v="12"/>
    <s v="LT6 - Public Lighting  (Grampanchayath)"/>
    <n v="59"/>
    <n v="0"/>
    <n v="59"/>
    <n v="59"/>
    <n v="0"/>
    <n v="59"/>
    <n v="42"/>
    <n v="59"/>
    <n v="0"/>
    <n v="59"/>
    <n v="59.35"/>
    <n v="0"/>
    <n v="59.35"/>
    <n v="0"/>
    <n v="0"/>
    <n v="0"/>
    <n v="0"/>
    <n v="0"/>
    <n v="0"/>
    <n v="0"/>
    <n v="0"/>
    <n v="27548"/>
    <n v="0"/>
    <n v="27548"/>
    <n v="0"/>
    <n v="0"/>
    <n v="27548"/>
    <n v="0"/>
    <n v="9675307.2100000009"/>
    <n v="2605669.4300000002"/>
    <n v="0.96"/>
    <n v="386306.4"/>
    <n v="12667284"/>
    <n v="0"/>
    <n v="0"/>
    <n v="0"/>
    <n v="0"/>
    <n v="210075.66"/>
    <n v="0"/>
    <n v="88515.85"/>
    <n v="0"/>
    <n v="16487.490000000002"/>
    <n v="315079"/>
    <n v="0"/>
    <n v="0"/>
    <n v="0"/>
    <n v="0"/>
    <n v="0"/>
    <n v="0"/>
    <n v="0"/>
    <n v="0"/>
    <n v="0"/>
    <n v="0"/>
    <n v="298591.51"/>
    <n v="16487.490000000002"/>
    <n v="315079"/>
    <n v="14131"/>
    <n v="0"/>
    <n v="0"/>
    <n v="1118"/>
    <n v="15249"/>
    <n v="0"/>
    <n v="0"/>
    <n v="0"/>
    <n v="0"/>
    <n v="0"/>
    <n v="0"/>
    <n v="0"/>
    <n v="0"/>
    <n v="0"/>
    <n v="0"/>
    <n v="0"/>
    <n v="0"/>
    <n v="0"/>
    <n v="0"/>
    <n v="0"/>
    <n v="15249"/>
    <n v="0"/>
    <n v="9871251.8699999992"/>
    <n v="2694185.28"/>
    <n v="0.96"/>
    <n v="401675.89"/>
    <n v="12967114"/>
    <n v="0"/>
    <n v="100"/>
    <n v="100"/>
    <n v="0"/>
    <n v="46691.53"/>
    <n v="0"/>
    <n v="4.84"/>
    <n v="4.84"/>
    <n v="41.16"/>
    <n v="11.44"/>
    <n v="0.55000000000000004"/>
    <n v="258"/>
    <n v="466.92"/>
    <n v="0"/>
  </r>
  <r>
    <s v="192"/>
    <x v="0"/>
    <x v="12"/>
    <s v="LT6 - Public Lighting  (Others)"/>
    <n v="3"/>
    <n v="3"/>
    <n v="6"/>
    <n v="3"/>
    <n v="0"/>
    <n v="3"/>
    <n v="0"/>
    <n v="3"/>
    <n v="0"/>
    <n v="3"/>
    <n v="2.44"/>
    <n v="5"/>
    <n v="7.44"/>
    <n v="0"/>
    <n v="0"/>
    <n v="0"/>
    <n v="0"/>
    <n v="0"/>
    <n v="0"/>
    <n v="0"/>
    <n v="0"/>
    <n v="73"/>
    <n v="0"/>
    <n v="73"/>
    <n v="0"/>
    <n v="0"/>
    <n v="73"/>
    <n v="0"/>
    <n v="55033.599999999999"/>
    <n v="14635.34"/>
    <n v="0"/>
    <n v="4564.3"/>
    <n v="74233.240000000005"/>
    <n v="0"/>
    <n v="0"/>
    <n v="0"/>
    <n v="0"/>
    <n v="899.06"/>
    <n v="0"/>
    <n v="595.94000000000005"/>
    <n v="0"/>
    <n v="0"/>
    <n v="1495"/>
    <n v="0"/>
    <n v="0"/>
    <n v="0"/>
    <n v="0"/>
    <n v="0"/>
    <n v="0"/>
    <n v="0"/>
    <n v="0"/>
    <n v="0"/>
    <n v="0"/>
    <n v="1495"/>
    <n v="0"/>
    <n v="1495"/>
    <n v="21903.09"/>
    <n v="14308.61"/>
    <n v="0"/>
    <n v="4564.3"/>
    <n v="40776"/>
    <n v="0"/>
    <n v="0"/>
    <n v="0"/>
    <n v="0"/>
    <n v="0"/>
    <n v="0"/>
    <n v="0"/>
    <n v="0"/>
    <n v="0"/>
    <n v="0"/>
    <n v="0"/>
    <n v="0"/>
    <n v="0"/>
    <n v="0"/>
    <n v="0"/>
    <n v="40776"/>
    <n v="0"/>
    <n v="34029.57"/>
    <n v="922.67"/>
    <n v="0"/>
    <n v="0"/>
    <n v="34952.239999999998"/>
    <n v="0"/>
    <n v="0"/>
    <n v="0"/>
    <n v="0"/>
    <n v="1216.67"/>
    <n v="0"/>
    <n v="2722.03"/>
    <n v="2722.03"/>
    <n v="23.33"/>
    <n v="19.170000000000002"/>
    <n v="522.77"/>
    <n v="6796"/>
    <n v="12.17"/>
    <n v="0"/>
  </r>
  <r>
    <s v="192"/>
    <x v="0"/>
    <x v="13"/>
    <s v="LT6 - Water Supply ( CMC/TMC/TP)"/>
    <n v="22"/>
    <n v="3"/>
    <n v="25"/>
    <n v="22"/>
    <n v="0"/>
    <n v="22"/>
    <n v="0"/>
    <n v="22"/>
    <n v="0"/>
    <n v="22"/>
    <n v="7.2"/>
    <n v="0.98"/>
    <n v="8.18"/>
    <n v="153"/>
    <n v="165"/>
    <n v="318"/>
    <n v="0"/>
    <n v="0"/>
    <n v="0"/>
    <n v="0"/>
    <n v="0"/>
    <n v="35806"/>
    <n v="0"/>
    <n v="35806"/>
    <n v="0"/>
    <n v="0"/>
    <n v="35806"/>
    <n v="0"/>
    <n v="-734693.74"/>
    <n v="33.119999999999997"/>
    <n v="0"/>
    <n v="1473.3"/>
    <n v="-733187.32"/>
    <n v="0"/>
    <n v="0"/>
    <n v="0"/>
    <n v="0"/>
    <n v="221162.35"/>
    <n v="700800"/>
    <n v="1108.95"/>
    <n v="0"/>
    <n v="16112.7"/>
    <n v="939184"/>
    <n v="0"/>
    <n v="0"/>
    <n v="0"/>
    <n v="0"/>
    <n v="0"/>
    <n v="0"/>
    <n v="0"/>
    <n v="0"/>
    <n v="0"/>
    <n v="0"/>
    <n v="923071.3"/>
    <n v="16112.7"/>
    <n v="9391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7268.61"/>
    <n v="1142.07"/>
    <n v="0"/>
    <n v="17586"/>
    <n v="205996.68"/>
    <n v="0"/>
    <n v="0"/>
    <n v="0"/>
    <n v="0"/>
    <n v="143224"/>
    <n v="0"/>
    <n v="0"/>
    <n v="0"/>
    <n v="-0.53"/>
    <n v="26.22"/>
    <n v="0"/>
    <n v="0"/>
    <n v="1432.24"/>
    <n v="0"/>
  </r>
  <r>
    <s v="192"/>
    <x v="0"/>
    <x v="13"/>
    <s v="LT6 - Water Supply ( Grampanchayath)"/>
    <n v="71"/>
    <n v="6"/>
    <n v="77"/>
    <n v="71"/>
    <n v="0"/>
    <n v="71"/>
    <n v="4"/>
    <n v="71"/>
    <n v="0"/>
    <n v="71"/>
    <n v="5.18"/>
    <n v="0.12"/>
    <n v="5.3"/>
    <n v="470"/>
    <n v="31"/>
    <n v="501"/>
    <n v="0"/>
    <n v="0"/>
    <n v="0"/>
    <n v="0"/>
    <n v="0"/>
    <n v="15747"/>
    <n v="0"/>
    <n v="15747"/>
    <n v="0"/>
    <n v="0"/>
    <n v="15747"/>
    <n v="0"/>
    <n v="8423359.25"/>
    <n v="2360845.69"/>
    <n v="2.93"/>
    <n v="164559.06"/>
    <n v="10948766.93"/>
    <n v="0"/>
    <n v="0"/>
    <n v="0"/>
    <n v="0"/>
    <n v="144171.38"/>
    <n v="0"/>
    <n v="79578.47"/>
    <n v="0"/>
    <n v="7086.15"/>
    <n v="230836"/>
    <n v="0"/>
    <n v="0"/>
    <n v="0"/>
    <n v="0"/>
    <n v="0"/>
    <n v="0"/>
    <n v="0"/>
    <n v="0"/>
    <n v="0"/>
    <n v="0"/>
    <n v="223749.85"/>
    <n v="7086.15"/>
    <n v="230836"/>
    <n v="290098.03999999998"/>
    <n v="8995.2099999999991"/>
    <n v="0"/>
    <n v="4075.75"/>
    <n v="303169"/>
    <n v="0"/>
    <n v="0"/>
    <n v="0"/>
    <n v="0"/>
    <n v="0"/>
    <n v="0"/>
    <n v="0"/>
    <n v="0"/>
    <n v="0"/>
    <n v="0"/>
    <n v="0"/>
    <n v="0"/>
    <n v="0"/>
    <n v="0"/>
    <n v="0"/>
    <n v="303169"/>
    <n v="0"/>
    <n v="8277432.5899999999"/>
    <n v="2431428.9500000002"/>
    <n v="2.93"/>
    <n v="167569.46"/>
    <n v="10876433.93"/>
    <n v="0"/>
    <n v="0"/>
    <n v="0"/>
    <n v="0"/>
    <n v="20450.650000000001"/>
    <n v="0"/>
    <n v="131.33000000000001"/>
    <n v="131.33000000000001"/>
    <n v="47.12"/>
    <n v="14.63"/>
    <n v="19.22"/>
    <n v="3937"/>
    <n v="204.51"/>
    <n v="0"/>
  </r>
  <r>
    <s v="192"/>
    <x v="0"/>
    <x v="13"/>
    <s v="LT6 - Water Supply ( Others )"/>
    <n v="5"/>
    <n v="2"/>
    <n v="7"/>
    <n v="5"/>
    <n v="0"/>
    <n v="5"/>
    <n v="0"/>
    <n v="5"/>
    <n v="0"/>
    <n v="5"/>
    <n v="15"/>
    <n v="2"/>
    <n v="17"/>
    <n v="5"/>
    <n v="7.5"/>
    <n v="12.5"/>
    <n v="0"/>
    <n v="0"/>
    <n v="0"/>
    <n v="0"/>
    <n v="0"/>
    <n v="156"/>
    <n v="0"/>
    <n v="156"/>
    <n v="0"/>
    <n v="0"/>
    <n v="156"/>
    <n v="0"/>
    <n v="15250.58"/>
    <n v="1942.9"/>
    <n v="0"/>
    <n v="201.15"/>
    <n v="17394.63"/>
    <n v="0"/>
    <n v="0"/>
    <n v="0"/>
    <n v="0"/>
    <n v="3614.12"/>
    <n v="0"/>
    <n v="31.68"/>
    <n v="0"/>
    <n v="70.2"/>
    <n v="3716"/>
    <n v="0"/>
    <n v="0"/>
    <n v="0"/>
    <n v="0"/>
    <n v="0"/>
    <n v="0"/>
    <n v="0"/>
    <n v="0"/>
    <n v="0"/>
    <n v="0"/>
    <n v="3645.8"/>
    <n v="70.2"/>
    <n v="3716"/>
    <n v="3035.18"/>
    <n v="8.02"/>
    <n v="0"/>
    <n v="82.8"/>
    <n v="3126"/>
    <n v="0"/>
    <n v="0"/>
    <n v="0"/>
    <n v="0"/>
    <n v="0"/>
    <n v="0"/>
    <n v="0"/>
    <n v="0"/>
    <n v="0"/>
    <n v="0"/>
    <n v="0"/>
    <n v="0"/>
    <n v="0"/>
    <n v="0"/>
    <n v="0"/>
    <n v="3126"/>
    <n v="0"/>
    <n v="15829.52"/>
    <n v="1966.56"/>
    <n v="0"/>
    <n v="188.55"/>
    <n v="17984.63"/>
    <n v="0"/>
    <n v="0"/>
    <n v="0"/>
    <n v="0"/>
    <n v="2228.5700000000002"/>
    <n v="0"/>
    <n v="84.08"/>
    <n v="84.08"/>
    <n v="4.84"/>
    <n v="23.37"/>
    <n v="19.66"/>
    <n v="447"/>
    <n v="22.29"/>
    <n v="0"/>
  </r>
  <r>
    <s v="192"/>
    <x v="0"/>
    <x v="14"/>
    <s v="LT7(A) - Temporary Supply (28 days &amp; above renewal)"/>
    <n v="150"/>
    <n v="503"/>
    <n v="653"/>
    <n v="150"/>
    <n v="0"/>
    <n v="150"/>
    <n v="0"/>
    <n v="141"/>
    <n v="9"/>
    <n v="150"/>
    <n v="192"/>
    <n v="745"/>
    <n v="937"/>
    <n v="0"/>
    <n v="13"/>
    <n v="13"/>
    <n v="0"/>
    <n v="0"/>
    <n v="0"/>
    <n v="0"/>
    <n v="0"/>
    <n v="19203"/>
    <n v="0"/>
    <n v="19203"/>
    <n v="0"/>
    <n v="0"/>
    <n v="19203"/>
    <n v="0"/>
    <n v="-2566600.38"/>
    <n v="28332.91"/>
    <n v="1.94"/>
    <n v="86726.21"/>
    <n v="-2451539.3199999998"/>
    <n v="0"/>
    <n v="0"/>
    <n v="0"/>
    <n v="0"/>
    <n v="369756.43"/>
    <n v="0"/>
    <n v="3921.95"/>
    <n v="0"/>
    <n v="19356.62"/>
    <n v="393035"/>
    <n v="0"/>
    <n v="0"/>
    <n v="0"/>
    <n v="0"/>
    <n v="0"/>
    <n v="0"/>
    <n v="0"/>
    <n v="0"/>
    <n v="0"/>
    <n v="0"/>
    <n v="373678.38"/>
    <n v="19356.62"/>
    <n v="393035"/>
    <n v="249048.14"/>
    <n v="1553.25"/>
    <n v="0"/>
    <n v="11723.61"/>
    <n v="262325"/>
    <n v="0"/>
    <n v="0"/>
    <n v="0"/>
    <n v="0"/>
    <n v="0"/>
    <n v="0"/>
    <n v="0"/>
    <n v="0"/>
    <n v="0"/>
    <n v="0"/>
    <n v="0"/>
    <n v="0"/>
    <n v="0"/>
    <n v="0"/>
    <n v="0"/>
    <n v="262325"/>
    <n v="0"/>
    <n v="-2445892.09"/>
    <n v="30701.61"/>
    <n v="1.94"/>
    <n v="94359.22"/>
    <n v="-2320829.3199999998"/>
    <n v="0"/>
    <n v="0"/>
    <n v="0"/>
    <n v="0"/>
    <n v="2940.74"/>
    <n v="0"/>
    <n v="66.66"/>
    <n v="66.66"/>
    <n v="-5.9"/>
    <n v="19.89"/>
    <n v="13.28"/>
    <n v="402"/>
    <n v="29.41"/>
    <n v="0"/>
  </r>
  <r>
    <s v="192"/>
    <x v="0"/>
    <x v="14"/>
    <s v="LT7(B) - Power supply on permanent connection Basses (Hoardings &amp; Advertisement boards, etc.,)"/>
    <n v="0"/>
    <n v="1"/>
    <n v="1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2"/>
    <n v="0"/>
    <n v="0"/>
    <n v="0"/>
    <n v="0"/>
    <m/>
    <n v="0"/>
    <n v="0"/>
    <n v="0"/>
    <n v="2"/>
    <n v="0"/>
    <n v="0"/>
    <n v="0"/>
    <n v="0"/>
    <n v="0"/>
  </r>
  <r>
    <s v="193"/>
    <x v="1"/>
    <x v="1"/>
    <s v="HT2A(i) - Industrial - other than under BMA - 11 KV"/>
    <n v="0"/>
    <n v="1"/>
    <n v="1"/>
    <n v="0"/>
    <n v="0"/>
    <n v="0"/>
    <n v="0"/>
    <n v="0"/>
    <n v="0"/>
    <n v="0"/>
    <n v="0"/>
    <n v="50"/>
    <n v="50"/>
    <n v="0"/>
    <n v="0"/>
    <n v="0"/>
    <n v="0"/>
    <n v="50"/>
    <n v="50"/>
    <n v="0"/>
    <n v="0"/>
    <n v="0"/>
    <n v="0"/>
    <n v="0"/>
    <n v="0"/>
    <n v="0"/>
    <n v="0"/>
    <n v="0"/>
    <n v="40943.78"/>
    <n v="0"/>
    <n v="0"/>
    <n v="0"/>
    <n v="40943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943.78"/>
    <n v="0"/>
    <n v="0"/>
    <n v="0"/>
    <n v="40943.78"/>
    <n v="0"/>
    <n v="0"/>
    <n v="0"/>
    <n v="0"/>
    <m/>
    <n v="0"/>
    <n v="0"/>
    <n v="0"/>
    <n v="40943.78"/>
    <n v="0"/>
    <n v="0"/>
    <n v="0"/>
    <n v="0"/>
    <n v="0"/>
  </r>
  <r>
    <s v="193"/>
    <x v="1"/>
    <x v="1"/>
    <s v="HT2B(i) - Industrial - other than under BMA - 11 KV"/>
    <n v="1"/>
    <n v="1"/>
    <n v="2"/>
    <n v="1"/>
    <n v="0"/>
    <n v="1"/>
    <n v="0"/>
    <n v="1"/>
    <n v="0"/>
    <n v="1"/>
    <n v="0"/>
    <n v="50"/>
    <n v="50"/>
    <n v="0"/>
    <n v="0"/>
    <n v="0"/>
    <n v="100"/>
    <n v="50"/>
    <n v="150"/>
    <n v="0"/>
    <n v="0"/>
    <n v="7911"/>
    <n v="0"/>
    <n v="7911"/>
    <n v="0"/>
    <n v="0"/>
    <n v="7911"/>
    <n v="0"/>
    <n v="177669.91"/>
    <n v="2277.52"/>
    <n v="0"/>
    <n v="11870.49"/>
    <n v="191817.92"/>
    <n v="0"/>
    <n v="0"/>
    <n v="0"/>
    <n v="0"/>
    <n v="100436.91"/>
    <n v="0"/>
    <n v="345.58"/>
    <n v="0"/>
    <n v="6443.51"/>
    <n v="107226"/>
    <n v="0"/>
    <n v="0"/>
    <n v="0"/>
    <n v="0"/>
    <n v="0"/>
    <n v="0"/>
    <n v="0"/>
    <n v="0"/>
    <n v="0"/>
    <n v="0"/>
    <n v="100782.49"/>
    <n v="6443.51"/>
    <n v="107226"/>
    <n v="3210.91"/>
    <n v="345.58"/>
    <n v="0"/>
    <n v="6443.51"/>
    <n v="10000"/>
    <n v="0"/>
    <n v="0"/>
    <n v="0"/>
    <n v="0"/>
    <n v="0"/>
    <n v="0"/>
    <n v="0"/>
    <n v="0"/>
    <n v="0"/>
    <n v="0"/>
    <n v="0"/>
    <n v="0"/>
    <n v="0"/>
    <n v="0"/>
    <n v="0"/>
    <n v="10000"/>
    <n v="0"/>
    <n v="274895.90999999997"/>
    <n v="2277.52"/>
    <n v="0"/>
    <n v="11870.49"/>
    <n v="289043.92"/>
    <n v="0"/>
    <n v="0"/>
    <n v="0"/>
    <n v="0"/>
    <n v="395550"/>
    <n v="0"/>
    <n v="9.33"/>
    <n v="9.33"/>
    <n v="2.7"/>
    <n v="13.55"/>
    <n v="1.26"/>
    <n v="5000"/>
    <n v="3955.5"/>
    <n v="0"/>
  </r>
  <r>
    <s v="193"/>
    <x v="1"/>
    <x v="15"/>
    <s v="HT3B - Irrigation &amp; agricultural farms, horticulture"/>
    <n v="1"/>
    <n v="0"/>
    <n v="1"/>
    <n v="1"/>
    <n v="0"/>
    <n v="1"/>
    <n v="0"/>
    <n v="0"/>
    <n v="1"/>
    <n v="1"/>
    <n v="0"/>
    <n v="0"/>
    <n v="0"/>
    <n v="0"/>
    <n v="0"/>
    <n v="0"/>
    <n v="100"/>
    <n v="0"/>
    <n v="100"/>
    <n v="0"/>
    <n v="0"/>
    <n v="0"/>
    <n v="0"/>
    <n v="0"/>
    <n v="0"/>
    <n v="0"/>
    <n v="0"/>
    <n v="0"/>
    <n v="43484.800000000003"/>
    <n v="0"/>
    <n v="0"/>
    <n v="0"/>
    <n v="43484.8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484.800000000003"/>
    <n v="0"/>
    <n v="0"/>
    <n v="0"/>
    <n v="43484.800000000003"/>
    <n v="0"/>
    <n v="100"/>
    <n v="0"/>
    <n v="0"/>
    <m/>
    <n v="0"/>
    <n v="0"/>
    <n v="0"/>
    <n v="43484.800000000003"/>
    <n v="0"/>
    <n v="0"/>
    <n v="0"/>
    <n v="0"/>
    <n v="0"/>
  </r>
  <r>
    <s v="193"/>
    <x v="1"/>
    <x v="3"/>
    <s v="LT1 - Bhagyajyothi &amp; Kutirajyothi  (BV/KJ) ( Metered) Upto 7 Units(FC) )"/>
    <n v="228"/>
    <n v="250"/>
    <n v="478"/>
    <n v="228"/>
    <n v="0"/>
    <n v="228"/>
    <n v="5"/>
    <n v="206"/>
    <n v="22"/>
    <n v="228"/>
    <n v="9.1199999999999992"/>
    <n v="10"/>
    <n v="19.12"/>
    <n v="0"/>
    <n v="0"/>
    <n v="0"/>
    <n v="0"/>
    <n v="0"/>
    <n v="0"/>
    <n v="0"/>
    <n v="0"/>
    <n v="35"/>
    <n v="325"/>
    <n v="360"/>
    <n v="-35"/>
    <n v="0"/>
    <n v="325"/>
    <n v="0"/>
    <n v="161091.70000000001"/>
    <n v="75484.160000000003"/>
    <n v="0"/>
    <n v="10693.13"/>
    <n v="247268.99"/>
    <n v="14431.66"/>
    <n v="0"/>
    <n v="268.33999999999997"/>
    <n v="14700"/>
    <n v="302.39999999999998"/>
    <n v="0"/>
    <n v="0"/>
    <n v="0"/>
    <n v="0"/>
    <n v="302.39999999999998"/>
    <n v="0"/>
    <n v="0"/>
    <n v="0"/>
    <n v="0"/>
    <n v="302.39999999999998"/>
    <n v="0"/>
    <n v="0"/>
    <n v="0"/>
    <n v="0"/>
    <n v="302.39999999999998"/>
    <n v="14700"/>
    <n v="0"/>
    <n v="14700"/>
    <n v="2019"/>
    <n v="428.15"/>
    <n v="0"/>
    <n v="152.85"/>
    <n v="2600"/>
    <n v="14434"/>
    <n v="0"/>
    <n v="0"/>
    <n v="14434"/>
    <n v="0"/>
    <n v="0"/>
    <n v="0"/>
    <n v="0"/>
    <n v="14434"/>
    <n v="0"/>
    <n v="0"/>
    <n v="0"/>
    <n v="0"/>
    <n v="0"/>
    <n v="0"/>
    <n v="17034"/>
    <n v="0"/>
    <n v="159070.35999999999"/>
    <n v="75324.350000000006"/>
    <n v="0"/>
    <n v="10540.28"/>
    <n v="244934.99"/>
    <n v="0"/>
    <n v="0"/>
    <n v="0"/>
    <n v="0"/>
    <n v="75.31"/>
    <n v="0"/>
    <n v="111.53"/>
    <n v="17.02"/>
    <n v="16.059999999999999"/>
    <n v="19.739999999999998"/>
    <n v="22.41"/>
    <n v="5"/>
    <n v="0.75"/>
    <n v="0"/>
  </r>
  <r>
    <s v="193"/>
    <x v="1"/>
    <x v="3"/>
    <s v="LT1 - Bhagyajyothi &amp; Kutirajyothi (BV/KJ) ( Metered) 8 to 40 Units"/>
    <n v="483"/>
    <n v="0"/>
    <n v="483"/>
    <n v="483"/>
    <n v="0"/>
    <n v="483"/>
    <n v="24"/>
    <n v="483"/>
    <n v="0"/>
    <n v="483"/>
    <n v="20.36"/>
    <n v="0"/>
    <n v="20.36"/>
    <n v="0"/>
    <n v="0"/>
    <n v="0"/>
    <n v="0"/>
    <n v="0"/>
    <n v="0"/>
    <n v="0"/>
    <n v="0"/>
    <n v="0"/>
    <n v="12858"/>
    <n v="12858"/>
    <n v="0"/>
    <n v="0"/>
    <n v="12858"/>
    <n v="0"/>
    <n v="-6695.02"/>
    <n v="10137.19"/>
    <n v="0"/>
    <n v="3450.69"/>
    <n v="6892.86"/>
    <n v="111131.73"/>
    <n v="0"/>
    <n v="501.25"/>
    <n v="111632.98"/>
    <n v="0"/>
    <n v="0"/>
    <n v="0"/>
    <n v="0"/>
    <n v="0"/>
    <n v="0"/>
    <n v="0"/>
    <n v="0"/>
    <n v="0"/>
    <n v="0"/>
    <n v="0"/>
    <n v="0"/>
    <n v="0"/>
    <n v="0"/>
    <n v="0"/>
    <n v="0"/>
    <n v="111632.98"/>
    <n v="0"/>
    <n v="111632.98"/>
    <n v="6153.84"/>
    <n v="617.46"/>
    <n v="0"/>
    <n v="572.70000000000005"/>
    <n v="7344"/>
    <n v="111129.98"/>
    <n v="0"/>
    <n v="0"/>
    <n v="111129.98"/>
    <n v="0"/>
    <n v="0"/>
    <n v="0"/>
    <n v="0"/>
    <n v="111129.98"/>
    <n v="0"/>
    <n v="0"/>
    <n v="0"/>
    <n v="0"/>
    <n v="0"/>
    <n v="0"/>
    <n v="118473.98"/>
    <n v="0"/>
    <n v="-12847.11"/>
    <n v="10020.98"/>
    <n v="0"/>
    <n v="2877.99"/>
    <n v="51.86"/>
    <n v="0"/>
    <n v="100"/>
    <n v="100"/>
    <n v="0"/>
    <n v="2662.11"/>
    <n v="0"/>
    <n v="106.13"/>
    <n v="6.58"/>
    <n v="0"/>
    <n v="8.68"/>
    <n v="9.2100000000000009"/>
    <n v="15"/>
    <n v="26.62"/>
    <n v="0"/>
  </r>
  <r>
    <s v="193"/>
    <x v="1"/>
    <x v="4"/>
    <s v="LT1 - Bhagyajyothi &amp; Kutirajyothi (BV/KJ) ( Metered) Above  40 Units"/>
    <n v="85"/>
    <n v="0"/>
    <n v="85"/>
    <n v="85"/>
    <n v="0"/>
    <n v="85"/>
    <n v="2"/>
    <n v="85"/>
    <n v="0"/>
    <n v="85"/>
    <n v="3.4"/>
    <n v="0"/>
    <n v="3.4"/>
    <n v="0"/>
    <n v="0"/>
    <n v="0"/>
    <n v="0"/>
    <n v="0"/>
    <n v="0"/>
    <n v="0"/>
    <n v="0"/>
    <n v="4798"/>
    <n v="0"/>
    <n v="4798"/>
    <n v="0"/>
    <n v="0"/>
    <n v="4798"/>
    <n v="0"/>
    <n v="21381.99"/>
    <n v="2125.1799999999998"/>
    <n v="0"/>
    <n v="1623.58"/>
    <n v="25130.75"/>
    <n v="0"/>
    <n v="0"/>
    <n v="0"/>
    <n v="0"/>
    <n v="30620.22"/>
    <n v="0"/>
    <n v="267.37"/>
    <n v="0"/>
    <n v="1838.41"/>
    <n v="32726"/>
    <n v="0"/>
    <n v="0"/>
    <n v="0"/>
    <n v="0"/>
    <n v="0"/>
    <n v="0"/>
    <n v="0"/>
    <n v="0"/>
    <n v="0"/>
    <n v="0"/>
    <n v="30887.59"/>
    <n v="1838.41"/>
    <n v="32726"/>
    <n v="18029.86"/>
    <n v="195.18"/>
    <n v="0"/>
    <n v="1118.96"/>
    <n v="19344"/>
    <n v="0"/>
    <n v="0"/>
    <n v="0"/>
    <n v="0"/>
    <n v="0"/>
    <n v="0"/>
    <n v="0"/>
    <n v="0"/>
    <n v="0"/>
    <n v="0"/>
    <n v="0"/>
    <n v="0"/>
    <n v="0"/>
    <n v="0"/>
    <n v="0"/>
    <n v="19344"/>
    <n v="0"/>
    <n v="33972.35"/>
    <n v="2197.37"/>
    <n v="0"/>
    <n v="2343.0300000000002"/>
    <n v="38512.75"/>
    <n v="0"/>
    <n v="100"/>
    <n v="100"/>
    <n v="0"/>
    <n v="5644.71"/>
    <n v="0"/>
    <n v="59.11"/>
    <n v="59.11"/>
    <n v="1.18"/>
    <n v="6.82"/>
    <n v="4.03"/>
    <n v="228"/>
    <n v="56.45"/>
    <n v="0"/>
  </r>
  <r>
    <s v="193"/>
    <x v="1"/>
    <x v="5"/>
    <s v="LT-2(a)(i) - Ltng.,heating &amp; Motive Power , BMA &amp; Municipal Corp"/>
    <n v="5"/>
    <n v="16"/>
    <n v="21"/>
    <n v="5"/>
    <n v="0"/>
    <n v="5"/>
    <n v="0"/>
    <n v="5"/>
    <n v="0"/>
    <n v="5"/>
    <n v="3.22"/>
    <n v="2.12"/>
    <n v="5.34"/>
    <n v="0"/>
    <n v="4"/>
    <n v="4"/>
    <n v="0"/>
    <n v="0"/>
    <n v="0"/>
    <n v="0"/>
    <n v="0"/>
    <n v="92"/>
    <n v="0"/>
    <n v="92"/>
    <n v="0"/>
    <n v="0"/>
    <n v="92"/>
    <n v="0"/>
    <n v="3486.08"/>
    <n v="14.95"/>
    <n v="0"/>
    <n v="16.97"/>
    <n v="3518"/>
    <n v="0"/>
    <n v="0"/>
    <n v="0"/>
    <n v="0"/>
    <n v="925.39"/>
    <n v="0"/>
    <n v="7.66"/>
    <n v="0"/>
    <n v="33.950000000000003"/>
    <n v="967"/>
    <n v="0"/>
    <n v="0"/>
    <n v="0"/>
    <n v="0"/>
    <n v="0"/>
    <n v="0"/>
    <n v="0"/>
    <n v="0"/>
    <n v="0"/>
    <n v="0"/>
    <n v="933.05"/>
    <n v="33.950000000000003"/>
    <n v="967"/>
    <n v="1084.69"/>
    <n v="13.01"/>
    <n v="0"/>
    <n v="20.3"/>
    <n v="1118"/>
    <n v="0"/>
    <n v="0"/>
    <n v="0"/>
    <n v="0"/>
    <n v="0"/>
    <n v="0"/>
    <n v="0"/>
    <n v="0"/>
    <n v="0"/>
    <n v="0"/>
    <n v="0"/>
    <n v="0"/>
    <n v="0"/>
    <n v="0"/>
    <n v="0"/>
    <n v="1118"/>
    <n v="0"/>
    <n v="3326.78"/>
    <n v="9.6"/>
    <n v="0"/>
    <n v="30.62"/>
    <n v="3367"/>
    <n v="0"/>
    <n v="0"/>
    <n v="0"/>
    <n v="0"/>
    <n v="438.1"/>
    <n v="0"/>
    <n v="113.73"/>
    <n v="113.73"/>
    <n v="3.43"/>
    <n v="8.9499999999999993"/>
    <n v="10.35"/>
    <n v="53"/>
    <n v="4.38"/>
    <n v="0"/>
  </r>
  <r>
    <s v="193"/>
    <x v="1"/>
    <x v="5"/>
    <s v="LT-2(a)(ii) - Ltng. ,heating &amp; Motive Power , Rural Local  Bodies"/>
    <n v="3639"/>
    <n v="376"/>
    <n v="4015"/>
    <n v="3639"/>
    <n v="0"/>
    <n v="3639"/>
    <n v="77"/>
    <n v="3564"/>
    <n v="75"/>
    <n v="3639"/>
    <n v="2995.41"/>
    <n v="182.2"/>
    <n v="3177.61"/>
    <n v="17.32"/>
    <n v="11.5"/>
    <n v="28.82"/>
    <n v="0"/>
    <n v="0"/>
    <n v="0"/>
    <n v="0"/>
    <n v="0"/>
    <n v="138226"/>
    <n v="0"/>
    <n v="138226"/>
    <n v="0"/>
    <n v="3781"/>
    <n v="138226"/>
    <n v="0"/>
    <n v="1919030.77"/>
    <n v="120095.35"/>
    <n v="0.68"/>
    <n v="51072.89"/>
    <n v="2090199.69"/>
    <n v="0"/>
    <n v="0"/>
    <n v="0"/>
    <n v="0"/>
    <n v="1109419.6000000001"/>
    <n v="18642"/>
    <n v="10521.95"/>
    <n v="0"/>
    <n v="58752.45"/>
    <n v="1197336"/>
    <n v="0"/>
    <n v="0"/>
    <n v="0"/>
    <n v="0"/>
    <n v="85.46"/>
    <n v="0"/>
    <n v="1.54"/>
    <n v="0"/>
    <n v="0"/>
    <n v="87"/>
    <n v="1138498.0900000001"/>
    <n v="58752.45"/>
    <n v="1197250.54"/>
    <n v="1098700.02"/>
    <n v="12322.17"/>
    <n v="0"/>
    <n v="56519.81"/>
    <n v="1167542"/>
    <n v="0"/>
    <n v="0"/>
    <n v="0"/>
    <n v="0"/>
    <n v="0"/>
    <n v="0"/>
    <n v="0"/>
    <n v="0"/>
    <n v="0"/>
    <n v="0"/>
    <n v="0"/>
    <n v="0"/>
    <n v="0"/>
    <n v="0"/>
    <n v="0"/>
    <n v="1167542"/>
    <n v="0"/>
    <n v="1948306.89"/>
    <n v="118293.59"/>
    <n v="0.68"/>
    <n v="53305.53"/>
    <n v="2119906.69"/>
    <n v="0"/>
    <n v="0"/>
    <n v="0"/>
    <n v="0"/>
    <n v="3442.74"/>
    <n v="0"/>
    <n v="97.48"/>
    <n v="97.48"/>
    <n v="1.75"/>
    <n v="8.6"/>
    <n v="8.39"/>
    <n v="291"/>
    <n v="34.43"/>
    <n v="0"/>
  </r>
  <r>
    <s v="193"/>
    <x v="1"/>
    <x v="5"/>
    <s v="LT-2(b)(ii) - Ltng ,heating &amp; Motive Power , Pvt. Institu. in Village Pan."/>
    <n v="6"/>
    <n v="0"/>
    <n v="6"/>
    <n v="6"/>
    <n v="0"/>
    <n v="6"/>
    <n v="0"/>
    <n v="6"/>
    <n v="0"/>
    <n v="6"/>
    <n v="3.51"/>
    <n v="0"/>
    <n v="3.51"/>
    <n v="0"/>
    <n v="0"/>
    <n v="0"/>
    <n v="0"/>
    <n v="0"/>
    <n v="0"/>
    <n v="0"/>
    <n v="0"/>
    <n v="222"/>
    <n v="0"/>
    <n v="222"/>
    <n v="0"/>
    <n v="0"/>
    <n v="222"/>
    <n v="0"/>
    <n v="1262.07"/>
    <n v="47.64"/>
    <n v="0"/>
    <n v="7.29"/>
    <n v="1317"/>
    <n v="0"/>
    <n v="0"/>
    <n v="0"/>
    <n v="0"/>
    <n v="2787.34"/>
    <n v="0"/>
    <n v="16.79"/>
    <n v="0"/>
    <n v="134.87"/>
    <n v="2939"/>
    <n v="0"/>
    <n v="0"/>
    <n v="0"/>
    <n v="0"/>
    <n v="0"/>
    <n v="0"/>
    <n v="0"/>
    <n v="0"/>
    <n v="0"/>
    <n v="0"/>
    <n v="2804.13"/>
    <n v="134.87"/>
    <n v="2939"/>
    <n v="2048.1"/>
    <n v="1.66"/>
    <n v="0"/>
    <n v="100.24"/>
    <n v="2150"/>
    <n v="0"/>
    <n v="0"/>
    <n v="0"/>
    <n v="0"/>
    <n v="0"/>
    <n v="0"/>
    <n v="0"/>
    <n v="0"/>
    <n v="0"/>
    <n v="0"/>
    <n v="0"/>
    <n v="0"/>
    <n v="0"/>
    <n v="0"/>
    <n v="0"/>
    <n v="2150"/>
    <n v="0"/>
    <n v="2001.31"/>
    <n v="62.77"/>
    <n v="0"/>
    <n v="41.92"/>
    <n v="2106"/>
    <n v="0"/>
    <n v="100"/>
    <n v="100"/>
    <n v="0"/>
    <n v="3700"/>
    <n v="0"/>
    <n v="73.150000000000006"/>
    <n v="73.150000000000006"/>
    <n v="0.72"/>
    <n v="13.12"/>
    <n v="9.6"/>
    <n v="358"/>
    <n v="37"/>
    <n v="0"/>
  </r>
  <r>
    <s v="193"/>
    <x v="1"/>
    <x v="6"/>
    <s v="LT-3(ii) - Comme. Ltng ,heating &amp; Motive Power , in Village Pan. "/>
    <n v="276"/>
    <n v="42"/>
    <n v="318"/>
    <n v="276"/>
    <n v="0"/>
    <n v="276"/>
    <n v="5"/>
    <n v="275"/>
    <n v="1"/>
    <n v="276"/>
    <n v="679.42"/>
    <n v="64.819999999999993"/>
    <n v="744.24"/>
    <n v="12.25"/>
    <n v="1"/>
    <n v="13.25"/>
    <n v="0"/>
    <n v="0"/>
    <n v="0"/>
    <n v="0"/>
    <n v="0"/>
    <n v="80115"/>
    <n v="0"/>
    <n v="80115"/>
    <n v="-6005"/>
    <n v="3153"/>
    <n v="74110"/>
    <n v="0"/>
    <n v="554350.62"/>
    <n v="12184.8"/>
    <n v="0.39"/>
    <n v="22580.42"/>
    <n v="589116.23"/>
    <n v="0"/>
    <n v="0"/>
    <n v="0"/>
    <n v="0"/>
    <n v="825835.53"/>
    <n v="0"/>
    <n v="4529.66"/>
    <n v="0"/>
    <n v="63594.81"/>
    <n v="893960"/>
    <n v="0"/>
    <n v="0"/>
    <n v="0"/>
    <n v="0"/>
    <n v="63376.67"/>
    <n v="0"/>
    <n v="365.83"/>
    <n v="0"/>
    <n v="4796.5"/>
    <n v="68539"/>
    <n v="766988.52"/>
    <n v="58798.31"/>
    <n v="825786.83000000007"/>
    <n v="933650.25"/>
    <n v="7773.85"/>
    <n v="0"/>
    <n v="68098.899999999994"/>
    <n v="1009523"/>
    <n v="1135"/>
    <n v="0"/>
    <n v="0"/>
    <n v="1135"/>
    <n v="0"/>
    <n v="0"/>
    <n v="0"/>
    <n v="0"/>
    <n v="1135"/>
    <n v="0"/>
    <n v="0"/>
    <n v="0"/>
    <n v="0"/>
    <n v="0"/>
    <n v="0"/>
    <n v="1010658"/>
    <n v="0"/>
    <n v="382024.23"/>
    <n v="8574.7800000000007"/>
    <n v="0.39"/>
    <n v="13279.83"/>
    <n v="403879.23"/>
    <n v="0"/>
    <n v="0"/>
    <n v="0"/>
    <n v="0"/>
    <n v="25193.4"/>
    <n v="0"/>
    <n v="113.05"/>
    <n v="112.92"/>
    <n v="0.53"/>
    <n v="11.15"/>
    <n v="12.6"/>
    <n v="3175"/>
    <n v="251.93"/>
    <n v="0"/>
  </r>
  <r>
    <s v="193"/>
    <x v="1"/>
    <x v="7"/>
    <s v="LT-4(a) - IP Sets - &lt;=10 HP,   Rural Feeder   (Metered)"/>
    <n v="47"/>
    <n v="49"/>
    <n v="96"/>
    <n v="46"/>
    <n v="1"/>
    <n v="47"/>
    <n v="0"/>
    <n v="45"/>
    <n v="2"/>
    <n v="47"/>
    <n v="0.24"/>
    <n v="0.08"/>
    <n v="0.32"/>
    <n v="304"/>
    <n v="619"/>
    <n v="923"/>
    <n v="0"/>
    <n v="0"/>
    <n v="0"/>
    <n v="0"/>
    <n v="0"/>
    <n v="0"/>
    <n v="516"/>
    <n v="516"/>
    <n v="0"/>
    <n v="0"/>
    <n v="516"/>
    <n v="0"/>
    <n v="-231934.44"/>
    <n v="90808.48"/>
    <n v="0"/>
    <n v="209.48"/>
    <n v="-140916.48000000001"/>
    <n v="3575.88"/>
    <n v="0"/>
    <n v="0"/>
    <n v="3575.88"/>
    <n v="0"/>
    <n v="0"/>
    <n v="0"/>
    <n v="0"/>
    <n v="0"/>
    <n v="0"/>
    <n v="0"/>
    <n v="0"/>
    <n v="0"/>
    <n v="0"/>
    <n v="0"/>
    <n v="0"/>
    <n v="0"/>
    <n v="0"/>
    <n v="0"/>
    <n v="0"/>
    <n v="3575.88"/>
    <n v="0"/>
    <n v="3575.88"/>
    <n v="0"/>
    <n v="0"/>
    <n v="0"/>
    <n v="0"/>
    <n v="0"/>
    <n v="3575.88"/>
    <n v="0"/>
    <n v="0"/>
    <n v="3575.88"/>
    <n v="0"/>
    <n v="0"/>
    <n v="0"/>
    <n v="0"/>
    <n v="3575.88"/>
    <n v="0"/>
    <n v="0"/>
    <n v="0"/>
    <n v="0"/>
    <n v="0"/>
    <n v="0"/>
    <n v="3575.88"/>
    <n v="0"/>
    <n v="-231934.44"/>
    <n v="90808.48"/>
    <n v="0"/>
    <n v="209.48"/>
    <n v="-140916.48000000001"/>
    <n v="0"/>
    <n v="0"/>
    <n v="0"/>
    <n v="0"/>
    <n v="537.5"/>
    <n v="0"/>
    <n v="97.57"/>
    <n v="0"/>
    <n v="-38.450000000000003"/>
    <n v="5.91"/>
    <n v="5.91"/>
    <n v="0"/>
    <n v="5.38"/>
    <n v="0"/>
  </r>
  <r>
    <s v="193"/>
    <x v="1"/>
    <x v="7"/>
    <s v="LT-4(a) - IP Sets - &lt;=10Hp,    Rural Feeder  (Un-Metered)"/>
    <n v="3"/>
    <n v="0"/>
    <n v="3"/>
    <n v="0"/>
    <n v="3"/>
    <n v="3"/>
    <n v="0"/>
    <n v="0"/>
    <n v="3"/>
    <n v="3"/>
    <n v="0.08"/>
    <n v="0"/>
    <n v="0.08"/>
    <n v="25"/>
    <n v="0"/>
    <n v="25"/>
    <n v="0"/>
    <n v="0"/>
    <n v="0"/>
    <m/>
    <n v="0"/>
    <n v="0"/>
    <n v="0"/>
    <n v="0"/>
    <n v="0"/>
    <n v="0"/>
    <n v="0"/>
    <n v="0"/>
    <n v="-9286.16"/>
    <n v="0"/>
    <n v="0"/>
    <n v="0"/>
    <n v="-9286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286.16"/>
    <n v="0"/>
    <n v="0"/>
    <n v="0"/>
    <n v="-9286.16"/>
    <n v="0"/>
    <n v="100"/>
    <n v="0"/>
    <n v="0"/>
    <n v="0"/>
    <m/>
    <n v="0"/>
    <n v="0"/>
    <n v="-3095.39"/>
    <n v="0"/>
    <n v="0"/>
    <n v="0"/>
    <n v="0"/>
    <n v="0"/>
  </r>
  <r>
    <s v="193"/>
    <x v="1"/>
    <x v="8"/>
    <s v="LT4B - IP Sets - Above 10 HP"/>
    <n v="2"/>
    <n v="0"/>
    <n v="2"/>
    <n v="2"/>
    <n v="0"/>
    <n v="2"/>
    <n v="1"/>
    <n v="2"/>
    <n v="0"/>
    <n v="2"/>
    <n v="0"/>
    <n v="0"/>
    <n v="0"/>
    <n v="35"/>
    <n v="0"/>
    <n v="35"/>
    <n v="0"/>
    <n v="0"/>
    <n v="0"/>
    <n v="0"/>
    <n v="0"/>
    <n v="59"/>
    <n v="0"/>
    <n v="59"/>
    <n v="0"/>
    <n v="0"/>
    <n v="59"/>
    <n v="0"/>
    <n v="3905.3"/>
    <n v="66.59"/>
    <n v="0"/>
    <n v="55.11"/>
    <n v="4027"/>
    <n v="0"/>
    <n v="0"/>
    <n v="0"/>
    <n v="0"/>
    <n v="4111.33"/>
    <n v="0"/>
    <n v="30.96"/>
    <n v="0"/>
    <n v="20.71"/>
    <n v="4163"/>
    <n v="0"/>
    <n v="0"/>
    <n v="0"/>
    <n v="0"/>
    <n v="0"/>
    <n v="0"/>
    <n v="0"/>
    <n v="0"/>
    <n v="0"/>
    <n v="0"/>
    <n v="4142.29"/>
    <n v="20.71"/>
    <n v="41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16.63"/>
    <n v="97.55"/>
    <n v="0"/>
    <n v="75.819999999999993"/>
    <n v="8190"/>
    <n v="0"/>
    <n v="100"/>
    <n v="100"/>
    <n v="0"/>
    <n v="2950"/>
    <n v="0"/>
    <n v="0"/>
    <n v="0"/>
    <n v="1.97"/>
    <n v="69.38"/>
    <n v="0"/>
    <n v="0"/>
    <n v="29.5"/>
    <n v="0"/>
  </r>
  <r>
    <s v="193"/>
    <x v="1"/>
    <x v="9"/>
    <s v="LT4C(i) - IP Sets - Pvt Horticu. Nurseries,Coffee &amp; Tea 10 HP &amp; below"/>
    <n v="224"/>
    <n v="26"/>
    <n v="250"/>
    <n v="224"/>
    <n v="0"/>
    <n v="224"/>
    <n v="7"/>
    <n v="222"/>
    <n v="2"/>
    <n v="224"/>
    <n v="0.4"/>
    <n v="0"/>
    <n v="0.4"/>
    <n v="1549.5"/>
    <n v="172.5"/>
    <n v="1722"/>
    <n v="0"/>
    <n v="0"/>
    <n v="0"/>
    <n v="0"/>
    <n v="0"/>
    <n v="4940"/>
    <n v="0"/>
    <n v="4940"/>
    <n v="0"/>
    <n v="0"/>
    <n v="4940"/>
    <n v="0"/>
    <n v="5046079.29"/>
    <n v="1834890.89"/>
    <n v="1.42"/>
    <n v="127937.92"/>
    <n v="7008909.5199999996"/>
    <n v="0"/>
    <n v="0"/>
    <n v="0"/>
    <n v="0"/>
    <n v="184627.96"/>
    <n v="761"/>
    <n v="44103.09"/>
    <n v="0"/>
    <n v="1851.95"/>
    <n v="231344"/>
    <n v="0"/>
    <n v="0"/>
    <n v="0"/>
    <n v="0"/>
    <n v="0"/>
    <n v="0"/>
    <n v="0"/>
    <n v="0"/>
    <n v="0"/>
    <n v="0"/>
    <n v="229492.05"/>
    <n v="1851.95"/>
    <n v="231344"/>
    <n v="174815.6"/>
    <n v="12437.09"/>
    <n v="0.03"/>
    <n v="2755.28"/>
    <n v="190008"/>
    <n v="0"/>
    <n v="0"/>
    <n v="0"/>
    <n v="0"/>
    <n v="0"/>
    <n v="0"/>
    <n v="0"/>
    <n v="0"/>
    <n v="0"/>
    <n v="0"/>
    <n v="0"/>
    <n v="0"/>
    <n v="0"/>
    <n v="0"/>
    <n v="0"/>
    <n v="190008"/>
    <n v="0"/>
    <n v="5056652.6500000004"/>
    <n v="1866556.89"/>
    <n v="1.39"/>
    <n v="127034.59"/>
    <n v="7050245.5199999996"/>
    <n v="0"/>
    <n v="0"/>
    <n v="0"/>
    <n v="0"/>
    <n v="1976"/>
    <n v="0"/>
    <n v="82.12"/>
    <n v="82.12"/>
    <n v="30.47"/>
    <n v="45.1"/>
    <n v="37.04"/>
    <n v="760"/>
    <n v="19.760000000000002"/>
    <n v="0"/>
  </r>
  <r>
    <s v="193"/>
    <x v="1"/>
    <x v="10"/>
    <s v="LT4C(ii) - IP Sets - Pvt Horticu. Nurseries,Coffee &amp; Tea Above 10 HP"/>
    <n v="140"/>
    <n v="20"/>
    <n v="160"/>
    <n v="140"/>
    <n v="0"/>
    <n v="140"/>
    <n v="4"/>
    <n v="138"/>
    <n v="2"/>
    <n v="140"/>
    <n v="0.32"/>
    <n v="0"/>
    <n v="0.32"/>
    <n v="3354"/>
    <n v="526"/>
    <n v="3880"/>
    <n v="0"/>
    <n v="0"/>
    <n v="0"/>
    <n v="0"/>
    <n v="0"/>
    <n v="6236"/>
    <n v="0"/>
    <n v="6236"/>
    <n v="0"/>
    <n v="0"/>
    <n v="6236"/>
    <n v="0"/>
    <n v="7686877.4299999997"/>
    <n v="1962612.33"/>
    <n v="2.65"/>
    <n v="113286.88"/>
    <n v="9762779.2899999991"/>
    <n v="0"/>
    <n v="0"/>
    <n v="0"/>
    <n v="0"/>
    <n v="355399.13"/>
    <n v="7300"/>
    <n v="56535.06"/>
    <n v="0"/>
    <n v="2188.81"/>
    <n v="421423"/>
    <n v="0"/>
    <n v="0"/>
    <n v="0"/>
    <n v="0"/>
    <n v="0"/>
    <n v="0"/>
    <n v="0"/>
    <n v="0"/>
    <n v="0"/>
    <n v="0"/>
    <n v="419234.19"/>
    <n v="2188.81"/>
    <n v="421423"/>
    <n v="357541.38"/>
    <n v="26520.06"/>
    <n v="0"/>
    <n v="5682.56"/>
    <n v="389744"/>
    <n v="0"/>
    <n v="0"/>
    <n v="0"/>
    <n v="0"/>
    <n v="0"/>
    <n v="0"/>
    <n v="0"/>
    <n v="0"/>
    <n v="0"/>
    <n v="0"/>
    <n v="0"/>
    <n v="0"/>
    <n v="0"/>
    <n v="0"/>
    <n v="0"/>
    <n v="389744"/>
    <n v="0"/>
    <n v="7692035.1799999997"/>
    <n v="1992627.33"/>
    <n v="2.65"/>
    <n v="109793.13"/>
    <n v="9794458.2899999991"/>
    <n v="0"/>
    <n v="0"/>
    <n v="0"/>
    <n v="0"/>
    <n v="3897.5"/>
    <n v="0"/>
    <n v="92.48"/>
    <n v="92.48"/>
    <n v="23.22"/>
    <n v="66.02"/>
    <n v="61.06"/>
    <n v="2436"/>
    <n v="38.979999999999997"/>
    <n v="0"/>
  </r>
  <r>
    <s v="193"/>
    <x v="1"/>
    <x v="11"/>
    <s v="LT5B - Heating &amp; Motive Power - other than BMA ,       &lt;= 5 HP"/>
    <n v="14"/>
    <n v="7"/>
    <n v="21"/>
    <n v="14"/>
    <n v="0"/>
    <n v="14"/>
    <n v="0"/>
    <n v="14"/>
    <n v="0"/>
    <n v="14"/>
    <n v="0.08"/>
    <n v="6.5"/>
    <n v="6.58"/>
    <n v="46"/>
    <n v="12"/>
    <n v="58"/>
    <n v="1"/>
    <n v="0"/>
    <n v="1"/>
    <n v="0"/>
    <n v="0"/>
    <n v="121"/>
    <n v="0"/>
    <n v="121"/>
    <n v="0"/>
    <n v="16"/>
    <n v="121"/>
    <n v="0"/>
    <n v="8582.86"/>
    <n v="641.01"/>
    <n v="0"/>
    <n v="67.319999999999993"/>
    <n v="9291.19"/>
    <n v="0"/>
    <n v="0"/>
    <n v="0"/>
    <n v="0"/>
    <n v="4852.03"/>
    <n v="200"/>
    <n v="81.33"/>
    <n v="0"/>
    <n v="62.64"/>
    <n v="5196"/>
    <n v="0"/>
    <n v="0"/>
    <n v="0"/>
    <n v="0"/>
    <n v="0"/>
    <n v="0"/>
    <n v="0"/>
    <n v="0"/>
    <n v="0"/>
    <n v="0"/>
    <n v="5133.3599999999997"/>
    <n v="62.64"/>
    <n v="5196"/>
    <n v="4041.7"/>
    <n v="14.53"/>
    <n v="0"/>
    <n v="51.77"/>
    <n v="4108"/>
    <n v="0"/>
    <n v="0"/>
    <n v="0"/>
    <n v="0"/>
    <n v="0"/>
    <n v="0"/>
    <n v="0"/>
    <n v="0"/>
    <n v="0"/>
    <n v="0"/>
    <n v="0"/>
    <n v="0"/>
    <n v="0"/>
    <n v="0"/>
    <n v="0"/>
    <n v="4108"/>
    <n v="0"/>
    <n v="9593.19"/>
    <n v="707.81"/>
    <n v="0"/>
    <n v="78.19"/>
    <n v="10379.19"/>
    <n v="0"/>
    <n v="0"/>
    <n v="0"/>
    <n v="0"/>
    <n v="576.19000000000005"/>
    <n v="0"/>
    <n v="78.95"/>
    <n v="78.95"/>
    <n v="1.96"/>
    <n v="38.78"/>
    <n v="30.66"/>
    <n v="196"/>
    <n v="5.76"/>
    <n v="0"/>
  </r>
  <r>
    <s v="193"/>
    <x v="1"/>
    <x v="11"/>
    <s v="LT5B - Heating &amp; Motive Power - other than BMA ,    5&lt;x&lt;40 HP"/>
    <n v="21"/>
    <n v="11"/>
    <n v="32"/>
    <n v="21"/>
    <n v="0"/>
    <n v="21"/>
    <n v="2"/>
    <n v="20"/>
    <n v="1"/>
    <n v="21"/>
    <n v="51.2"/>
    <n v="0.36"/>
    <n v="51.56"/>
    <n v="235"/>
    <n v="172"/>
    <n v="407"/>
    <n v="0"/>
    <n v="0"/>
    <n v="0"/>
    <n v="0"/>
    <n v="0"/>
    <n v="6138"/>
    <n v="0"/>
    <n v="6138"/>
    <n v="0"/>
    <n v="0"/>
    <n v="6138"/>
    <n v="0"/>
    <n v="4916.5600000000004"/>
    <n v="124.51"/>
    <n v="0"/>
    <n v="249.44"/>
    <n v="5290.51"/>
    <n v="0"/>
    <n v="0"/>
    <n v="0"/>
    <n v="0"/>
    <n v="70124.84"/>
    <n v="300"/>
    <n v="154.69999999999999"/>
    <n v="0"/>
    <n v="3566.71"/>
    <n v="74146.25"/>
    <n v="0"/>
    <n v="0"/>
    <n v="0"/>
    <n v="0"/>
    <n v="0"/>
    <n v="0"/>
    <n v="0"/>
    <n v="0"/>
    <n v="0"/>
    <n v="0"/>
    <n v="70579.539999999994"/>
    <n v="3566.71"/>
    <n v="74146.25"/>
    <n v="65211.95"/>
    <n v="164.64"/>
    <n v="0"/>
    <n v="3380.41"/>
    <n v="68757"/>
    <n v="0"/>
    <n v="0"/>
    <n v="0"/>
    <n v="0"/>
    <n v="0"/>
    <n v="0"/>
    <n v="0"/>
    <n v="0"/>
    <n v="0"/>
    <n v="0"/>
    <n v="0"/>
    <n v="0"/>
    <n v="0"/>
    <n v="0"/>
    <n v="0"/>
    <n v="68757"/>
    <n v="0"/>
    <n v="10129.450000000001"/>
    <n v="114.57"/>
    <n v="0"/>
    <n v="435.74"/>
    <n v="10679.76"/>
    <n v="0"/>
    <n v="0"/>
    <n v="0"/>
    <n v="0"/>
    <n v="19181.25"/>
    <n v="0"/>
    <n v="92.72"/>
    <n v="92.72"/>
    <n v="0.14000000000000001"/>
    <n v="12.05"/>
    <n v="11.17"/>
    <n v="2149"/>
    <n v="191.81"/>
    <n v="0"/>
  </r>
  <r>
    <s v="193"/>
    <x v="1"/>
    <x v="11"/>
    <s v="LT5B - Heating &amp; Motive Power -other than BMA ,  40&lt;x&lt;67 HP"/>
    <n v="1"/>
    <n v="1"/>
    <n v="2"/>
    <n v="1"/>
    <n v="0"/>
    <n v="1"/>
    <n v="0"/>
    <n v="1"/>
    <n v="0"/>
    <n v="1"/>
    <n v="0"/>
    <n v="0.44"/>
    <n v="0.44"/>
    <n v="65"/>
    <n v="65"/>
    <n v="130"/>
    <n v="0"/>
    <n v="0"/>
    <n v="0"/>
    <n v="0"/>
    <n v="0"/>
    <n v="180"/>
    <n v="0"/>
    <n v="180"/>
    <n v="0"/>
    <n v="0"/>
    <n v="180"/>
    <n v="0"/>
    <n v="68386.23"/>
    <n v="1409.5"/>
    <n v="0"/>
    <n v="108.68"/>
    <n v="69904.41"/>
    <n v="0"/>
    <n v="0"/>
    <n v="0"/>
    <n v="0"/>
    <n v="8930.4699999999993"/>
    <n v="100"/>
    <n v="977.38"/>
    <n v="0"/>
    <n v="93.15"/>
    <n v="10101"/>
    <n v="0"/>
    <n v="0"/>
    <n v="0"/>
    <n v="0"/>
    <n v="0"/>
    <n v="0"/>
    <n v="0"/>
    <n v="0"/>
    <n v="0"/>
    <n v="0"/>
    <n v="10007.85"/>
    <n v="93.15"/>
    <n v="10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416.7"/>
    <n v="2386.88"/>
    <n v="0"/>
    <n v="201.83"/>
    <n v="80005.41"/>
    <n v="0"/>
    <n v="0"/>
    <n v="0"/>
    <n v="0"/>
    <n v="9000"/>
    <n v="0"/>
    <n v="0"/>
    <n v="0"/>
    <n v="7.91"/>
    <n v="55.81"/>
    <n v="0"/>
    <n v="0"/>
    <n v="90"/>
    <n v="0"/>
  </r>
  <r>
    <s v="193"/>
    <x v="1"/>
    <x v="12"/>
    <s v="LT6 - Public Lighting  (Grampanchayath)"/>
    <n v="39"/>
    <n v="0"/>
    <n v="39"/>
    <n v="39"/>
    <n v="0"/>
    <n v="39"/>
    <n v="35"/>
    <n v="39"/>
    <n v="0"/>
    <n v="39"/>
    <n v="63.56"/>
    <n v="0"/>
    <n v="63.56"/>
    <n v="0"/>
    <n v="0"/>
    <n v="0"/>
    <n v="0"/>
    <n v="0"/>
    <n v="0"/>
    <n v="0"/>
    <n v="0"/>
    <n v="10615"/>
    <n v="0"/>
    <n v="10615"/>
    <n v="0"/>
    <n v="0"/>
    <n v="10615"/>
    <n v="0"/>
    <n v="1466012.77"/>
    <n v="142628.22"/>
    <n v="0"/>
    <n v="63954.01"/>
    <n v="1672595"/>
    <n v="0"/>
    <n v="0"/>
    <n v="0"/>
    <n v="0"/>
    <n v="84090.97"/>
    <n v="0"/>
    <n v="14749.94"/>
    <n v="0"/>
    <n v="6353.09"/>
    <n v="105194"/>
    <n v="0"/>
    <n v="0"/>
    <n v="0"/>
    <n v="0"/>
    <n v="0"/>
    <n v="0"/>
    <n v="0"/>
    <n v="0"/>
    <n v="0"/>
    <n v="0"/>
    <n v="98840.91"/>
    <n v="6353.09"/>
    <n v="105194"/>
    <n v="66041.11"/>
    <n v="1881.58"/>
    <n v="0"/>
    <n v="3566.31"/>
    <n v="71489"/>
    <n v="0"/>
    <n v="0"/>
    <n v="0"/>
    <n v="0"/>
    <n v="0"/>
    <n v="0"/>
    <n v="0"/>
    <n v="0"/>
    <n v="0"/>
    <n v="0"/>
    <n v="0"/>
    <n v="0"/>
    <n v="0"/>
    <n v="0"/>
    <n v="0"/>
    <n v="71489"/>
    <n v="0"/>
    <n v="1484062.63"/>
    <n v="155496.57999999999"/>
    <n v="0"/>
    <n v="66740.789999999994"/>
    <n v="1706300"/>
    <n v="0"/>
    <n v="100"/>
    <n v="100"/>
    <n v="0"/>
    <n v="27217.95"/>
    <n v="0"/>
    <n v="67.959999999999994"/>
    <n v="67.959999999999994"/>
    <n v="16.22"/>
    <n v="9.91"/>
    <n v="6.73"/>
    <n v="1833"/>
    <n v="272.18"/>
    <n v="0"/>
  </r>
  <r>
    <s v="193"/>
    <x v="1"/>
    <x v="12"/>
    <s v="LT6 - Public Lighting  (Others)"/>
    <n v="1"/>
    <n v="0"/>
    <n v="1"/>
    <n v="1"/>
    <n v="0"/>
    <n v="1"/>
    <n v="0"/>
    <n v="1"/>
    <n v="0"/>
    <n v="1"/>
    <n v="3"/>
    <n v="0"/>
    <n v="3"/>
    <n v="0"/>
    <n v="0"/>
    <n v="0"/>
    <n v="0"/>
    <n v="0"/>
    <n v="0"/>
    <n v="0"/>
    <n v="0"/>
    <n v="30"/>
    <n v="0"/>
    <n v="30"/>
    <n v="0"/>
    <n v="0"/>
    <n v="30"/>
    <n v="0"/>
    <n v="2867.65"/>
    <n v="47.58"/>
    <n v="0"/>
    <n v="89.77"/>
    <n v="3005"/>
    <n v="0"/>
    <n v="0"/>
    <n v="0"/>
    <n v="0"/>
    <n v="590.04"/>
    <n v="0"/>
    <n v="27.01"/>
    <n v="0"/>
    <n v="17.95"/>
    <n v="635"/>
    <n v="0"/>
    <n v="0"/>
    <n v="0"/>
    <n v="0"/>
    <n v="0"/>
    <n v="0"/>
    <n v="0"/>
    <n v="0"/>
    <n v="0"/>
    <n v="0"/>
    <n v="617.04999999999995"/>
    <n v="17.95"/>
    <n v="6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57.69"/>
    <n v="74.59"/>
    <n v="0"/>
    <n v="107.72"/>
    <n v="3640"/>
    <n v="0"/>
    <n v="100"/>
    <n v="100"/>
    <n v="0"/>
    <n v="3000"/>
    <n v="0"/>
    <n v="0"/>
    <n v="0"/>
    <n v="5.73"/>
    <n v="21.17"/>
    <n v="0"/>
    <n v="0"/>
    <n v="30"/>
    <n v="0"/>
  </r>
  <r>
    <s v="193"/>
    <x v="1"/>
    <x v="13"/>
    <s v="LT6 - Water Supply ( Grampanchayath)"/>
    <n v="59"/>
    <n v="4"/>
    <n v="63"/>
    <n v="59"/>
    <n v="0"/>
    <n v="59"/>
    <n v="7"/>
    <n v="59"/>
    <n v="0"/>
    <n v="59"/>
    <n v="1.98"/>
    <n v="0.08"/>
    <n v="2.06"/>
    <n v="371"/>
    <n v="19"/>
    <n v="390"/>
    <n v="0"/>
    <n v="0"/>
    <n v="0"/>
    <n v="0"/>
    <n v="0"/>
    <n v="31624"/>
    <n v="0"/>
    <n v="31624"/>
    <n v="0"/>
    <n v="0"/>
    <n v="31624"/>
    <n v="0"/>
    <n v="2532727.0699999998"/>
    <n v="160627.93"/>
    <n v="0"/>
    <n v="83034.83"/>
    <n v="2776389.83"/>
    <n v="0"/>
    <n v="0"/>
    <n v="0"/>
    <n v="0"/>
    <n v="221875.67"/>
    <n v="0"/>
    <n v="22550.53"/>
    <n v="0"/>
    <n v="14230.8"/>
    <n v="258657"/>
    <n v="0"/>
    <n v="0"/>
    <n v="0"/>
    <n v="0"/>
    <n v="0"/>
    <n v="0"/>
    <n v="0"/>
    <n v="0"/>
    <n v="0"/>
    <n v="0"/>
    <n v="244426.2"/>
    <n v="14230.8"/>
    <n v="258657"/>
    <n v="560149.43999999994"/>
    <n v="29519.7"/>
    <n v="0"/>
    <n v="21703.86"/>
    <n v="611373"/>
    <n v="0"/>
    <n v="0"/>
    <n v="0"/>
    <n v="0"/>
    <n v="0"/>
    <n v="0"/>
    <n v="0"/>
    <n v="0"/>
    <n v="0"/>
    <n v="0"/>
    <n v="0"/>
    <n v="0"/>
    <n v="0"/>
    <n v="0"/>
    <n v="0"/>
    <n v="611373"/>
    <n v="0"/>
    <n v="2194453.2999999998"/>
    <n v="153658.76"/>
    <n v="0"/>
    <n v="75561.77"/>
    <n v="2423673.83"/>
    <n v="0"/>
    <n v="0"/>
    <n v="0"/>
    <n v="0"/>
    <n v="50196.83"/>
    <n v="0"/>
    <n v="236.36"/>
    <n v="236.36"/>
    <n v="9.3699999999999992"/>
    <n v="8.17"/>
    <n v="19.32"/>
    <n v="9704"/>
    <n v="501.97"/>
    <n v="0"/>
  </r>
  <r>
    <s v="193"/>
    <x v="1"/>
    <x v="13"/>
    <s v="LT6 - Water Supply ( Others )"/>
    <n v="3"/>
    <n v="0"/>
    <n v="3"/>
    <n v="3"/>
    <n v="0"/>
    <n v="3"/>
    <n v="0"/>
    <n v="3"/>
    <n v="0"/>
    <n v="3"/>
    <n v="3"/>
    <n v="0"/>
    <n v="3"/>
    <n v="8.5"/>
    <n v="0"/>
    <n v="8.5"/>
    <n v="0"/>
    <n v="0"/>
    <n v="0"/>
    <n v="0"/>
    <n v="0"/>
    <n v="346"/>
    <n v="0"/>
    <n v="346"/>
    <n v="0"/>
    <n v="0"/>
    <n v="346"/>
    <n v="0"/>
    <n v="64513.99"/>
    <n v="2367.9"/>
    <n v="0"/>
    <n v="3804.11"/>
    <n v="70686"/>
    <n v="0"/>
    <n v="0"/>
    <n v="0"/>
    <n v="0"/>
    <n v="3871.85"/>
    <n v="0"/>
    <n v="666.45"/>
    <n v="0"/>
    <n v="155.69999999999999"/>
    <n v="4694"/>
    <n v="0"/>
    <n v="0"/>
    <n v="0"/>
    <n v="0"/>
    <n v="0"/>
    <n v="0"/>
    <n v="0"/>
    <n v="0"/>
    <n v="0"/>
    <n v="0"/>
    <n v="4538.3"/>
    <n v="155.69999999999999"/>
    <n v="46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385.84"/>
    <n v="3034.35"/>
    <n v="0"/>
    <n v="3959.81"/>
    <n v="75380"/>
    <n v="0"/>
    <n v="100"/>
    <n v="100"/>
    <n v="0"/>
    <n v="11533.33"/>
    <n v="0"/>
    <n v="0"/>
    <n v="0"/>
    <n v="16.059999999999999"/>
    <n v="13.57"/>
    <n v="0"/>
    <n v="0"/>
    <n v="115.33"/>
    <n v="0"/>
  </r>
  <r>
    <s v="193"/>
    <x v="1"/>
    <x v="14"/>
    <s v="LT7(A) - Temporary Supply (28 days &amp; above renewal)"/>
    <n v="11"/>
    <n v="14"/>
    <n v="25"/>
    <n v="11"/>
    <n v="0"/>
    <n v="11"/>
    <n v="0"/>
    <n v="11"/>
    <n v="0"/>
    <n v="11"/>
    <n v="20"/>
    <n v="22"/>
    <n v="42"/>
    <n v="0"/>
    <n v="0"/>
    <n v="0"/>
    <n v="0"/>
    <n v="0"/>
    <n v="0"/>
    <n v="0"/>
    <n v="0"/>
    <n v="2839"/>
    <n v="0"/>
    <n v="2839"/>
    <n v="0"/>
    <n v="0"/>
    <n v="2839"/>
    <n v="0"/>
    <n v="210705.57"/>
    <n v="3020.59"/>
    <n v="0.46"/>
    <n v="7330.51"/>
    <n v="221057.13"/>
    <n v="0"/>
    <n v="0"/>
    <n v="0"/>
    <n v="0"/>
    <n v="54757.06"/>
    <n v="0"/>
    <n v="683.23"/>
    <n v="0"/>
    <n v="2861.71"/>
    <n v="58302"/>
    <n v="0"/>
    <n v="0"/>
    <n v="0"/>
    <n v="0"/>
    <n v="0"/>
    <n v="0"/>
    <n v="0"/>
    <n v="0"/>
    <n v="0"/>
    <n v="0"/>
    <n v="55440.29"/>
    <n v="2861.71"/>
    <n v="58302"/>
    <n v="99845.27"/>
    <n v="385.32"/>
    <n v="0"/>
    <n v="6980.41"/>
    <n v="107211"/>
    <n v="0"/>
    <n v="0"/>
    <n v="0"/>
    <n v="0"/>
    <n v="0"/>
    <n v="0"/>
    <n v="0"/>
    <n v="0"/>
    <n v="0"/>
    <n v="0"/>
    <n v="0"/>
    <n v="0"/>
    <n v="0"/>
    <n v="0"/>
    <n v="0"/>
    <n v="107211"/>
    <n v="0"/>
    <n v="165617.35999999999"/>
    <n v="3318.5"/>
    <n v="0.46"/>
    <n v="3211.81"/>
    <n v="172148.13"/>
    <n v="0"/>
    <n v="0"/>
    <n v="0"/>
    <n v="0"/>
    <n v="11356"/>
    <n v="0"/>
    <n v="183.84"/>
    <n v="183.84"/>
    <n v="2.95"/>
    <n v="20.38"/>
    <n v="37.47"/>
    <n v="4288"/>
    <n v="113.56"/>
    <n v="0"/>
  </r>
  <r>
    <s v="194"/>
    <x v="2"/>
    <x v="1"/>
    <s v="HT2B(i) - Industrial - other than under BMA - 11 KV"/>
    <n v="1"/>
    <n v="0"/>
    <n v="1"/>
    <n v="1"/>
    <n v="0"/>
    <n v="1"/>
    <n v="0"/>
    <n v="1"/>
    <n v="0"/>
    <n v="1"/>
    <n v="60"/>
    <n v="0"/>
    <n v="60"/>
    <n v="0"/>
    <n v="0"/>
    <n v="0"/>
    <n v="60"/>
    <n v="0"/>
    <n v="60"/>
    <n v="0"/>
    <n v="0"/>
    <n v="6110"/>
    <n v="0"/>
    <n v="6110"/>
    <n v="0"/>
    <n v="0"/>
    <n v="6110"/>
    <n v="0"/>
    <n v="15800"/>
    <n v="0"/>
    <n v="0"/>
    <n v="0"/>
    <n v="15800"/>
    <n v="0"/>
    <n v="0"/>
    <n v="0"/>
    <n v="0"/>
    <n v="73323.399999999994"/>
    <n v="0"/>
    <n v="100"/>
    <n v="0"/>
    <n v="4976.6000000000004"/>
    <n v="78400"/>
    <n v="0"/>
    <n v="0"/>
    <n v="0"/>
    <n v="0"/>
    <n v="0"/>
    <n v="0"/>
    <n v="0"/>
    <n v="0"/>
    <n v="0"/>
    <n v="0"/>
    <n v="73423.399999999994"/>
    <n v="4976.6000000000004"/>
    <n v="78400"/>
    <n v="89123.4"/>
    <n v="100"/>
    <n v="0"/>
    <n v="4976.6000000000004"/>
    <n v="94200"/>
    <n v="0"/>
    <n v="0"/>
    <n v="0"/>
    <n v="0"/>
    <n v="0"/>
    <n v="0"/>
    <n v="0"/>
    <n v="0"/>
    <n v="0"/>
    <n v="0"/>
    <n v="0"/>
    <n v="0"/>
    <n v="0"/>
    <n v="0"/>
    <n v="0"/>
    <n v="94200"/>
    <n v="0"/>
    <n v="0"/>
    <n v="0"/>
    <n v="0"/>
    <n v="0"/>
    <n v="0"/>
    <n v="0"/>
    <n v="100"/>
    <n v="100"/>
    <n v="0"/>
    <n v="611000"/>
    <n v="0"/>
    <n v="120.15"/>
    <n v="120.15"/>
    <n v="0"/>
    <n v="12.83"/>
    <n v="15.42"/>
    <n v="94200"/>
    <n v="6110"/>
    <n v="0"/>
  </r>
  <r>
    <s v="194"/>
    <x v="2"/>
    <x v="1"/>
    <s v="HT2C(i) - Govt., Chartable, Univercity &amp; ESI Hospital &amp; Hostels"/>
    <n v="2"/>
    <n v="0"/>
    <n v="2"/>
    <n v="2"/>
    <n v="0"/>
    <n v="2"/>
    <n v="0"/>
    <n v="2"/>
    <n v="0"/>
    <n v="2"/>
    <n v="70"/>
    <n v="0"/>
    <n v="70"/>
    <n v="0"/>
    <n v="0"/>
    <n v="0"/>
    <n v="70"/>
    <n v="0"/>
    <n v="70"/>
    <n v="0"/>
    <n v="0"/>
    <n v="6983"/>
    <n v="0"/>
    <n v="6983"/>
    <n v="0"/>
    <n v="0"/>
    <n v="6983"/>
    <n v="0"/>
    <n v="0"/>
    <n v="0"/>
    <n v="0"/>
    <n v="0"/>
    <n v="0"/>
    <n v="0"/>
    <n v="0"/>
    <n v="0"/>
    <n v="0"/>
    <n v="70279.95"/>
    <n v="0"/>
    <n v="288.55"/>
    <n v="0"/>
    <n v="4524.5"/>
    <n v="75093"/>
    <n v="0"/>
    <n v="0"/>
    <n v="0"/>
    <n v="0"/>
    <n v="0"/>
    <n v="0"/>
    <n v="0"/>
    <n v="0"/>
    <n v="0"/>
    <n v="0"/>
    <n v="70568.5"/>
    <n v="4524.5"/>
    <n v="75093"/>
    <n v="70279.95"/>
    <n v="288.55"/>
    <n v="0"/>
    <n v="4524.5"/>
    <n v="75093"/>
    <n v="0"/>
    <n v="0"/>
    <n v="0"/>
    <n v="0"/>
    <n v="0"/>
    <n v="0"/>
    <n v="0"/>
    <n v="0"/>
    <n v="0"/>
    <n v="0"/>
    <n v="0"/>
    <n v="0"/>
    <n v="0"/>
    <n v="0"/>
    <n v="0"/>
    <n v="75093"/>
    <n v="0"/>
    <n v="0"/>
    <n v="0"/>
    <n v="0"/>
    <n v="0"/>
    <n v="0"/>
    <n v="0"/>
    <n v="100"/>
    <n v="100"/>
    <n v="0"/>
    <n v="349150"/>
    <n v="0"/>
    <n v="100"/>
    <n v="100"/>
    <n v="0"/>
    <n v="10.75"/>
    <n v="10.75"/>
    <n v="37547"/>
    <n v="3491.5"/>
    <n v="0"/>
  </r>
  <r>
    <s v="194"/>
    <x v="2"/>
    <x v="3"/>
    <s v="LT1 - Bhagyajyothi &amp; Kutirajyothi  (BV/KJ) ( Metered) Upto 7 Units(FC) )"/>
    <n v="342"/>
    <n v="101"/>
    <n v="443"/>
    <n v="342"/>
    <n v="0"/>
    <n v="342"/>
    <n v="1"/>
    <n v="317"/>
    <n v="25"/>
    <n v="342"/>
    <n v="13.68"/>
    <n v="3.96"/>
    <n v="17.64"/>
    <n v="0"/>
    <n v="0"/>
    <n v="0"/>
    <n v="0"/>
    <n v="0"/>
    <n v="0"/>
    <n v="0"/>
    <n v="0"/>
    <n v="0"/>
    <n v="426"/>
    <n v="426"/>
    <n v="0"/>
    <n v="0"/>
    <n v="426"/>
    <n v="0"/>
    <n v="122955.37"/>
    <n v="56449.75"/>
    <n v="0"/>
    <n v="8244.52"/>
    <n v="187649.64"/>
    <n v="22379.56"/>
    <n v="0"/>
    <n v="315.02"/>
    <n v="22694.58"/>
    <n v="0"/>
    <n v="0"/>
    <n v="0"/>
    <n v="0"/>
    <n v="0"/>
    <n v="0"/>
    <n v="0"/>
    <n v="0"/>
    <n v="0"/>
    <n v="0"/>
    <n v="0"/>
    <n v="0"/>
    <n v="0"/>
    <n v="0"/>
    <n v="0"/>
    <n v="0"/>
    <n v="22694.58"/>
    <n v="0"/>
    <n v="22694.58"/>
    <n v="1811.84"/>
    <n v="676.53"/>
    <n v="0"/>
    <n v="245.63"/>
    <n v="2734"/>
    <n v="22376.58"/>
    <n v="0"/>
    <n v="0"/>
    <n v="22376.58"/>
    <n v="0"/>
    <n v="0"/>
    <n v="0"/>
    <n v="0"/>
    <n v="22376.58"/>
    <n v="0"/>
    <n v="0"/>
    <n v="0"/>
    <n v="0"/>
    <n v="0"/>
    <n v="0"/>
    <n v="25110.58"/>
    <n v="0"/>
    <n v="121146.51"/>
    <n v="56088.24"/>
    <n v="0"/>
    <n v="7998.89"/>
    <n v="185233.64"/>
    <n v="0"/>
    <n v="0"/>
    <n v="0"/>
    <n v="0"/>
    <n v="96.16"/>
    <n v="0"/>
    <n v="110.03"/>
    <n v="11.98"/>
    <n v="8.1199999999999992"/>
    <n v="30.1"/>
    <n v="33.299999999999997"/>
    <n v="6"/>
    <n v="0.96"/>
    <n v="0"/>
  </r>
  <r>
    <s v="194"/>
    <x v="2"/>
    <x v="3"/>
    <s v="LT1 - Bhagyajyothi &amp; Kutirajyothi (BV/KJ) ( Metered) 8 to 40 Units"/>
    <n v="614"/>
    <n v="0"/>
    <n v="614"/>
    <n v="614"/>
    <n v="0"/>
    <n v="614"/>
    <n v="11"/>
    <n v="614"/>
    <n v="0"/>
    <n v="614"/>
    <n v="24.56"/>
    <n v="0"/>
    <n v="24.56"/>
    <n v="0"/>
    <n v="0"/>
    <n v="0"/>
    <n v="0"/>
    <n v="0"/>
    <n v="0"/>
    <n v="0"/>
    <n v="0"/>
    <n v="0"/>
    <n v="14933"/>
    <n v="14933"/>
    <n v="0"/>
    <n v="0"/>
    <n v="14933"/>
    <n v="0"/>
    <n v="-19938.5"/>
    <n v="8150.84"/>
    <n v="0"/>
    <n v="2496.19"/>
    <n v="-9291.4699999999993"/>
    <n v="129115.51"/>
    <n v="0"/>
    <n v="513.46"/>
    <n v="129628.97"/>
    <n v="0"/>
    <n v="0"/>
    <n v="0"/>
    <n v="0"/>
    <n v="0"/>
    <n v="0"/>
    <n v="0"/>
    <n v="0"/>
    <n v="0"/>
    <n v="0"/>
    <n v="0"/>
    <n v="0"/>
    <n v="0"/>
    <n v="0"/>
    <n v="0"/>
    <n v="0"/>
    <n v="129628.97"/>
    <n v="0"/>
    <n v="129628.97"/>
    <n v="16062.32"/>
    <n v="1326.91"/>
    <n v="0"/>
    <n v="796.77"/>
    <n v="18186"/>
    <n v="129112.97"/>
    <n v="0"/>
    <n v="0"/>
    <n v="129112.97"/>
    <n v="0"/>
    <n v="0"/>
    <n v="0"/>
    <n v="0"/>
    <n v="129112.97"/>
    <n v="0"/>
    <n v="0"/>
    <n v="0"/>
    <n v="0"/>
    <n v="0"/>
    <n v="0"/>
    <n v="147298.97"/>
    <n v="0"/>
    <n v="-35998.28"/>
    <n v="7337.39"/>
    <n v="0"/>
    <n v="1699.42"/>
    <n v="-26961.47"/>
    <n v="0"/>
    <n v="100"/>
    <n v="100"/>
    <n v="0"/>
    <n v="2432.08"/>
    <n v="0"/>
    <n v="113.63"/>
    <n v="14.03"/>
    <n v="-0.21"/>
    <n v="8.68"/>
    <n v="9.86"/>
    <n v="30"/>
    <n v="24.32"/>
    <n v="0"/>
  </r>
  <r>
    <s v="194"/>
    <x v="2"/>
    <x v="4"/>
    <s v="LT1 - Bhagyajyothi &amp; Kutirajyothi (BV/KJ) ( Metered) Above  40 Units"/>
    <n v="72"/>
    <n v="0"/>
    <n v="72"/>
    <n v="72"/>
    <n v="0"/>
    <n v="72"/>
    <n v="1"/>
    <n v="72"/>
    <n v="0"/>
    <n v="72"/>
    <n v="2.88"/>
    <n v="0"/>
    <n v="2.88"/>
    <n v="0"/>
    <n v="0"/>
    <n v="0"/>
    <n v="0"/>
    <n v="0"/>
    <n v="0"/>
    <n v="0"/>
    <n v="0"/>
    <n v="5600"/>
    <n v="0"/>
    <n v="5600"/>
    <n v="0"/>
    <n v="0"/>
    <n v="5600"/>
    <n v="0"/>
    <n v="-1034.1300000000001"/>
    <n v="505.77"/>
    <n v="0"/>
    <n v="524.25"/>
    <n v="-4.1100000000000003"/>
    <n v="0"/>
    <n v="0"/>
    <n v="0"/>
    <n v="0"/>
    <n v="38809.99"/>
    <n v="0"/>
    <n v="96.92"/>
    <n v="0"/>
    <n v="2480.09"/>
    <n v="41387"/>
    <n v="0"/>
    <n v="0"/>
    <n v="0"/>
    <n v="0"/>
    <n v="0"/>
    <n v="0"/>
    <n v="0"/>
    <n v="0"/>
    <n v="0"/>
    <n v="0"/>
    <n v="38906.910000000003"/>
    <n v="2480.09"/>
    <n v="41387"/>
    <n v="23537.88"/>
    <n v="368"/>
    <n v="0"/>
    <n v="1474.12"/>
    <n v="25380"/>
    <n v="0"/>
    <n v="0"/>
    <n v="0"/>
    <n v="0"/>
    <n v="0"/>
    <n v="0"/>
    <n v="0"/>
    <n v="0"/>
    <n v="0"/>
    <n v="0"/>
    <n v="0"/>
    <n v="0"/>
    <n v="0"/>
    <n v="0"/>
    <n v="0"/>
    <n v="25380"/>
    <n v="0"/>
    <n v="14237.98"/>
    <n v="234.69"/>
    <n v="0"/>
    <n v="1530.22"/>
    <n v="16002.89"/>
    <n v="0"/>
    <n v="100"/>
    <n v="100"/>
    <n v="0"/>
    <n v="7777.78"/>
    <n v="0"/>
    <n v="61.32"/>
    <n v="61.32"/>
    <n v="0.39"/>
    <n v="7.39"/>
    <n v="4.53"/>
    <n v="353"/>
    <n v="77.78"/>
    <n v="0"/>
  </r>
  <r>
    <s v="194"/>
    <x v="2"/>
    <x v="5"/>
    <s v="LT-2(a)(i) - Ltng.,heating &amp; Motive Power , BMA &amp; Municipal Corp"/>
    <n v="3"/>
    <n v="3"/>
    <n v="6"/>
    <n v="3"/>
    <n v="0"/>
    <n v="3"/>
    <n v="0"/>
    <n v="3"/>
    <n v="0"/>
    <n v="3"/>
    <n v="2.2799999999999998"/>
    <n v="0.24"/>
    <n v="2.52"/>
    <n v="0"/>
    <n v="0"/>
    <n v="0"/>
    <n v="0"/>
    <n v="0"/>
    <n v="0"/>
    <n v="0"/>
    <n v="0"/>
    <n v="85"/>
    <n v="0"/>
    <n v="85"/>
    <n v="0"/>
    <n v="0"/>
    <n v="85"/>
    <n v="0"/>
    <n v="535.86"/>
    <n v="40.270000000000003"/>
    <n v="0"/>
    <n v="30.87"/>
    <n v="607"/>
    <n v="0"/>
    <n v="0"/>
    <n v="0"/>
    <n v="0"/>
    <n v="711.54"/>
    <n v="0"/>
    <n v="8.4700000000000006"/>
    <n v="0"/>
    <n v="32.99"/>
    <n v="753"/>
    <n v="0"/>
    <n v="0"/>
    <n v="0"/>
    <n v="0"/>
    <n v="0"/>
    <n v="0"/>
    <n v="0"/>
    <n v="0"/>
    <n v="0"/>
    <n v="0"/>
    <n v="720.01"/>
    <n v="32.99"/>
    <n v="753"/>
    <n v="405.5"/>
    <n v="0"/>
    <n v="0"/>
    <n v="24.5"/>
    <n v="430"/>
    <n v="0"/>
    <n v="0"/>
    <n v="0"/>
    <n v="0"/>
    <n v="0"/>
    <n v="0"/>
    <n v="0"/>
    <n v="0"/>
    <n v="0"/>
    <n v="0"/>
    <n v="0"/>
    <n v="0"/>
    <n v="0"/>
    <n v="0"/>
    <n v="0"/>
    <n v="430"/>
    <n v="0"/>
    <n v="841.9"/>
    <n v="48.74"/>
    <n v="0"/>
    <n v="39.36"/>
    <n v="930"/>
    <n v="0"/>
    <n v="0"/>
    <n v="0"/>
    <n v="0"/>
    <n v="1416.67"/>
    <n v="0"/>
    <n v="56.88"/>
    <n v="56.88"/>
    <n v="1.23"/>
    <n v="8.4600000000000009"/>
    <n v="4.83"/>
    <n v="72"/>
    <n v="14.17"/>
    <n v="0"/>
  </r>
  <r>
    <s v="194"/>
    <x v="2"/>
    <x v="5"/>
    <s v="LT-2(a)(ii) - Ltng. ,heating &amp; Motive Power , Rural Local  Bodies"/>
    <n v="4042"/>
    <n v="480"/>
    <n v="4522"/>
    <n v="4042"/>
    <n v="0"/>
    <n v="4042"/>
    <n v="41"/>
    <n v="4011"/>
    <n v="31"/>
    <n v="4042"/>
    <n v="2765.7"/>
    <n v="195.45"/>
    <n v="2961.15"/>
    <n v="10"/>
    <n v="4"/>
    <n v="14"/>
    <n v="0"/>
    <n v="0"/>
    <n v="0"/>
    <n v="0"/>
    <n v="0"/>
    <n v="140496"/>
    <n v="0"/>
    <n v="140496"/>
    <n v="-2959"/>
    <n v="6977"/>
    <n v="137537"/>
    <n v="0"/>
    <n v="1666989.42"/>
    <n v="179159.03"/>
    <n v="-0.13"/>
    <n v="40748.93"/>
    <n v="1886897.25"/>
    <n v="0"/>
    <n v="0"/>
    <n v="0"/>
    <n v="0"/>
    <n v="1151889.1599999999"/>
    <n v="7383"/>
    <n v="10254.73"/>
    <n v="0"/>
    <n v="59060.480000000003"/>
    <n v="1228587.3700000001"/>
    <n v="0"/>
    <n v="0"/>
    <n v="0"/>
    <n v="0"/>
    <n v="24372.74"/>
    <n v="0"/>
    <n v="5.87"/>
    <n v="0"/>
    <n v="1905.39"/>
    <n v="26284"/>
    <n v="1145154.1499999999"/>
    <n v="57155.09"/>
    <n v="1202309.24"/>
    <n v="1152224.28"/>
    <n v="9518.5300000000007"/>
    <n v="0"/>
    <n v="56588.19"/>
    <n v="1218331"/>
    <n v="0"/>
    <n v="0"/>
    <n v="0"/>
    <n v="0"/>
    <n v="0"/>
    <n v="0"/>
    <n v="0"/>
    <n v="0"/>
    <n v="0"/>
    <n v="0"/>
    <n v="0"/>
    <n v="0"/>
    <n v="0"/>
    <n v="0"/>
    <n v="0"/>
    <n v="1218331"/>
    <n v="0"/>
    <n v="1649664.56"/>
    <n v="179889.36"/>
    <n v="-0.13"/>
    <n v="41315.83"/>
    <n v="1870869.62"/>
    <n v="0"/>
    <n v="0"/>
    <n v="0"/>
    <n v="0"/>
    <n v="3106.94"/>
    <n v="0"/>
    <n v="99.12"/>
    <n v="99.12"/>
    <n v="1.54"/>
    <n v="8.68"/>
    <n v="8.6"/>
    <n v="269"/>
    <n v="31.07"/>
    <n v="0"/>
  </r>
  <r>
    <s v="194"/>
    <x v="2"/>
    <x v="5"/>
    <s v="LT-2(b)(ii) - Ltng ,heating &amp; Motive Power , Pvt. Institu. in Village Pan."/>
    <n v="3"/>
    <n v="0"/>
    <n v="3"/>
    <n v="3"/>
    <n v="0"/>
    <n v="3"/>
    <n v="0"/>
    <n v="3"/>
    <n v="0"/>
    <n v="3"/>
    <n v="8"/>
    <n v="0"/>
    <n v="8"/>
    <n v="0"/>
    <n v="0"/>
    <n v="0"/>
    <n v="0"/>
    <n v="0"/>
    <n v="0"/>
    <n v="0"/>
    <n v="0"/>
    <n v="24"/>
    <n v="0"/>
    <n v="24"/>
    <n v="0"/>
    <n v="0"/>
    <n v="24"/>
    <n v="0"/>
    <n v="418.56"/>
    <n v="27.44"/>
    <n v="0"/>
    <n v="0"/>
    <n v="446"/>
    <n v="0"/>
    <n v="0"/>
    <n v="0"/>
    <n v="0"/>
    <n v="1080.75"/>
    <n v="0"/>
    <n v="4.67"/>
    <n v="0"/>
    <n v="14.58"/>
    <n v="1100"/>
    <n v="0"/>
    <n v="0"/>
    <n v="0"/>
    <n v="0"/>
    <n v="0"/>
    <n v="0"/>
    <n v="0"/>
    <n v="0"/>
    <n v="0"/>
    <n v="0"/>
    <n v="1085.42"/>
    <n v="14.58"/>
    <n v="1100"/>
    <n v="688.46"/>
    <n v="0"/>
    <n v="0"/>
    <n v="11.54"/>
    <n v="700"/>
    <n v="0"/>
    <n v="0"/>
    <n v="0"/>
    <n v="0"/>
    <n v="0"/>
    <n v="0"/>
    <n v="0"/>
    <n v="0"/>
    <n v="0"/>
    <n v="0"/>
    <n v="0"/>
    <n v="0"/>
    <n v="0"/>
    <n v="0"/>
    <n v="0"/>
    <n v="700"/>
    <n v="0"/>
    <n v="810.85"/>
    <n v="32.11"/>
    <n v="0"/>
    <n v="3.04"/>
    <n v="846"/>
    <n v="0"/>
    <n v="100"/>
    <n v="100"/>
    <n v="0"/>
    <n v="800"/>
    <n v="0"/>
    <n v="63.64"/>
    <n v="63.64"/>
    <n v="0.77"/>
    <n v="44"/>
    <n v="28"/>
    <n v="233"/>
    <n v="8"/>
    <n v="0"/>
  </r>
  <r>
    <s v="194"/>
    <x v="2"/>
    <x v="6"/>
    <s v="LT-3(i) - Comme. Ltng ,heating &amp; Motive Power , in ULB's &amp; CC"/>
    <n v="8"/>
    <n v="0"/>
    <n v="8"/>
    <n v="8"/>
    <n v="0"/>
    <n v="8"/>
    <n v="0"/>
    <n v="8"/>
    <n v="0"/>
    <n v="8"/>
    <n v="7"/>
    <n v="0"/>
    <n v="7"/>
    <n v="2"/>
    <n v="0"/>
    <n v="2"/>
    <n v="0"/>
    <n v="0"/>
    <n v="0"/>
    <n v="0"/>
    <n v="0"/>
    <n v="134"/>
    <n v="0"/>
    <n v="134"/>
    <n v="0"/>
    <n v="0"/>
    <n v="134"/>
    <n v="0"/>
    <n v="3770.66"/>
    <n v="62.65"/>
    <n v="0"/>
    <n v="134.69"/>
    <n v="3968"/>
    <n v="0"/>
    <n v="0"/>
    <n v="0"/>
    <n v="0"/>
    <n v="2570.88"/>
    <n v="50"/>
    <n v="42.32"/>
    <n v="0"/>
    <n v="106.8"/>
    <n v="2770"/>
    <n v="0"/>
    <n v="0"/>
    <n v="0"/>
    <n v="0"/>
    <n v="0"/>
    <n v="0"/>
    <n v="0"/>
    <n v="0"/>
    <n v="0"/>
    <n v="0"/>
    <n v="2663.2"/>
    <n v="106.8"/>
    <n v="2770"/>
    <n v="4095.87"/>
    <n v="62.96"/>
    <n v="0"/>
    <n v="233.17"/>
    <n v="4392"/>
    <n v="0"/>
    <n v="0"/>
    <n v="0"/>
    <n v="0"/>
    <n v="0"/>
    <n v="0"/>
    <n v="0"/>
    <n v="0"/>
    <n v="0"/>
    <n v="0"/>
    <n v="0"/>
    <n v="0"/>
    <n v="0"/>
    <n v="0"/>
    <n v="0"/>
    <n v="4392"/>
    <n v="0"/>
    <n v="2295.67"/>
    <n v="42.01"/>
    <n v="0"/>
    <n v="8.32"/>
    <n v="2346"/>
    <n v="0"/>
    <n v="100"/>
    <n v="100"/>
    <n v="0"/>
    <n v="1675"/>
    <n v="0"/>
    <n v="158.56"/>
    <n v="158.56"/>
    <n v="0.83"/>
    <n v="20.07"/>
    <n v="31.83"/>
    <n v="549"/>
    <n v="16.75"/>
    <n v="0"/>
  </r>
  <r>
    <s v="194"/>
    <x v="2"/>
    <x v="6"/>
    <s v="LT-3(ii) - Comme. Ltng ,heating &amp; Motive Power , in Village Pan. "/>
    <n v="378"/>
    <n v="37"/>
    <n v="415"/>
    <n v="378"/>
    <n v="0"/>
    <n v="378"/>
    <n v="2"/>
    <n v="378"/>
    <n v="0"/>
    <n v="378"/>
    <n v="643.16"/>
    <n v="19.18"/>
    <n v="662.34"/>
    <n v="40"/>
    <n v="0"/>
    <n v="40"/>
    <n v="0"/>
    <n v="0"/>
    <n v="0"/>
    <n v="0"/>
    <n v="0"/>
    <n v="51799"/>
    <n v="0"/>
    <n v="51799"/>
    <n v="-6705"/>
    <n v="41"/>
    <n v="45094"/>
    <n v="0"/>
    <n v="244145.01"/>
    <n v="5679.29"/>
    <n v="0"/>
    <n v="10400.09"/>
    <n v="260224.39"/>
    <n v="0"/>
    <n v="0"/>
    <n v="0"/>
    <n v="0"/>
    <n v="605134.92000000004"/>
    <n v="0"/>
    <n v="3299.98"/>
    <n v="0"/>
    <n v="40764.1"/>
    <n v="649199"/>
    <n v="0"/>
    <n v="0"/>
    <n v="0"/>
    <n v="0"/>
    <n v="76828.639999999999"/>
    <n v="0"/>
    <n v="566.66"/>
    <n v="0"/>
    <n v="5352.7"/>
    <n v="82748"/>
    <n v="531606.26"/>
    <n v="35411.4"/>
    <n v="567017.66"/>
    <n v="545222.06000000006"/>
    <n v="5271.09"/>
    <n v="0"/>
    <n v="35174.85"/>
    <n v="585668"/>
    <n v="20272"/>
    <n v="0"/>
    <n v="0"/>
    <n v="20272"/>
    <n v="0"/>
    <n v="0"/>
    <n v="0"/>
    <n v="0"/>
    <n v="20272"/>
    <n v="0"/>
    <n v="0"/>
    <n v="0"/>
    <n v="0"/>
    <n v="0"/>
    <n v="0"/>
    <n v="605940"/>
    <n v="0"/>
    <n v="206957.23"/>
    <n v="3141.52"/>
    <n v="0"/>
    <n v="10636.64"/>
    <n v="220735.39"/>
    <n v="0"/>
    <n v="0"/>
    <n v="0"/>
    <n v="0"/>
    <n v="12481.69"/>
    <n v="0"/>
    <n v="93.33"/>
    <n v="90.21"/>
    <n v="0.47"/>
    <n v="12.5"/>
    <n v="11.67"/>
    <n v="1411"/>
    <n v="124.82"/>
    <n v="0"/>
  </r>
  <r>
    <s v="194"/>
    <x v="2"/>
    <x v="6"/>
    <s v="LT-3(ii)(OL) - Comme. Ltng ,heating &amp; Motive Power , in Village Pan. ( Office Lighting)"/>
    <n v="1"/>
    <n v="0"/>
    <n v="1"/>
    <n v="1"/>
    <n v="0"/>
    <n v="1"/>
    <n v="0"/>
    <n v="1"/>
    <n v="0"/>
    <n v="1"/>
    <n v="0.5"/>
    <n v="0"/>
    <n v="0.5"/>
    <n v="0"/>
    <n v="0"/>
    <n v="0"/>
    <n v="0"/>
    <n v="0"/>
    <n v="0"/>
    <n v="0"/>
    <n v="0"/>
    <n v="13"/>
    <n v="0"/>
    <n v="13"/>
    <n v="0"/>
    <n v="0"/>
    <n v="13"/>
    <n v="0"/>
    <n v="-108.3"/>
    <n v="6"/>
    <n v="0"/>
    <n v="0"/>
    <n v="-102.3"/>
    <n v="0"/>
    <n v="0"/>
    <n v="0"/>
    <n v="0"/>
    <n v="224.89"/>
    <n v="0"/>
    <n v="0"/>
    <n v="0"/>
    <n v="9.24"/>
    <n v="234.13"/>
    <n v="0"/>
    <n v="0"/>
    <n v="0"/>
    <n v="0"/>
    <n v="0"/>
    <n v="0"/>
    <n v="0"/>
    <n v="0"/>
    <n v="0"/>
    <n v="0"/>
    <n v="224.89"/>
    <n v="9.24"/>
    <n v="234.13"/>
    <n v="0"/>
    <n v="0"/>
    <n v="0"/>
    <n v="0"/>
    <n v="0"/>
    <n v="224.89"/>
    <n v="0"/>
    <n v="9.24"/>
    <n v="234.13"/>
    <n v="0"/>
    <n v="0"/>
    <n v="0"/>
    <n v="0"/>
    <n v="234.13"/>
    <n v="0"/>
    <n v="0"/>
    <n v="0"/>
    <n v="0"/>
    <n v="0"/>
    <n v="0"/>
    <n v="234.13"/>
    <n v="0"/>
    <n v="-108.3"/>
    <n v="6"/>
    <n v="0"/>
    <n v="0"/>
    <n v="-102.3"/>
    <n v="0"/>
    <n v="100"/>
    <n v="100"/>
    <n v="0"/>
    <n v="1300"/>
    <n v="0"/>
    <n v="100"/>
    <n v="0"/>
    <n v="-0.48"/>
    <n v="18.010000000000002"/>
    <n v="18.010000000000002"/>
    <n v="0"/>
    <n v="13"/>
    <n v="0"/>
  </r>
  <r>
    <s v="194"/>
    <x v="2"/>
    <x v="7"/>
    <s v="LT-4(a) - IP Sets -  &lt;=10HP, Urban feeders ( Metered)"/>
    <n v="1"/>
    <n v="0"/>
    <n v="1"/>
    <n v="1"/>
    <n v="0"/>
    <n v="1"/>
    <n v="0"/>
    <n v="1"/>
    <n v="0"/>
    <n v="1"/>
    <n v="0"/>
    <n v="0"/>
    <n v="0"/>
    <n v="7.5"/>
    <n v="0"/>
    <n v="7.5"/>
    <n v="0"/>
    <n v="0"/>
    <n v="0"/>
    <n v="0"/>
    <n v="0"/>
    <n v="0"/>
    <n v="0"/>
    <n v="0"/>
    <n v="0"/>
    <n v="0"/>
    <n v="0"/>
    <n v="0"/>
    <n v="-1675"/>
    <n v="0"/>
    <n v="0"/>
    <n v="0"/>
    <n v="-16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675"/>
    <n v="0"/>
    <n v="0"/>
    <n v="0"/>
    <n v="-1675"/>
    <n v="0"/>
    <n v="100"/>
    <n v="100"/>
    <n v="0"/>
    <n v="0"/>
    <n v="0"/>
    <n v="0"/>
    <n v="0"/>
    <n v="-1675"/>
    <n v="0"/>
    <n v="0"/>
    <n v="0"/>
    <n v="0"/>
    <n v="0"/>
  </r>
  <r>
    <s v="194"/>
    <x v="2"/>
    <x v="7"/>
    <s v="LT-4(a) - IP Sets - &lt;=10 HP,   Rural Feeder   (Metered)"/>
    <n v="26"/>
    <n v="5"/>
    <n v="31"/>
    <n v="26"/>
    <n v="0"/>
    <n v="26"/>
    <n v="2"/>
    <n v="26"/>
    <n v="0"/>
    <n v="26"/>
    <n v="0.04"/>
    <n v="0"/>
    <n v="0.04"/>
    <n v="160.5"/>
    <n v="80"/>
    <n v="240.5"/>
    <n v="0"/>
    <n v="0"/>
    <n v="0"/>
    <n v="0"/>
    <n v="0"/>
    <n v="0"/>
    <n v="497"/>
    <n v="497"/>
    <n v="0"/>
    <n v="0"/>
    <n v="497"/>
    <n v="0"/>
    <n v="-46118.559999999998"/>
    <n v="2568.2800000000002"/>
    <n v="0"/>
    <n v="1157.68"/>
    <n v="-42392.6"/>
    <n v="3444.21"/>
    <n v="0"/>
    <n v="0"/>
    <n v="3444.21"/>
    <n v="0"/>
    <n v="0"/>
    <n v="0"/>
    <n v="0"/>
    <n v="0"/>
    <n v="0"/>
    <n v="0"/>
    <n v="0"/>
    <n v="0"/>
    <n v="0"/>
    <n v="0"/>
    <n v="0"/>
    <n v="0"/>
    <n v="0"/>
    <n v="0"/>
    <n v="0"/>
    <n v="3444.21"/>
    <n v="0"/>
    <n v="3444.21"/>
    <n v="0"/>
    <n v="0"/>
    <n v="0"/>
    <n v="0"/>
    <n v="0"/>
    <n v="3444.21"/>
    <n v="0"/>
    <n v="0"/>
    <n v="3444.21"/>
    <n v="0"/>
    <n v="0"/>
    <n v="0"/>
    <n v="0"/>
    <n v="3444.21"/>
    <n v="0"/>
    <n v="0"/>
    <n v="0"/>
    <n v="0"/>
    <n v="0"/>
    <n v="0"/>
    <n v="3444.21"/>
    <n v="0"/>
    <n v="-46118.559999999998"/>
    <n v="2568.2800000000002"/>
    <n v="0"/>
    <n v="1157.68"/>
    <n v="-42392.6"/>
    <n v="0"/>
    <n v="0"/>
    <n v="0"/>
    <n v="0"/>
    <n v="1603.23"/>
    <n v="0"/>
    <n v="99.34"/>
    <n v="0"/>
    <n v="-12.23"/>
    <n v="6.62"/>
    <n v="6.62"/>
    <n v="0"/>
    <n v="16.03"/>
    <n v="0"/>
  </r>
  <r>
    <s v="194"/>
    <x v="2"/>
    <x v="7"/>
    <s v="LT-4(a) - IP Sets - &lt;=10Hp,    Rural Feeder  (Un-Metered)"/>
    <n v="3"/>
    <n v="0"/>
    <n v="3"/>
    <n v="0"/>
    <n v="3"/>
    <n v="3"/>
    <n v="0"/>
    <n v="0"/>
    <n v="3"/>
    <n v="3"/>
    <n v="0"/>
    <n v="0"/>
    <n v="0"/>
    <n v="30"/>
    <n v="0"/>
    <n v="30"/>
    <n v="0"/>
    <n v="0"/>
    <n v="0"/>
    <m/>
    <n v="0"/>
    <n v="0"/>
    <n v="0"/>
    <n v="0"/>
    <n v="0"/>
    <n v="0"/>
    <n v="0"/>
    <n v="0"/>
    <n v="-11662"/>
    <n v="0"/>
    <n v="0"/>
    <n v="0"/>
    <n v="-116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662"/>
    <n v="0"/>
    <n v="0"/>
    <n v="0"/>
    <n v="-11662"/>
    <n v="0"/>
    <n v="100"/>
    <n v="0"/>
    <n v="0"/>
    <n v="0"/>
    <m/>
    <n v="0"/>
    <n v="0"/>
    <n v="-3887.33"/>
    <n v="0"/>
    <n v="0"/>
    <n v="0"/>
    <n v="0"/>
    <n v="0"/>
  </r>
  <r>
    <s v="194"/>
    <x v="2"/>
    <x v="9"/>
    <s v="LT4C(i) - IP Sets - Pvt Horticu. Nurseries,Coffee &amp; Tea 10 HP &amp; below"/>
    <n v="120"/>
    <n v="16"/>
    <n v="136"/>
    <n v="120"/>
    <n v="0"/>
    <n v="120"/>
    <n v="5"/>
    <n v="119"/>
    <n v="1"/>
    <n v="120"/>
    <n v="5.08"/>
    <n v="0"/>
    <n v="5.08"/>
    <n v="795"/>
    <n v="108"/>
    <n v="903"/>
    <n v="0"/>
    <n v="0"/>
    <n v="0"/>
    <n v="0"/>
    <n v="0"/>
    <n v="3444"/>
    <n v="0"/>
    <n v="3444"/>
    <n v="0"/>
    <n v="0"/>
    <n v="3444"/>
    <n v="0"/>
    <n v="939161.89"/>
    <n v="147104.35"/>
    <n v="0"/>
    <n v="6729.15"/>
    <n v="1092995.3899999999"/>
    <n v="0"/>
    <n v="0"/>
    <n v="0"/>
    <n v="0"/>
    <n v="102598.08"/>
    <n v="0"/>
    <n v="6013.05"/>
    <n v="0"/>
    <n v="1208.8699999999999"/>
    <n v="109820"/>
    <n v="0"/>
    <n v="0"/>
    <n v="0"/>
    <n v="0"/>
    <n v="499.95"/>
    <n v="0"/>
    <n v="97.05"/>
    <n v="0"/>
    <n v="0"/>
    <n v="597"/>
    <n v="108111.18"/>
    <n v="1208.8699999999999"/>
    <n v="109320.04999999999"/>
    <n v="56758.61"/>
    <n v="466.42"/>
    <n v="0"/>
    <n v="724.97"/>
    <n v="57950"/>
    <n v="0"/>
    <n v="0"/>
    <n v="0"/>
    <n v="0"/>
    <n v="0"/>
    <n v="0"/>
    <n v="0"/>
    <n v="0"/>
    <n v="0"/>
    <n v="0"/>
    <n v="0"/>
    <n v="0"/>
    <n v="0"/>
    <n v="0"/>
    <n v="0"/>
    <n v="57950"/>
    <n v="0"/>
    <n v="984501.41"/>
    <n v="152553.93"/>
    <n v="0"/>
    <n v="7213.05"/>
    <n v="1144268.3899999999"/>
    <n v="0"/>
    <n v="0"/>
    <n v="0"/>
    <n v="0"/>
    <n v="2532.35"/>
    <n v="0"/>
    <n v="52.76"/>
    <n v="52.76"/>
    <n v="10.42"/>
    <n v="31.05"/>
    <n v="16.38"/>
    <n v="426"/>
    <n v="25.32"/>
    <n v="0"/>
  </r>
  <r>
    <s v="194"/>
    <x v="2"/>
    <x v="10"/>
    <s v="LT4C(ii) - IP Sets - Pvt Horticu. Nurseries,Coffee &amp; Tea Above 10 HP"/>
    <n v="43"/>
    <n v="4"/>
    <n v="47"/>
    <n v="43"/>
    <n v="0"/>
    <n v="43"/>
    <n v="0"/>
    <n v="42"/>
    <n v="1"/>
    <n v="43"/>
    <n v="0"/>
    <n v="0"/>
    <n v="0"/>
    <n v="872.58"/>
    <n v="94"/>
    <n v="966.58"/>
    <n v="0"/>
    <n v="0"/>
    <n v="0"/>
    <n v="0"/>
    <n v="0"/>
    <n v="1039"/>
    <n v="0"/>
    <n v="1039"/>
    <n v="0"/>
    <n v="0"/>
    <n v="1039"/>
    <n v="0"/>
    <n v="434810.99"/>
    <n v="88856.49"/>
    <n v="0"/>
    <n v="5337.21"/>
    <n v="529004.68999999994"/>
    <n v="0"/>
    <n v="0"/>
    <n v="0"/>
    <n v="0"/>
    <n v="103990.99"/>
    <n v="2100"/>
    <n v="2682.32"/>
    <n v="0"/>
    <n v="364.69"/>
    <n v="109138"/>
    <n v="0"/>
    <n v="0"/>
    <n v="0"/>
    <n v="0"/>
    <n v="0"/>
    <n v="0"/>
    <n v="0"/>
    <n v="0"/>
    <n v="0"/>
    <n v="0"/>
    <n v="108773.31"/>
    <n v="364.69"/>
    <n v="109138"/>
    <n v="76733.16"/>
    <n v="649.79"/>
    <n v="0"/>
    <n v="246.05"/>
    <n v="77629"/>
    <n v="0"/>
    <n v="0"/>
    <n v="0"/>
    <n v="0"/>
    <n v="0"/>
    <n v="0"/>
    <n v="0"/>
    <n v="0"/>
    <n v="0"/>
    <n v="0"/>
    <n v="0"/>
    <n v="0"/>
    <n v="0"/>
    <n v="0"/>
    <n v="0"/>
    <n v="77629"/>
    <n v="0"/>
    <n v="464168.82"/>
    <n v="90889.02"/>
    <n v="0"/>
    <n v="5455.85"/>
    <n v="560513.68999999994"/>
    <n v="0"/>
    <n v="0"/>
    <n v="0"/>
    <n v="0"/>
    <n v="2210.64"/>
    <n v="0"/>
    <n v="71.13"/>
    <n v="71.13"/>
    <n v="5.12"/>
    <n v="101.52"/>
    <n v="72.209999999999994"/>
    <n v="1652"/>
    <n v="22.11"/>
    <n v="0"/>
  </r>
  <r>
    <s v="194"/>
    <x v="2"/>
    <x v="11"/>
    <s v="LT5B - Heating &amp; Motive Power - other than BMA ,       &lt;= 5 HP"/>
    <n v="20"/>
    <n v="7"/>
    <n v="27"/>
    <n v="20"/>
    <n v="0"/>
    <n v="20"/>
    <n v="0"/>
    <n v="20"/>
    <n v="0"/>
    <n v="20"/>
    <n v="4.4000000000000004"/>
    <n v="1.38"/>
    <n v="5.78"/>
    <n v="53.5"/>
    <n v="16"/>
    <n v="69.5"/>
    <n v="0"/>
    <n v="0"/>
    <n v="0"/>
    <n v="0"/>
    <n v="0"/>
    <n v="1209"/>
    <n v="0"/>
    <n v="1209"/>
    <n v="0"/>
    <n v="0"/>
    <n v="1209"/>
    <n v="0"/>
    <n v="7908.93"/>
    <n v="717.2"/>
    <n v="0"/>
    <n v="101.91"/>
    <n v="8728.0400000000009"/>
    <n v="0"/>
    <n v="0"/>
    <n v="0"/>
    <n v="0"/>
    <n v="13104.68"/>
    <n v="0"/>
    <n v="35.64"/>
    <n v="0"/>
    <n v="625.67999999999995"/>
    <n v="13766"/>
    <n v="0"/>
    <n v="0"/>
    <n v="0"/>
    <n v="0"/>
    <n v="0"/>
    <n v="0"/>
    <n v="0"/>
    <n v="0"/>
    <n v="0"/>
    <n v="0"/>
    <n v="13140.32"/>
    <n v="625.67999999999995"/>
    <n v="13766"/>
    <n v="12575.19"/>
    <n v="41.68"/>
    <n v="0"/>
    <n v="624.13"/>
    <n v="13241"/>
    <n v="0"/>
    <n v="0"/>
    <n v="0"/>
    <n v="0"/>
    <n v="0"/>
    <n v="0"/>
    <n v="0"/>
    <n v="0"/>
    <n v="0"/>
    <n v="0"/>
    <n v="0"/>
    <n v="0"/>
    <n v="0"/>
    <n v="0"/>
    <n v="0"/>
    <n v="13241"/>
    <n v="0"/>
    <n v="8438.42"/>
    <n v="711.16"/>
    <n v="0"/>
    <n v="103.46"/>
    <n v="9253.0400000000009"/>
    <n v="0"/>
    <n v="0"/>
    <n v="0"/>
    <n v="0"/>
    <n v="4477.78"/>
    <n v="0"/>
    <n v="96.14"/>
    <n v="96.14"/>
    <n v="0.67"/>
    <n v="11.27"/>
    <n v="10.84"/>
    <n v="490"/>
    <n v="44.78"/>
    <n v="0"/>
  </r>
  <r>
    <s v="194"/>
    <x v="2"/>
    <x v="11"/>
    <s v="LT5B - Heating &amp; Motive Power - other than BMA ,    5&lt;x&lt;40 HP"/>
    <n v="44"/>
    <n v="12"/>
    <n v="56"/>
    <n v="44"/>
    <n v="0"/>
    <n v="44"/>
    <n v="0"/>
    <n v="44"/>
    <n v="0"/>
    <n v="44"/>
    <n v="2.74"/>
    <n v="0.32"/>
    <n v="3.06"/>
    <n v="484"/>
    <n v="122"/>
    <n v="606"/>
    <n v="0"/>
    <n v="0"/>
    <n v="0"/>
    <n v="0"/>
    <n v="0"/>
    <n v="3546"/>
    <n v="0"/>
    <n v="3546"/>
    <n v="0"/>
    <n v="172"/>
    <n v="3546"/>
    <n v="0"/>
    <n v="47752.28"/>
    <n v="1700.86"/>
    <n v="0"/>
    <n v="732.21"/>
    <n v="50185.35"/>
    <n v="0"/>
    <n v="0"/>
    <n v="0"/>
    <n v="0"/>
    <n v="69465.490000000005"/>
    <n v="2200"/>
    <n v="302.38"/>
    <n v="0"/>
    <n v="1835.13"/>
    <n v="73803"/>
    <n v="0"/>
    <n v="0"/>
    <n v="0"/>
    <n v="0"/>
    <n v="950.24"/>
    <n v="0"/>
    <n v="14.76"/>
    <n v="0"/>
    <n v="0"/>
    <n v="965"/>
    <n v="71017.63"/>
    <n v="1835.13"/>
    <n v="72852.760000000009"/>
    <n v="68615.64"/>
    <n v="248.16"/>
    <n v="0"/>
    <n v="1793.2"/>
    <n v="70657"/>
    <n v="0"/>
    <n v="0"/>
    <n v="0"/>
    <n v="0"/>
    <n v="0"/>
    <n v="0"/>
    <n v="0"/>
    <n v="0"/>
    <n v="0"/>
    <n v="0"/>
    <n v="0"/>
    <n v="0"/>
    <n v="0"/>
    <n v="0"/>
    <n v="0"/>
    <n v="70657"/>
    <n v="0"/>
    <n v="49851.89"/>
    <n v="1740.32"/>
    <n v="0"/>
    <n v="774.14"/>
    <n v="52366.35"/>
    <n v="0"/>
    <n v="0"/>
    <n v="0"/>
    <n v="0"/>
    <n v="6332.14"/>
    <n v="0"/>
    <n v="95.72"/>
    <n v="95.72"/>
    <n v="0.69"/>
    <n v="20.73"/>
    <n v="19.850000000000001"/>
    <n v="1262"/>
    <n v="63.32"/>
    <n v="0"/>
  </r>
  <r>
    <s v="194"/>
    <x v="2"/>
    <x v="11"/>
    <s v="LT5B - Heating &amp; Motive Power -other than BMA ,  40&lt;x&lt;67 HP"/>
    <n v="2"/>
    <n v="1"/>
    <n v="3"/>
    <n v="2"/>
    <n v="0"/>
    <n v="2"/>
    <n v="0"/>
    <n v="2"/>
    <n v="0"/>
    <n v="2"/>
    <n v="0.72"/>
    <n v="0"/>
    <n v="0.72"/>
    <n v="125"/>
    <n v="50"/>
    <n v="175"/>
    <n v="0"/>
    <n v="0"/>
    <n v="0"/>
    <n v="0"/>
    <n v="0"/>
    <n v="2505"/>
    <n v="0"/>
    <n v="2505"/>
    <n v="0"/>
    <n v="0"/>
    <n v="2505"/>
    <n v="0"/>
    <n v="26965.19"/>
    <n v="190.81"/>
    <n v="0"/>
    <n v="0"/>
    <n v="27156"/>
    <n v="0"/>
    <n v="0"/>
    <n v="0"/>
    <n v="0"/>
    <n v="32916.43"/>
    <n v="0"/>
    <n v="63.95"/>
    <n v="0"/>
    <n v="1446.62"/>
    <n v="34427"/>
    <n v="0"/>
    <n v="0"/>
    <n v="0"/>
    <n v="0"/>
    <n v="0"/>
    <n v="0"/>
    <n v="0"/>
    <n v="0"/>
    <n v="0"/>
    <n v="0"/>
    <n v="32980.379999999997"/>
    <n v="1446.62"/>
    <n v="34427"/>
    <n v="35572.43"/>
    <n v="63.95"/>
    <n v="0"/>
    <n v="1446.62"/>
    <n v="37083"/>
    <n v="0"/>
    <n v="0"/>
    <n v="0"/>
    <n v="0"/>
    <n v="0"/>
    <n v="0"/>
    <n v="0"/>
    <n v="0"/>
    <n v="0"/>
    <n v="0"/>
    <n v="0"/>
    <n v="0"/>
    <n v="0"/>
    <n v="0"/>
    <n v="0"/>
    <n v="37083"/>
    <n v="0"/>
    <n v="24309.19"/>
    <n v="190.81"/>
    <n v="0"/>
    <n v="0"/>
    <n v="24500"/>
    <n v="0"/>
    <n v="0"/>
    <n v="0"/>
    <n v="0"/>
    <n v="83500"/>
    <n v="0"/>
    <n v="107.71"/>
    <n v="107.71"/>
    <n v="0.71"/>
    <n v="13.74"/>
    <n v="14.8"/>
    <n v="12361"/>
    <n v="835"/>
    <n v="0"/>
  </r>
  <r>
    <s v="194"/>
    <x v="2"/>
    <x v="12"/>
    <s v="LT6 - Public Lighting  (Grampanchayath)"/>
    <n v="64"/>
    <n v="1"/>
    <n v="65"/>
    <n v="64"/>
    <n v="0"/>
    <n v="64"/>
    <n v="36"/>
    <n v="64"/>
    <n v="0"/>
    <n v="64"/>
    <n v="113.08"/>
    <n v="1.4"/>
    <n v="114.48"/>
    <n v="10"/>
    <n v="0"/>
    <n v="10"/>
    <n v="0"/>
    <n v="0"/>
    <n v="0"/>
    <n v="0"/>
    <n v="0"/>
    <n v="20499"/>
    <n v="0"/>
    <n v="20499"/>
    <n v="0"/>
    <n v="0"/>
    <n v="20499"/>
    <n v="0"/>
    <n v="760462.68"/>
    <n v="61666.7"/>
    <n v="3.37"/>
    <n v="57648.09"/>
    <n v="879780.84"/>
    <n v="0"/>
    <n v="0"/>
    <n v="0"/>
    <n v="0"/>
    <n v="163527.24"/>
    <n v="0"/>
    <n v="8226.09"/>
    <n v="0"/>
    <n v="12268.67"/>
    <n v="184022"/>
    <n v="0"/>
    <n v="0"/>
    <n v="0"/>
    <n v="0"/>
    <n v="0"/>
    <n v="0"/>
    <n v="0"/>
    <n v="0"/>
    <n v="0"/>
    <n v="0"/>
    <n v="171753.33"/>
    <n v="12268.67"/>
    <n v="184022"/>
    <n v="11309.59"/>
    <n v="34.979999999999997"/>
    <n v="0"/>
    <n v="786.43"/>
    <n v="12131"/>
    <n v="0"/>
    <n v="0"/>
    <n v="0"/>
    <n v="0"/>
    <n v="0"/>
    <n v="0"/>
    <n v="0"/>
    <n v="0"/>
    <n v="0"/>
    <n v="0"/>
    <n v="0"/>
    <n v="0"/>
    <n v="0"/>
    <n v="0"/>
    <n v="0"/>
    <n v="12131"/>
    <n v="0"/>
    <n v="912680.33"/>
    <n v="69857.81"/>
    <n v="3.37"/>
    <n v="69130.33"/>
    <n v="1051671.8400000001"/>
    <n v="0"/>
    <n v="0"/>
    <n v="0"/>
    <n v="0"/>
    <n v="31536.92"/>
    <n v="0"/>
    <n v="6.59"/>
    <n v="6.59"/>
    <n v="5.71"/>
    <n v="8.9700000000000006"/>
    <n v="0.59"/>
    <n v="187"/>
    <n v="315.37"/>
    <n v="0"/>
  </r>
  <r>
    <s v="194"/>
    <x v="2"/>
    <x v="12"/>
    <s v="LT6 - Public Lighting  (Others)"/>
    <n v="5"/>
    <n v="0"/>
    <n v="5"/>
    <n v="5"/>
    <n v="0"/>
    <n v="5"/>
    <n v="0"/>
    <n v="5"/>
    <n v="0"/>
    <n v="5"/>
    <n v="5"/>
    <n v="0"/>
    <n v="5"/>
    <n v="0"/>
    <n v="0"/>
    <n v="0"/>
    <n v="0"/>
    <n v="0"/>
    <n v="0"/>
    <n v="0"/>
    <n v="0"/>
    <n v="49"/>
    <n v="0"/>
    <n v="49"/>
    <n v="0"/>
    <n v="0"/>
    <n v="49"/>
    <n v="0"/>
    <n v="902"/>
    <n v="0"/>
    <n v="0"/>
    <n v="0"/>
    <n v="902"/>
    <n v="0"/>
    <n v="0"/>
    <n v="0"/>
    <n v="0"/>
    <n v="976.98"/>
    <n v="0"/>
    <n v="11.69"/>
    <n v="0"/>
    <n v="29.33"/>
    <n v="1018"/>
    <n v="0"/>
    <n v="0"/>
    <n v="0"/>
    <n v="0"/>
    <n v="0"/>
    <n v="0"/>
    <n v="0"/>
    <n v="0"/>
    <n v="0"/>
    <n v="0"/>
    <n v="988.67"/>
    <n v="29.33"/>
    <n v="10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78.98"/>
    <n v="11.69"/>
    <n v="0"/>
    <n v="29.33"/>
    <n v="1920"/>
    <n v="0"/>
    <n v="100"/>
    <n v="100"/>
    <n v="0"/>
    <n v="980"/>
    <n v="0"/>
    <n v="0"/>
    <n v="0"/>
    <n v="1.89"/>
    <n v="19.21"/>
    <n v="0"/>
    <n v="0"/>
    <n v="9.8000000000000007"/>
    <n v="0"/>
  </r>
  <r>
    <s v="194"/>
    <x v="2"/>
    <x v="13"/>
    <s v="LT6 - Water Supply ( Grampanchayath)"/>
    <n v="113"/>
    <n v="6"/>
    <n v="119"/>
    <n v="113"/>
    <n v="0"/>
    <n v="113"/>
    <n v="7"/>
    <n v="113"/>
    <n v="0"/>
    <n v="113"/>
    <n v="5.46"/>
    <n v="0.08"/>
    <n v="5.54"/>
    <n v="724.95"/>
    <n v="29"/>
    <n v="753.95"/>
    <n v="0"/>
    <n v="0"/>
    <n v="0"/>
    <n v="0"/>
    <n v="0"/>
    <n v="13143"/>
    <n v="0"/>
    <n v="13143"/>
    <n v="0"/>
    <n v="0"/>
    <n v="13143"/>
    <n v="0"/>
    <n v="1775608.93"/>
    <n v="238434.54"/>
    <n v="-0.78"/>
    <n v="30034.01"/>
    <n v="2044076.7"/>
    <n v="0"/>
    <n v="0"/>
    <n v="0"/>
    <n v="0"/>
    <n v="170912.48"/>
    <n v="0"/>
    <n v="22469.17"/>
    <n v="0"/>
    <n v="5914.35"/>
    <n v="199296"/>
    <n v="0"/>
    <n v="0"/>
    <n v="0"/>
    <n v="0"/>
    <n v="0"/>
    <n v="0"/>
    <n v="0"/>
    <n v="0"/>
    <n v="0"/>
    <n v="0"/>
    <n v="193381.65"/>
    <n v="5914.35"/>
    <n v="199296"/>
    <n v="45410.35"/>
    <n v="144.25"/>
    <n v="0"/>
    <n v="2021.4"/>
    <n v="47576"/>
    <n v="0"/>
    <n v="0"/>
    <n v="0"/>
    <n v="0"/>
    <n v="0"/>
    <n v="0"/>
    <n v="0"/>
    <n v="0"/>
    <n v="0"/>
    <n v="0"/>
    <n v="0"/>
    <n v="0"/>
    <n v="0"/>
    <n v="0"/>
    <n v="0"/>
    <n v="47576"/>
    <n v="0"/>
    <n v="1901111.06"/>
    <n v="260759.46"/>
    <n v="-0.78"/>
    <n v="33926.959999999999"/>
    <n v="2195796.7000000002"/>
    <n v="0"/>
    <n v="0"/>
    <n v="0"/>
    <n v="0"/>
    <n v="11044.54"/>
    <n v="0"/>
    <n v="23.87"/>
    <n v="23.87"/>
    <n v="11.02"/>
    <n v="15.11"/>
    <n v="3.61"/>
    <n v="400"/>
    <n v="110.45"/>
    <n v="0"/>
  </r>
  <r>
    <s v="194"/>
    <x v="2"/>
    <x v="13"/>
    <s v="LT6 - Water Supply ( Others )"/>
    <n v="13"/>
    <n v="0"/>
    <n v="13"/>
    <n v="13"/>
    <n v="0"/>
    <n v="13"/>
    <n v="0"/>
    <n v="12"/>
    <n v="1"/>
    <n v="13"/>
    <n v="3"/>
    <n v="0"/>
    <n v="3"/>
    <n v="31"/>
    <n v="0"/>
    <n v="31"/>
    <n v="0"/>
    <n v="0"/>
    <n v="0"/>
    <n v="0"/>
    <n v="0"/>
    <n v="1739"/>
    <n v="0"/>
    <n v="1739"/>
    <n v="0"/>
    <n v="0"/>
    <n v="1739"/>
    <n v="0"/>
    <n v="60639.08"/>
    <n v="5620.83"/>
    <n v="0"/>
    <n v="1841.09"/>
    <n v="68101"/>
    <n v="0"/>
    <n v="0"/>
    <n v="0"/>
    <n v="0"/>
    <n v="15777.24"/>
    <n v="0"/>
    <n v="537.21"/>
    <n v="0"/>
    <n v="782.55"/>
    <n v="17097"/>
    <n v="0"/>
    <n v="0"/>
    <n v="0"/>
    <n v="0"/>
    <n v="0"/>
    <n v="0"/>
    <n v="0"/>
    <n v="0"/>
    <n v="0"/>
    <n v="0"/>
    <n v="16314.45"/>
    <n v="782.55"/>
    <n v="17097"/>
    <n v="13617.47"/>
    <n v="54.88"/>
    <n v="0"/>
    <n v="718.65"/>
    <n v="14391"/>
    <n v="0"/>
    <n v="0"/>
    <n v="0"/>
    <n v="0"/>
    <n v="0"/>
    <n v="0"/>
    <n v="0"/>
    <n v="0"/>
    <n v="0"/>
    <n v="0"/>
    <n v="0"/>
    <n v="0"/>
    <n v="0"/>
    <n v="0"/>
    <n v="0"/>
    <n v="14391"/>
    <n v="0"/>
    <n v="62798.85"/>
    <n v="6103.16"/>
    <n v="0"/>
    <n v="1904.99"/>
    <n v="70807"/>
    <n v="0"/>
    <n v="100"/>
    <n v="0"/>
    <n v="0"/>
    <n v="13376.92"/>
    <n v="0"/>
    <n v="84.17"/>
    <n v="84.17"/>
    <n v="4.1399999999999997"/>
    <n v="9.81"/>
    <n v="8.26"/>
    <n v="1107"/>
    <n v="133.77000000000001"/>
    <n v="0"/>
  </r>
  <r>
    <s v="194"/>
    <x v="2"/>
    <x v="14"/>
    <s v="LT7(A) - Temporary Supply (28 days &amp; above renewal)"/>
    <n v="12"/>
    <n v="22"/>
    <n v="34"/>
    <n v="12"/>
    <n v="0"/>
    <n v="12"/>
    <n v="0"/>
    <n v="9"/>
    <n v="3"/>
    <n v="12"/>
    <n v="18"/>
    <n v="31"/>
    <n v="49"/>
    <n v="0"/>
    <n v="2"/>
    <n v="2"/>
    <n v="0"/>
    <n v="0"/>
    <n v="0"/>
    <n v="0"/>
    <n v="0"/>
    <n v="4246"/>
    <n v="0"/>
    <n v="4246"/>
    <n v="0"/>
    <n v="0"/>
    <n v="4246"/>
    <n v="0"/>
    <n v="49449.2"/>
    <n v="979.31"/>
    <n v="0"/>
    <n v="4309.26"/>
    <n v="54737.77"/>
    <n v="0"/>
    <n v="0"/>
    <n v="0"/>
    <n v="0"/>
    <n v="54835.040000000001"/>
    <n v="0"/>
    <n v="168.99"/>
    <n v="0"/>
    <n v="4279.97"/>
    <n v="59284"/>
    <n v="0"/>
    <n v="0"/>
    <n v="0"/>
    <n v="0"/>
    <n v="0"/>
    <n v="0"/>
    <n v="0"/>
    <n v="0"/>
    <n v="0"/>
    <n v="0"/>
    <n v="55004.03"/>
    <n v="4279.97"/>
    <n v="59284"/>
    <n v="48462.38"/>
    <n v="399.71"/>
    <n v="0"/>
    <n v="1122.9100000000001"/>
    <n v="49985"/>
    <n v="0"/>
    <n v="0"/>
    <n v="0"/>
    <n v="0"/>
    <n v="0"/>
    <n v="0"/>
    <n v="0"/>
    <n v="0"/>
    <n v="0"/>
    <n v="0"/>
    <n v="0"/>
    <n v="0"/>
    <n v="0"/>
    <n v="0"/>
    <n v="0"/>
    <n v="49985"/>
    <n v="0"/>
    <n v="55821.86"/>
    <n v="748.59"/>
    <n v="0"/>
    <n v="7466.32"/>
    <n v="64036.77"/>
    <n v="0"/>
    <n v="0"/>
    <n v="0"/>
    <n v="0"/>
    <n v="12488.24"/>
    <n v="0"/>
    <n v="84.28"/>
    <n v="84.28"/>
    <n v="1.08"/>
    <n v="13.88"/>
    <n v="11.7"/>
    <n v="1470"/>
    <n v="124.88"/>
    <n v="0"/>
  </r>
  <r>
    <s v="195"/>
    <x v="3"/>
    <x v="1"/>
    <s v="HT2B(i) - Industrial - other than under BMA - 11 KV"/>
    <n v="1"/>
    <n v="0"/>
    <n v="1"/>
    <n v="1"/>
    <n v="0"/>
    <n v="1"/>
    <n v="0"/>
    <n v="1"/>
    <n v="0"/>
    <n v="1"/>
    <n v="0"/>
    <n v="0"/>
    <n v="0"/>
    <n v="0"/>
    <n v="0"/>
    <n v="0"/>
    <n v="220"/>
    <n v="0"/>
    <n v="220"/>
    <n v="0"/>
    <n v="0"/>
    <n v="4433"/>
    <n v="0"/>
    <n v="4433"/>
    <n v="0"/>
    <n v="0"/>
    <n v="4433"/>
    <n v="0"/>
    <n v="262007.52"/>
    <n v="0"/>
    <n v="0"/>
    <n v="7666.48"/>
    <n v="269674"/>
    <n v="0"/>
    <n v="0"/>
    <n v="0"/>
    <n v="0"/>
    <n v="96693.47"/>
    <n v="0"/>
    <n v="1438.26"/>
    <n v="0"/>
    <n v="3610.27"/>
    <n v="101742"/>
    <n v="0"/>
    <n v="0"/>
    <n v="0"/>
    <n v="0"/>
    <n v="0"/>
    <n v="0"/>
    <n v="0"/>
    <n v="0"/>
    <n v="0"/>
    <n v="0"/>
    <n v="98131.73"/>
    <n v="3610.27"/>
    <n v="101742"/>
    <n v="262333.52"/>
    <n v="0"/>
    <n v="0"/>
    <n v="7666.48"/>
    <n v="270000"/>
    <n v="0"/>
    <n v="0"/>
    <n v="0"/>
    <n v="0"/>
    <n v="0"/>
    <n v="0"/>
    <n v="0"/>
    <n v="0"/>
    <n v="0"/>
    <n v="0"/>
    <n v="0"/>
    <n v="0"/>
    <n v="0"/>
    <n v="0"/>
    <n v="0"/>
    <n v="270000"/>
    <n v="0"/>
    <n v="96367.47"/>
    <n v="1438.26"/>
    <n v="0"/>
    <n v="3610.27"/>
    <n v="101416"/>
    <n v="0"/>
    <n v="100"/>
    <n v="100"/>
    <n v="0"/>
    <n v="443300"/>
    <n v="0"/>
    <n v="265.38"/>
    <n v="265.38"/>
    <n v="1"/>
    <n v="22.95"/>
    <n v="60.91"/>
    <n v="270000"/>
    <n v="4433"/>
    <n v="0"/>
  </r>
  <r>
    <s v="195"/>
    <x v="3"/>
    <x v="3"/>
    <s v="LT1 - Bhagyajyothi &amp; Kutirajyothi  (BV/KJ) ( Metered) Upto 7 Units(FC) )"/>
    <n v="346"/>
    <n v="421"/>
    <n v="767"/>
    <n v="346"/>
    <n v="0"/>
    <n v="346"/>
    <n v="8"/>
    <n v="345"/>
    <n v="1"/>
    <n v="346"/>
    <n v="13.84"/>
    <n v="16.84"/>
    <n v="30.68"/>
    <n v="0"/>
    <n v="0"/>
    <n v="0"/>
    <n v="0"/>
    <n v="0"/>
    <n v="0"/>
    <n v="0"/>
    <n v="0"/>
    <n v="5"/>
    <n v="553"/>
    <n v="558"/>
    <n v="0"/>
    <n v="0"/>
    <n v="558"/>
    <n v="0"/>
    <n v="100617.38"/>
    <n v="75227.88"/>
    <n v="0"/>
    <n v="10518.21"/>
    <n v="186363.47"/>
    <n v="24439.39"/>
    <n v="0"/>
    <n v="742.7"/>
    <n v="25182.09"/>
    <n v="212.54"/>
    <n v="510"/>
    <n v="7.11"/>
    <n v="0"/>
    <n v="0"/>
    <n v="729.65"/>
    <n v="0"/>
    <n v="0"/>
    <n v="0"/>
    <n v="0"/>
    <n v="70"/>
    <n v="0"/>
    <n v="1"/>
    <n v="0"/>
    <n v="0"/>
    <n v="71"/>
    <n v="25841.74"/>
    <n v="0"/>
    <n v="25841.74"/>
    <n v="12007.46"/>
    <n v="1784.26"/>
    <n v="0"/>
    <n v="855.28"/>
    <n v="14647"/>
    <n v="24585.74"/>
    <n v="0"/>
    <n v="0"/>
    <n v="24585.74"/>
    <n v="0"/>
    <n v="0"/>
    <n v="0"/>
    <n v="0"/>
    <n v="24585.74"/>
    <n v="0"/>
    <n v="0"/>
    <n v="0"/>
    <n v="0"/>
    <n v="0"/>
    <n v="0"/>
    <n v="39232.74"/>
    <n v="0"/>
    <n v="89116.11"/>
    <n v="74192.429999999993"/>
    <n v="0"/>
    <n v="9662.93"/>
    <n v="172971.47"/>
    <n v="0"/>
    <n v="0"/>
    <n v="0"/>
    <n v="0"/>
    <n v="72.75"/>
    <n v="0"/>
    <n v="148.99"/>
    <n v="55.62"/>
    <n v="6.55"/>
    <n v="22.3"/>
    <n v="33.76"/>
    <n v="19"/>
    <n v="0.73"/>
    <n v="0"/>
  </r>
  <r>
    <s v="195"/>
    <x v="3"/>
    <x v="3"/>
    <s v="LT1 - Bhagyajyothi &amp; Kutirajyothi (BV/KJ) ( Metered) 8 to 40 Units"/>
    <n v="708"/>
    <n v="0"/>
    <n v="708"/>
    <n v="708"/>
    <n v="0"/>
    <n v="708"/>
    <n v="17"/>
    <n v="708"/>
    <n v="0"/>
    <n v="708"/>
    <n v="28.32"/>
    <n v="0"/>
    <n v="28.32"/>
    <n v="0"/>
    <n v="0"/>
    <n v="0"/>
    <n v="0"/>
    <n v="0"/>
    <n v="0"/>
    <n v="0"/>
    <n v="0"/>
    <n v="0"/>
    <n v="17138"/>
    <n v="17138"/>
    <n v="0"/>
    <n v="0"/>
    <n v="17138"/>
    <n v="0"/>
    <n v="-24250.75"/>
    <n v="14589.65"/>
    <n v="7.0000000000000007E-2"/>
    <n v="3436.05"/>
    <n v="-6224.98"/>
    <n v="148163.07999999999"/>
    <n v="20"/>
    <n v="594.28"/>
    <n v="148777.35999999999"/>
    <n v="0"/>
    <n v="0"/>
    <n v="0"/>
    <n v="0"/>
    <n v="0"/>
    <n v="0"/>
    <n v="0"/>
    <n v="0"/>
    <n v="0"/>
    <n v="0"/>
    <n v="0"/>
    <n v="0"/>
    <n v="0"/>
    <n v="0"/>
    <n v="0"/>
    <n v="0"/>
    <n v="148777.35999999999"/>
    <n v="0"/>
    <n v="148777.35999999999"/>
    <n v="10564.91"/>
    <n v="1326.36"/>
    <n v="7.0000000000000007E-2"/>
    <n v="604.66"/>
    <n v="12496"/>
    <n v="148159.35999999999"/>
    <n v="0"/>
    <n v="0"/>
    <n v="148159.35999999999"/>
    <n v="0"/>
    <n v="0"/>
    <n v="0"/>
    <n v="0"/>
    <n v="148159.35999999999"/>
    <n v="0"/>
    <n v="0"/>
    <n v="0"/>
    <n v="0"/>
    <n v="0"/>
    <n v="0"/>
    <n v="160655.35999999999"/>
    <n v="0"/>
    <n v="-34791.94"/>
    <n v="13857.57"/>
    <n v="0"/>
    <n v="2831.39"/>
    <n v="-18102.98"/>
    <n v="0"/>
    <n v="100"/>
    <n v="100"/>
    <n v="0"/>
    <n v="2420.62"/>
    <n v="0"/>
    <n v="107.98"/>
    <n v="8.4"/>
    <n v="-0.12"/>
    <n v="8.68"/>
    <n v="9.3699999999999992"/>
    <n v="18"/>
    <n v="24.21"/>
    <n v="0"/>
  </r>
  <r>
    <s v="195"/>
    <x v="3"/>
    <x v="4"/>
    <s v="LT1 - Bhagyajyothi &amp; Kutirajyothi (BV/KJ) ( Metered) Above  40 Units"/>
    <n v="84"/>
    <n v="0"/>
    <n v="84"/>
    <n v="84"/>
    <n v="0"/>
    <n v="84"/>
    <n v="0"/>
    <n v="84"/>
    <n v="0"/>
    <n v="84"/>
    <n v="3.36"/>
    <n v="0"/>
    <n v="3.36"/>
    <n v="0"/>
    <n v="0"/>
    <n v="0"/>
    <n v="0"/>
    <n v="0"/>
    <n v="0"/>
    <n v="0"/>
    <n v="0"/>
    <n v="5226"/>
    <n v="0"/>
    <n v="5226"/>
    <n v="0"/>
    <n v="0"/>
    <n v="5226"/>
    <n v="0"/>
    <n v="8316.2099999999991"/>
    <n v="952.13"/>
    <n v="0"/>
    <n v="1086.98"/>
    <n v="10355.32"/>
    <n v="0"/>
    <n v="0"/>
    <n v="0"/>
    <n v="0"/>
    <n v="33184.910000000003"/>
    <n v="0"/>
    <n v="138.36000000000001"/>
    <n v="0"/>
    <n v="2034.73"/>
    <n v="35358"/>
    <n v="0"/>
    <n v="0"/>
    <n v="0"/>
    <n v="0"/>
    <n v="0"/>
    <n v="0"/>
    <n v="0"/>
    <n v="0"/>
    <n v="0"/>
    <n v="0"/>
    <n v="33323.269999999997"/>
    <n v="2034.73"/>
    <n v="35358"/>
    <n v="18558.84"/>
    <n v="297.36"/>
    <n v="0"/>
    <n v="1384.8"/>
    <n v="20241"/>
    <n v="0"/>
    <n v="0"/>
    <n v="0"/>
    <n v="0"/>
    <n v="0"/>
    <n v="0"/>
    <n v="0"/>
    <n v="0"/>
    <n v="0"/>
    <n v="0"/>
    <n v="0"/>
    <n v="0"/>
    <n v="0"/>
    <n v="0"/>
    <n v="0"/>
    <n v="20241"/>
    <n v="0"/>
    <n v="22942.28"/>
    <n v="793.13"/>
    <n v="0"/>
    <n v="1736.91"/>
    <n v="25472.32"/>
    <n v="0"/>
    <n v="100"/>
    <n v="100"/>
    <n v="0"/>
    <n v="6221.43"/>
    <n v="0"/>
    <n v="57.25"/>
    <n v="57.25"/>
    <n v="0.72"/>
    <n v="6.77"/>
    <n v="3.87"/>
    <n v="241"/>
    <n v="62.21"/>
    <n v="0"/>
  </r>
  <r>
    <s v="195"/>
    <x v="3"/>
    <x v="5"/>
    <s v="LT-2(a)(i) - Ltng.,heating &amp; Motive Power , BMA &amp; Municipal Corp"/>
    <n v="3"/>
    <n v="0"/>
    <n v="3"/>
    <n v="3"/>
    <n v="0"/>
    <n v="3"/>
    <n v="0"/>
    <n v="3"/>
    <n v="0"/>
    <n v="3"/>
    <n v="1.94"/>
    <n v="0"/>
    <n v="1.94"/>
    <n v="0"/>
    <n v="0"/>
    <n v="0"/>
    <n v="0"/>
    <n v="0"/>
    <n v="0"/>
    <n v="0"/>
    <n v="0"/>
    <n v="56"/>
    <n v="0"/>
    <n v="56"/>
    <n v="0"/>
    <n v="0"/>
    <n v="56"/>
    <n v="0"/>
    <n v="6416.78"/>
    <n v="2455.17"/>
    <n v="0"/>
    <n v="65.05"/>
    <n v="8937"/>
    <n v="0"/>
    <n v="0"/>
    <n v="0"/>
    <n v="0"/>
    <n v="689.07"/>
    <n v="0"/>
    <n v="62.26"/>
    <n v="0"/>
    <n v="20.67"/>
    <n v="772"/>
    <n v="0"/>
    <n v="0"/>
    <n v="0"/>
    <n v="0"/>
    <n v="0"/>
    <n v="0"/>
    <n v="0"/>
    <n v="0"/>
    <n v="0"/>
    <n v="0"/>
    <n v="751.33"/>
    <n v="20.67"/>
    <n v="7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05.85"/>
    <n v="2517.4299999999998"/>
    <n v="0"/>
    <n v="85.72"/>
    <n v="9709"/>
    <n v="0"/>
    <n v="100"/>
    <n v="100"/>
    <n v="0"/>
    <n v="1866.67"/>
    <n v="0"/>
    <n v="0"/>
    <n v="0"/>
    <n v="12.58"/>
    <n v="13.79"/>
    <n v="0"/>
    <n v="0"/>
    <n v="18.670000000000002"/>
    <n v="0"/>
  </r>
  <r>
    <s v="195"/>
    <x v="3"/>
    <x v="5"/>
    <s v="LT-2(a)(ii) - Ltng. ,heating &amp; Motive Power , Rural Local  Bodies"/>
    <n v="4536"/>
    <n v="545"/>
    <n v="5081"/>
    <n v="4536"/>
    <n v="0"/>
    <n v="4536"/>
    <n v="97"/>
    <n v="4517"/>
    <n v="19"/>
    <n v="4536"/>
    <n v="2817.81"/>
    <n v="217.33"/>
    <n v="3035.14"/>
    <n v="10.5"/>
    <n v="0"/>
    <n v="10.5"/>
    <n v="0"/>
    <n v="0"/>
    <n v="0"/>
    <n v="0"/>
    <n v="0"/>
    <n v="128314"/>
    <n v="0"/>
    <n v="128314"/>
    <n v="-243"/>
    <n v="1201"/>
    <n v="128071"/>
    <n v="0"/>
    <n v="2109958.13"/>
    <n v="244568.81"/>
    <n v="0.86"/>
    <n v="50689.440000000002"/>
    <n v="2405217.2400000002"/>
    <n v="0"/>
    <n v="0"/>
    <n v="0"/>
    <n v="0"/>
    <n v="1082916.77"/>
    <n v="22341"/>
    <n v="12937.68"/>
    <n v="0"/>
    <n v="51060.92"/>
    <n v="1169256.3700000001"/>
    <n v="0"/>
    <n v="0"/>
    <n v="0"/>
    <n v="0"/>
    <n v="942"/>
    <n v="362"/>
    <n v="424.07"/>
    <n v="0"/>
    <n v="108.93"/>
    <n v="1837"/>
    <n v="1116891.45"/>
    <n v="50951.99"/>
    <n v="1167843.44"/>
    <n v="1159241.8700000001"/>
    <n v="16801.64"/>
    <n v="0.01"/>
    <n v="51634.48"/>
    <n v="1227678"/>
    <n v="0"/>
    <n v="0"/>
    <n v="0"/>
    <n v="0"/>
    <n v="0"/>
    <n v="0"/>
    <n v="0"/>
    <n v="0"/>
    <n v="0"/>
    <n v="0"/>
    <n v="0"/>
    <n v="0"/>
    <n v="0"/>
    <n v="0"/>
    <n v="0"/>
    <n v="1227678"/>
    <n v="0"/>
    <n v="2054670.03"/>
    <n v="240280.78"/>
    <n v="0.85"/>
    <n v="50006.95"/>
    <n v="2344958.61"/>
    <n v="0"/>
    <n v="0"/>
    <n v="0"/>
    <n v="0"/>
    <n v="2525.37"/>
    <n v="0"/>
    <n v="104.95"/>
    <n v="104.95"/>
    <n v="1.99"/>
    <n v="9.02"/>
    <n v="9.4700000000000006"/>
    <n v="242"/>
    <n v="25.25"/>
    <n v="0"/>
  </r>
  <r>
    <s v="195"/>
    <x v="3"/>
    <x v="5"/>
    <s v="LT-2(a)(ii)(FL) - Ltng. ,heating &amp; Motive Power , Rural Local  Bodies ( Free Lighting)"/>
    <n v="0"/>
    <n v="1"/>
    <n v="1"/>
    <n v="0"/>
    <n v="0"/>
    <n v="0"/>
    <n v="0"/>
    <n v="0"/>
    <n v="0"/>
    <n v="0"/>
    <n v="0"/>
    <n v="0.48"/>
    <n v="0.48"/>
    <n v="0"/>
    <n v="0"/>
    <n v="0"/>
    <n v="0"/>
    <n v="0"/>
    <n v="0"/>
    <n v="0"/>
    <n v="0"/>
    <n v="0"/>
    <n v="0"/>
    <n v="0"/>
    <n v="0"/>
    <n v="0"/>
    <n v="0"/>
    <n v="0"/>
    <n v="0"/>
    <n v="89"/>
    <n v="0"/>
    <n v="4.26"/>
    <n v="93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"/>
    <n v="0"/>
    <n v="4.26"/>
    <n v="93.26"/>
    <n v="0"/>
    <n v="0"/>
    <n v="0"/>
    <n v="0"/>
    <m/>
    <n v="0"/>
    <n v="0"/>
    <n v="0"/>
    <n v="93.26"/>
    <n v="0"/>
    <n v="0"/>
    <n v="0"/>
    <n v="0"/>
    <n v="0"/>
  </r>
  <r>
    <s v="195"/>
    <x v="3"/>
    <x v="5"/>
    <s v="LT-2(b)(ii) - Ltng ,heating &amp; Motive Power , Pvt. Institu. in Village Pan."/>
    <n v="1"/>
    <n v="1"/>
    <n v="2"/>
    <n v="1"/>
    <n v="0"/>
    <n v="1"/>
    <n v="0"/>
    <n v="1"/>
    <n v="0"/>
    <n v="1"/>
    <n v="1"/>
    <n v="0.32"/>
    <n v="1.32"/>
    <n v="0"/>
    <n v="0"/>
    <n v="0"/>
    <n v="0"/>
    <n v="0"/>
    <n v="0"/>
    <n v="0"/>
    <n v="0"/>
    <n v="0"/>
    <n v="0"/>
    <n v="0"/>
    <n v="0"/>
    <n v="0"/>
    <n v="0"/>
    <n v="0"/>
    <n v="45169.63"/>
    <n v="3604.56"/>
    <n v="0"/>
    <n v="132.24"/>
    <n v="48906.43"/>
    <n v="0"/>
    <n v="0"/>
    <n v="0"/>
    <n v="0"/>
    <n v="134.72"/>
    <n v="0"/>
    <n v="385.28"/>
    <n v="0"/>
    <n v="0"/>
    <n v="520"/>
    <n v="0"/>
    <n v="0"/>
    <n v="0"/>
    <n v="0"/>
    <n v="0"/>
    <n v="0"/>
    <n v="0"/>
    <n v="0"/>
    <n v="0"/>
    <n v="0"/>
    <n v="520"/>
    <n v="0"/>
    <n v="5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304.35"/>
    <n v="3989.84"/>
    <n v="0"/>
    <n v="132.24"/>
    <n v="49426.43"/>
    <n v="0"/>
    <n v="0"/>
    <n v="0"/>
    <n v="0"/>
    <n v="0"/>
    <n v="0"/>
    <n v="0"/>
    <n v="0"/>
    <n v="94.87"/>
    <n v="260"/>
    <n v="0"/>
    <n v="0"/>
    <n v="0"/>
    <n v="0"/>
  </r>
  <r>
    <s v="195"/>
    <x v="3"/>
    <x v="6"/>
    <s v="LT-3(ii) - Comme. Ltng ,heating &amp; Motive Power , in Village Pan. "/>
    <n v="208"/>
    <n v="34"/>
    <n v="242"/>
    <n v="208"/>
    <n v="0"/>
    <n v="208"/>
    <n v="1"/>
    <n v="206"/>
    <n v="2"/>
    <n v="208"/>
    <n v="400.33"/>
    <n v="11.62"/>
    <n v="411.95"/>
    <n v="2"/>
    <n v="2"/>
    <n v="4"/>
    <n v="0"/>
    <n v="0"/>
    <n v="0"/>
    <n v="0"/>
    <n v="0"/>
    <n v="31722"/>
    <n v="0"/>
    <n v="31722"/>
    <n v="-847"/>
    <n v="13"/>
    <n v="30875"/>
    <n v="0"/>
    <n v="372900.94"/>
    <n v="16718.55"/>
    <n v="0.01"/>
    <n v="16641.38"/>
    <n v="406260.88"/>
    <n v="0"/>
    <n v="0"/>
    <n v="0"/>
    <n v="0"/>
    <n v="354134.93"/>
    <n v="0"/>
    <n v="3827.05"/>
    <n v="0"/>
    <n v="25088.02"/>
    <n v="383050"/>
    <n v="0"/>
    <n v="0"/>
    <n v="0"/>
    <n v="0"/>
    <n v="9316.81"/>
    <n v="0"/>
    <n v="292.24"/>
    <n v="0"/>
    <n v="673.95"/>
    <n v="10283"/>
    <n v="348645.17"/>
    <n v="24414.07"/>
    <n v="373059.24"/>
    <n v="580213.24"/>
    <n v="8584.18"/>
    <n v="0"/>
    <n v="32360.58"/>
    <n v="621158"/>
    <n v="21527"/>
    <n v="0"/>
    <n v="0"/>
    <n v="21527"/>
    <n v="0"/>
    <n v="0"/>
    <n v="0"/>
    <n v="0"/>
    <n v="21527"/>
    <n v="0"/>
    <n v="0"/>
    <n v="0"/>
    <n v="0"/>
    <n v="0"/>
    <n v="0"/>
    <n v="642685"/>
    <n v="0"/>
    <n v="115978.82"/>
    <n v="11669.18"/>
    <n v="0.01"/>
    <n v="8694.8700000000008"/>
    <n v="136342.88"/>
    <n v="0"/>
    <n v="0"/>
    <n v="0"/>
    <n v="0"/>
    <n v="13108.26"/>
    <n v="0"/>
    <n v="167.77"/>
    <n v="162.15"/>
    <n v="0.38"/>
    <n v="12.04"/>
    <n v="20.2"/>
    <n v="2567"/>
    <n v="131.08000000000001"/>
    <n v="0"/>
  </r>
  <r>
    <s v="195"/>
    <x v="3"/>
    <x v="6"/>
    <s v="LT-3(ii)(OL) - Comme. Ltng ,heating &amp; Motive Power , in Village Pan. ( Office Lighting)"/>
    <n v="1"/>
    <n v="0"/>
    <n v="1"/>
    <n v="1"/>
    <n v="0"/>
    <n v="1"/>
    <n v="0"/>
    <n v="1"/>
    <n v="0"/>
    <n v="1"/>
    <n v="0.5"/>
    <n v="0"/>
    <n v="0.5"/>
    <n v="0"/>
    <n v="0"/>
    <n v="0"/>
    <n v="0"/>
    <n v="0"/>
    <n v="0"/>
    <n v="0"/>
    <n v="0"/>
    <n v="55"/>
    <n v="0"/>
    <n v="55"/>
    <n v="0"/>
    <n v="0"/>
    <n v="55"/>
    <n v="0"/>
    <n v="-52.7"/>
    <n v="14.93"/>
    <n v="0"/>
    <n v="0"/>
    <n v="-37.770000000000003"/>
    <n v="0"/>
    <n v="0"/>
    <n v="0"/>
    <n v="0"/>
    <n v="583.41999999999996"/>
    <n v="0"/>
    <n v="0"/>
    <n v="0"/>
    <n v="39.56"/>
    <n v="622.98"/>
    <n v="0"/>
    <n v="0"/>
    <n v="0"/>
    <n v="0"/>
    <n v="0"/>
    <n v="0"/>
    <n v="0"/>
    <n v="0"/>
    <n v="0"/>
    <n v="0"/>
    <n v="583.41999999999996"/>
    <n v="39.56"/>
    <n v="622.98"/>
    <n v="0"/>
    <n v="0"/>
    <n v="0"/>
    <n v="0"/>
    <n v="0"/>
    <n v="583.41999999999996"/>
    <n v="0"/>
    <n v="39.56"/>
    <n v="622.98"/>
    <n v="0"/>
    <n v="0"/>
    <n v="0"/>
    <n v="0"/>
    <n v="622.98"/>
    <n v="0"/>
    <n v="0"/>
    <n v="0"/>
    <n v="0"/>
    <n v="0"/>
    <n v="0"/>
    <n v="622.98"/>
    <n v="0"/>
    <n v="-52.7"/>
    <n v="14.93"/>
    <n v="0"/>
    <n v="0"/>
    <n v="-37.770000000000003"/>
    <n v="0"/>
    <n v="100"/>
    <n v="100"/>
    <n v="0"/>
    <n v="5500"/>
    <n v="0"/>
    <n v="100"/>
    <n v="0"/>
    <n v="-0.12"/>
    <n v="11.33"/>
    <n v="11.33"/>
    <n v="0"/>
    <n v="55"/>
    <n v="0"/>
  </r>
  <r>
    <s v="195"/>
    <x v="3"/>
    <x v="7"/>
    <s v="LT-4(a) - IP Sets -  &lt;=10HP, Urban feeders ( Metered)"/>
    <n v="0"/>
    <n v="1"/>
    <n v="1"/>
    <n v="0"/>
    <n v="0"/>
    <n v="0"/>
    <n v="0"/>
    <n v="0"/>
    <n v="0"/>
    <n v="0"/>
    <n v="0"/>
    <n v="0"/>
    <n v="0"/>
    <n v="0"/>
    <n v="5"/>
    <n v="5"/>
    <n v="0"/>
    <n v="0"/>
    <n v="0"/>
    <n v="0"/>
    <n v="0"/>
    <n v="0"/>
    <n v="0"/>
    <n v="0"/>
    <n v="0"/>
    <n v="0"/>
    <n v="0"/>
    <n v="0"/>
    <n v="-70131"/>
    <n v="0"/>
    <n v="0"/>
    <n v="0"/>
    <n v="-701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0131"/>
    <n v="0"/>
    <n v="0"/>
    <n v="0"/>
    <n v="-70131"/>
    <n v="0"/>
    <n v="0"/>
    <n v="0"/>
    <n v="0"/>
    <m/>
    <n v="0"/>
    <n v="0"/>
    <n v="0"/>
    <n v="-70131"/>
    <n v="0"/>
    <n v="0"/>
    <n v="0"/>
    <n v="0"/>
    <n v="0"/>
  </r>
  <r>
    <s v="195"/>
    <x v="3"/>
    <x v="7"/>
    <s v="LT-4(a) - IP Sets - &lt;=10 HP,   Rural Feeder   (Metered)"/>
    <n v="106"/>
    <n v="12"/>
    <n v="118"/>
    <n v="106"/>
    <n v="0"/>
    <n v="106"/>
    <n v="5"/>
    <n v="104"/>
    <n v="2"/>
    <n v="106"/>
    <n v="0.32"/>
    <n v="0"/>
    <n v="0.32"/>
    <n v="523.5"/>
    <n v="67"/>
    <n v="590.5"/>
    <n v="0"/>
    <n v="0"/>
    <n v="0"/>
    <n v="0"/>
    <n v="0"/>
    <n v="14544"/>
    <n v="25529"/>
    <n v="40073"/>
    <n v="0"/>
    <n v="0"/>
    <n v="40073"/>
    <n v="0"/>
    <n v="-183025.66"/>
    <n v="6833.42"/>
    <n v="0"/>
    <n v="577.62"/>
    <n v="-175614.62"/>
    <n v="176915.97"/>
    <n v="0"/>
    <n v="0"/>
    <n v="176915.97"/>
    <n v="100789.92"/>
    <n v="0"/>
    <n v="0"/>
    <n v="0"/>
    <n v="0"/>
    <n v="100789.92"/>
    <n v="0"/>
    <n v="0"/>
    <n v="0"/>
    <n v="0"/>
    <n v="0"/>
    <n v="0"/>
    <n v="0"/>
    <n v="0"/>
    <n v="0"/>
    <n v="0"/>
    <n v="277705.89"/>
    <n v="0"/>
    <n v="277705.89"/>
    <n v="5491.35"/>
    <n v="0"/>
    <n v="0"/>
    <n v="523.65"/>
    <n v="6015"/>
    <n v="277705.89"/>
    <n v="0"/>
    <n v="0"/>
    <n v="277705.89"/>
    <n v="0"/>
    <n v="0"/>
    <n v="0"/>
    <n v="0"/>
    <n v="277705.89"/>
    <n v="0"/>
    <n v="0"/>
    <n v="0"/>
    <n v="0"/>
    <n v="0"/>
    <n v="0"/>
    <n v="283720.89"/>
    <n v="0"/>
    <n v="-188517.01"/>
    <n v="6833.42"/>
    <n v="0"/>
    <n v="53.97"/>
    <n v="-181629.62"/>
    <n v="0"/>
    <n v="0"/>
    <n v="0"/>
    <n v="0"/>
    <n v="33960.17"/>
    <n v="0"/>
    <n v="102.14"/>
    <n v="2.17"/>
    <n v="-0.65"/>
    <n v="6.92"/>
    <n v="7.07"/>
    <n v="51"/>
    <n v="339.6"/>
    <n v="0"/>
  </r>
  <r>
    <s v="195"/>
    <x v="3"/>
    <x v="7"/>
    <s v="LT-4(a) - IP Sets - &lt;=10Hp,    Rural Feeder  (Un-Metered)"/>
    <n v="7"/>
    <n v="0"/>
    <n v="7"/>
    <n v="3"/>
    <n v="4"/>
    <n v="7"/>
    <n v="0"/>
    <n v="3"/>
    <n v="4"/>
    <n v="7"/>
    <n v="0"/>
    <n v="0"/>
    <n v="0"/>
    <n v="45"/>
    <n v="0"/>
    <n v="45"/>
    <n v="0"/>
    <n v="0"/>
    <n v="0"/>
    <n v="0"/>
    <n v="0"/>
    <n v="0"/>
    <n v="369"/>
    <n v="369"/>
    <n v="0"/>
    <n v="0"/>
    <n v="369"/>
    <n v="0"/>
    <n v="-12809"/>
    <n v="465.41"/>
    <n v="0"/>
    <n v="0.56000000000000005"/>
    <n v="-12343.03"/>
    <n v="2557.48"/>
    <n v="0"/>
    <n v="2.69"/>
    <n v="2560.17"/>
    <n v="0"/>
    <n v="0"/>
    <n v="0"/>
    <n v="0"/>
    <n v="0"/>
    <n v="0"/>
    <n v="0"/>
    <n v="0"/>
    <n v="0"/>
    <n v="0"/>
    <n v="0"/>
    <n v="0"/>
    <n v="0"/>
    <n v="0"/>
    <n v="0"/>
    <n v="0"/>
    <n v="2560.17"/>
    <n v="0"/>
    <n v="2560.17"/>
    <n v="0"/>
    <n v="0"/>
    <n v="0"/>
    <n v="0"/>
    <n v="0"/>
    <n v="2557.17"/>
    <n v="0"/>
    <n v="0"/>
    <n v="2557.17"/>
    <n v="0"/>
    <n v="0"/>
    <n v="0"/>
    <n v="0"/>
    <n v="2557.17"/>
    <n v="0"/>
    <n v="0"/>
    <n v="0"/>
    <n v="0"/>
    <n v="0"/>
    <n v="0"/>
    <n v="2557.17"/>
    <n v="0"/>
    <n v="-12808.69"/>
    <n v="468.1"/>
    <n v="0"/>
    <n v="0.56000000000000005"/>
    <n v="-12340.03"/>
    <n v="0"/>
    <n v="100"/>
    <n v="0"/>
    <n v="0"/>
    <n v="5271.43"/>
    <n v="0"/>
    <n v="99.65"/>
    <n v="0"/>
    <n v="-4.8099999999999996"/>
    <n v="6.83"/>
    <n v="6.82"/>
    <n v="0"/>
    <n v="52.71"/>
    <n v="0"/>
  </r>
  <r>
    <s v="195"/>
    <x v="3"/>
    <x v="8"/>
    <s v="LT4B - IP Sets - Above 10 HP"/>
    <n v="0"/>
    <n v="4"/>
    <n v="4"/>
    <n v="0"/>
    <n v="0"/>
    <n v="0"/>
    <n v="0"/>
    <n v="0"/>
    <n v="0"/>
    <n v="0"/>
    <n v="0"/>
    <n v="0"/>
    <n v="0"/>
    <n v="0"/>
    <n v="115"/>
    <n v="115"/>
    <n v="0"/>
    <n v="0"/>
    <n v="0"/>
    <n v="0"/>
    <n v="0"/>
    <n v="0"/>
    <n v="0"/>
    <n v="0"/>
    <n v="0"/>
    <n v="0"/>
    <n v="0"/>
    <n v="0"/>
    <n v="-534.73"/>
    <n v="0"/>
    <n v="0"/>
    <n v="0"/>
    <n v="-534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34.73"/>
    <n v="0"/>
    <n v="0"/>
    <n v="0"/>
    <n v="-534.73"/>
    <n v="0"/>
    <n v="0"/>
    <n v="0"/>
    <n v="0"/>
    <m/>
    <n v="0"/>
    <n v="0"/>
    <n v="0"/>
    <n v="-133.68"/>
    <n v="0"/>
    <n v="0"/>
    <n v="0"/>
    <n v="0"/>
    <n v="0"/>
  </r>
  <r>
    <s v="195"/>
    <x v="3"/>
    <x v="9"/>
    <s v="LT4C(i) - IP Sets - Pvt Horticu. Nurseries,Coffee &amp; Tea 10 HP &amp; below"/>
    <n v="260"/>
    <n v="31"/>
    <n v="291"/>
    <n v="260"/>
    <n v="0"/>
    <n v="260"/>
    <n v="8"/>
    <n v="248"/>
    <n v="12"/>
    <n v="260"/>
    <n v="10.16"/>
    <n v="0"/>
    <n v="10.16"/>
    <n v="1463"/>
    <n v="186.5"/>
    <n v="1649.5"/>
    <n v="0"/>
    <n v="0"/>
    <n v="0"/>
    <n v="0"/>
    <n v="0"/>
    <n v="23892"/>
    <n v="0"/>
    <n v="23892"/>
    <n v="0"/>
    <n v="1302"/>
    <n v="23892"/>
    <n v="0"/>
    <n v="3361508.54"/>
    <n v="813570.51"/>
    <n v="1.77"/>
    <n v="63211.25"/>
    <n v="4238292.07"/>
    <n v="0"/>
    <n v="0"/>
    <n v="0"/>
    <n v="0"/>
    <n v="253297.73"/>
    <n v="0"/>
    <n v="27389.8"/>
    <n v="0"/>
    <n v="8381.4699999999993"/>
    <n v="289069"/>
    <n v="0"/>
    <n v="0"/>
    <n v="0"/>
    <n v="0"/>
    <n v="0"/>
    <n v="0"/>
    <n v="0"/>
    <n v="0"/>
    <n v="0"/>
    <n v="0"/>
    <n v="280687.53000000003"/>
    <n v="8381.4699999999993"/>
    <n v="289069"/>
    <n v="100752.87"/>
    <n v="2025.26"/>
    <n v="0"/>
    <n v="2532.87"/>
    <n v="105311"/>
    <n v="0"/>
    <n v="0"/>
    <n v="0"/>
    <n v="0"/>
    <n v="0"/>
    <n v="0"/>
    <n v="0"/>
    <n v="0"/>
    <n v="0"/>
    <n v="0"/>
    <n v="0"/>
    <n v="0"/>
    <n v="0"/>
    <n v="0"/>
    <n v="0"/>
    <n v="105311"/>
    <n v="0"/>
    <n v="3514053.4"/>
    <n v="838935.05"/>
    <n v="1.77"/>
    <n v="69059.850000000006"/>
    <n v="4422050.07"/>
    <n v="0"/>
    <n v="0"/>
    <n v="0"/>
    <n v="0"/>
    <n v="8210.31"/>
    <n v="0"/>
    <n v="36.43"/>
    <n v="36.43"/>
    <n v="15.3"/>
    <n v="12"/>
    <n v="4.37"/>
    <n v="362"/>
    <n v="82.1"/>
    <n v="0"/>
  </r>
  <r>
    <s v="195"/>
    <x v="3"/>
    <x v="10"/>
    <s v="LT4C(ii) - IP Sets - Pvt Horticu. Nurseries,Coffee &amp; Tea Above 10 HP"/>
    <n v="28"/>
    <n v="11"/>
    <n v="39"/>
    <n v="28"/>
    <n v="0"/>
    <n v="28"/>
    <n v="0"/>
    <n v="28"/>
    <n v="0"/>
    <n v="28"/>
    <n v="0"/>
    <n v="0"/>
    <n v="0"/>
    <n v="511"/>
    <n v="350"/>
    <n v="861"/>
    <n v="0"/>
    <n v="0"/>
    <n v="0"/>
    <n v="0"/>
    <n v="0"/>
    <n v="5154"/>
    <n v="0"/>
    <n v="5154"/>
    <n v="0"/>
    <n v="0"/>
    <n v="5154"/>
    <n v="0"/>
    <n v="1140299.28"/>
    <n v="230416.69"/>
    <n v="0"/>
    <n v="12239.07"/>
    <n v="1382955.04"/>
    <n v="0"/>
    <n v="0"/>
    <n v="0"/>
    <n v="0"/>
    <n v="74184.58"/>
    <n v="1100"/>
    <n v="3391.36"/>
    <n v="0"/>
    <n v="1809.06"/>
    <n v="80485"/>
    <n v="0"/>
    <n v="0"/>
    <n v="0"/>
    <n v="0"/>
    <n v="0"/>
    <n v="0"/>
    <n v="0"/>
    <n v="0"/>
    <n v="0"/>
    <n v="0"/>
    <n v="78675.94"/>
    <n v="1809.06"/>
    <n v="80485"/>
    <n v="53163.44"/>
    <n v="284.36"/>
    <n v="0"/>
    <n v="1123.2"/>
    <n v="54571"/>
    <n v="0"/>
    <n v="0"/>
    <n v="0"/>
    <n v="0"/>
    <n v="0"/>
    <n v="0"/>
    <n v="0"/>
    <n v="0"/>
    <n v="0"/>
    <n v="0"/>
    <n v="0"/>
    <n v="0"/>
    <n v="0"/>
    <n v="0"/>
    <n v="0"/>
    <n v="54571"/>
    <n v="0"/>
    <n v="1162420.42"/>
    <n v="233523.69"/>
    <n v="0"/>
    <n v="12924.93"/>
    <n v="1408869.04"/>
    <n v="0"/>
    <n v="0"/>
    <n v="0"/>
    <n v="0"/>
    <n v="13215.38"/>
    <n v="0"/>
    <n v="67.790000000000006"/>
    <n v="67.790000000000006"/>
    <n v="17.489999999999998"/>
    <n v="15.54"/>
    <n v="10.54"/>
    <n v="1399"/>
    <n v="132.15"/>
    <n v="0"/>
  </r>
  <r>
    <s v="195"/>
    <x v="3"/>
    <x v="11"/>
    <s v="LT5B - Heating &amp; Motive Power - other than BMA ,       &lt;= 5 HP"/>
    <n v="26"/>
    <n v="4"/>
    <n v="30"/>
    <n v="26"/>
    <n v="0"/>
    <n v="26"/>
    <n v="1"/>
    <n v="26"/>
    <n v="0"/>
    <n v="26"/>
    <n v="4.16"/>
    <n v="1.7"/>
    <n v="5.86"/>
    <n v="71.5"/>
    <n v="7"/>
    <n v="78.5"/>
    <n v="0"/>
    <n v="0"/>
    <n v="0"/>
    <n v="0"/>
    <n v="0"/>
    <n v="231"/>
    <n v="0"/>
    <n v="231"/>
    <n v="0"/>
    <n v="0"/>
    <n v="231"/>
    <n v="0"/>
    <n v="33878.43"/>
    <n v="2304.9699999999998"/>
    <n v="0"/>
    <n v="90.87"/>
    <n v="36274.269999999997"/>
    <n v="0"/>
    <n v="0"/>
    <n v="0"/>
    <n v="0"/>
    <n v="7669.1"/>
    <n v="600"/>
    <n v="305.33999999999997"/>
    <n v="0"/>
    <n v="119.56"/>
    <n v="8694"/>
    <n v="0"/>
    <n v="0"/>
    <n v="0"/>
    <n v="0"/>
    <n v="0"/>
    <n v="0"/>
    <n v="0"/>
    <n v="0"/>
    <n v="0"/>
    <n v="0"/>
    <n v="8574.44"/>
    <n v="119.56"/>
    <n v="8694"/>
    <n v="4808.3599999999997"/>
    <n v="542"/>
    <n v="0"/>
    <n v="48.64"/>
    <n v="5399"/>
    <n v="0"/>
    <n v="0"/>
    <n v="0"/>
    <n v="0"/>
    <n v="0"/>
    <n v="0"/>
    <n v="0"/>
    <n v="0"/>
    <n v="0"/>
    <n v="0"/>
    <n v="0"/>
    <n v="0"/>
    <n v="0"/>
    <n v="0"/>
    <n v="0"/>
    <n v="5399"/>
    <n v="0"/>
    <n v="37339.17"/>
    <n v="2068.31"/>
    <n v="0"/>
    <n v="161.79"/>
    <n v="39569.269999999997"/>
    <n v="0"/>
    <n v="0"/>
    <n v="0"/>
    <n v="0"/>
    <n v="770"/>
    <n v="0"/>
    <n v="62.07"/>
    <n v="62.07"/>
    <n v="4.4800000000000004"/>
    <n v="34.78"/>
    <n v="21.6"/>
    <n v="180"/>
    <n v="7.7"/>
    <n v="0"/>
  </r>
  <r>
    <s v="195"/>
    <x v="3"/>
    <x v="11"/>
    <s v="LT5B - Heating &amp; Motive Power - other than BMA ,    5&lt;x&lt;40 HP"/>
    <n v="34"/>
    <n v="12"/>
    <n v="46"/>
    <n v="34"/>
    <n v="0"/>
    <n v="34"/>
    <n v="1"/>
    <n v="34"/>
    <n v="0"/>
    <n v="34"/>
    <n v="12.4"/>
    <n v="0.36"/>
    <n v="12.76"/>
    <n v="328.5"/>
    <n v="125.5"/>
    <n v="454"/>
    <n v="0"/>
    <n v="0"/>
    <n v="0"/>
    <n v="0"/>
    <n v="0"/>
    <n v="1976"/>
    <n v="0"/>
    <n v="1976"/>
    <n v="0"/>
    <n v="0"/>
    <n v="1976"/>
    <n v="0"/>
    <n v="-3725.45"/>
    <n v="1231.08"/>
    <n v="0"/>
    <n v="175.61"/>
    <n v="-2318.7600000000002"/>
    <n v="0"/>
    <n v="0"/>
    <n v="0"/>
    <n v="0"/>
    <n v="45162.21"/>
    <n v="500"/>
    <n v="159.19"/>
    <n v="0"/>
    <n v="1022.6"/>
    <n v="46844"/>
    <n v="0"/>
    <n v="0"/>
    <n v="0"/>
    <n v="0"/>
    <n v="0"/>
    <n v="0"/>
    <n v="0"/>
    <n v="0"/>
    <n v="0"/>
    <n v="0"/>
    <n v="45821.4"/>
    <n v="1022.6"/>
    <n v="46844"/>
    <n v="45326.59"/>
    <n v="223.25"/>
    <n v="0"/>
    <n v="1024.1600000000001"/>
    <n v="46574"/>
    <n v="0"/>
    <n v="0"/>
    <n v="0"/>
    <n v="0"/>
    <n v="0"/>
    <n v="0"/>
    <n v="0"/>
    <n v="0"/>
    <n v="0"/>
    <n v="0"/>
    <n v="0"/>
    <n v="0"/>
    <n v="0"/>
    <n v="0"/>
    <n v="0"/>
    <n v="46574"/>
    <n v="0"/>
    <n v="-3389.83"/>
    <n v="1167.02"/>
    <n v="0"/>
    <n v="174.05"/>
    <n v="-2048.7600000000002"/>
    <n v="0"/>
    <n v="0"/>
    <n v="0"/>
    <n v="0"/>
    <n v="4295.6499999999996"/>
    <n v="0"/>
    <n v="99.4"/>
    <n v="99.4"/>
    <n v="-0.05"/>
    <n v="23.48"/>
    <n v="23.35"/>
    <n v="1012"/>
    <n v="42.96"/>
    <n v="0"/>
  </r>
  <r>
    <s v="195"/>
    <x v="3"/>
    <x v="11"/>
    <s v="LT5B - Heating &amp; Motive Power -other than BMA ,  40&lt;x&lt;67 HP"/>
    <n v="3"/>
    <n v="0"/>
    <n v="3"/>
    <n v="3"/>
    <n v="0"/>
    <n v="3"/>
    <n v="0"/>
    <n v="3"/>
    <n v="0"/>
    <n v="3"/>
    <n v="2.12"/>
    <n v="0"/>
    <n v="2.12"/>
    <n v="178"/>
    <n v="0"/>
    <n v="178"/>
    <n v="0"/>
    <n v="0"/>
    <n v="0"/>
    <n v="0"/>
    <n v="0"/>
    <n v="3615"/>
    <n v="0"/>
    <n v="3615"/>
    <n v="0"/>
    <n v="0"/>
    <n v="3615"/>
    <n v="0"/>
    <n v="0"/>
    <n v="0"/>
    <n v="0"/>
    <n v="0"/>
    <n v="0"/>
    <n v="0"/>
    <n v="0"/>
    <n v="0"/>
    <n v="0"/>
    <n v="48475.92"/>
    <n v="0"/>
    <n v="73.13"/>
    <n v="0"/>
    <n v="2137.9499999999998"/>
    <n v="50687"/>
    <n v="0"/>
    <n v="0"/>
    <n v="0"/>
    <n v="0"/>
    <n v="0"/>
    <n v="0"/>
    <n v="0"/>
    <n v="0"/>
    <n v="0"/>
    <n v="0"/>
    <n v="48549.05"/>
    <n v="2137.9499999999998"/>
    <n v="50687"/>
    <n v="48475.92"/>
    <n v="73.13"/>
    <n v="0"/>
    <n v="2137.9499999999998"/>
    <n v="50687"/>
    <n v="0"/>
    <n v="0"/>
    <n v="0"/>
    <n v="0"/>
    <n v="0"/>
    <n v="0"/>
    <n v="0"/>
    <n v="0"/>
    <n v="0"/>
    <n v="0"/>
    <n v="0"/>
    <n v="0"/>
    <n v="0"/>
    <n v="0"/>
    <n v="0"/>
    <n v="50687"/>
    <n v="0"/>
    <n v="0"/>
    <n v="0"/>
    <n v="0"/>
    <n v="0"/>
    <n v="0"/>
    <n v="0"/>
    <n v="100"/>
    <n v="100"/>
    <n v="0"/>
    <n v="120500"/>
    <n v="0"/>
    <n v="100"/>
    <n v="100"/>
    <n v="0"/>
    <n v="14.02"/>
    <n v="14.02"/>
    <n v="16896"/>
    <n v="1205"/>
    <n v="0"/>
  </r>
  <r>
    <s v="195"/>
    <x v="3"/>
    <x v="12"/>
    <s v="LT6 - Public Lighting  (Grampanchayath)"/>
    <n v="45"/>
    <n v="0"/>
    <n v="45"/>
    <n v="45"/>
    <n v="0"/>
    <n v="45"/>
    <n v="0"/>
    <n v="45"/>
    <n v="0"/>
    <n v="45"/>
    <n v="46.51"/>
    <n v="0"/>
    <n v="46.51"/>
    <n v="0"/>
    <n v="0"/>
    <n v="0"/>
    <n v="0"/>
    <n v="0"/>
    <n v="0"/>
    <n v="0"/>
    <n v="0"/>
    <n v="2119"/>
    <n v="0"/>
    <n v="2119"/>
    <n v="0"/>
    <n v="0"/>
    <n v="2119"/>
    <n v="0"/>
    <n v="-72882.929999999993"/>
    <n v="5222.9799999999996"/>
    <n v="0"/>
    <n v="7259.95"/>
    <n v="-60400"/>
    <n v="0"/>
    <n v="0"/>
    <n v="0"/>
    <n v="0"/>
    <n v="22934.240000000002"/>
    <n v="0"/>
    <n v="1434.54"/>
    <n v="0"/>
    <n v="1268.22"/>
    <n v="25637"/>
    <n v="0"/>
    <n v="0"/>
    <n v="0"/>
    <n v="0"/>
    <n v="0"/>
    <n v="0"/>
    <n v="0"/>
    <n v="0"/>
    <n v="0"/>
    <n v="0"/>
    <n v="24368.78"/>
    <n v="1268.22"/>
    <n v="256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9948.69"/>
    <n v="6657.52"/>
    <n v="0"/>
    <n v="8528.17"/>
    <n v="-34763"/>
    <n v="0"/>
    <n v="100"/>
    <n v="100"/>
    <n v="0"/>
    <n v="4708.8900000000003"/>
    <n v="0"/>
    <n v="0"/>
    <n v="0"/>
    <n v="-1.36"/>
    <n v="11.95"/>
    <n v="0"/>
    <n v="0"/>
    <n v="47.09"/>
    <n v="0"/>
  </r>
  <r>
    <s v="195"/>
    <x v="3"/>
    <x v="12"/>
    <s v="LT6 - Public Lighting  (Others)"/>
    <n v="2"/>
    <n v="0"/>
    <n v="2"/>
    <n v="2"/>
    <n v="0"/>
    <n v="2"/>
    <n v="0"/>
    <n v="2"/>
    <n v="0"/>
    <n v="2"/>
    <n v="2"/>
    <n v="0"/>
    <n v="2"/>
    <n v="0"/>
    <n v="0"/>
    <n v="0"/>
    <n v="0"/>
    <n v="0"/>
    <n v="0"/>
    <n v="0"/>
    <n v="0"/>
    <n v="325"/>
    <n v="0"/>
    <n v="325"/>
    <n v="0"/>
    <n v="0"/>
    <n v="325"/>
    <n v="0"/>
    <n v="0"/>
    <n v="0"/>
    <n v="0"/>
    <n v="0"/>
    <n v="0"/>
    <n v="0"/>
    <n v="0"/>
    <n v="0"/>
    <n v="0"/>
    <n v="3017.48"/>
    <n v="0"/>
    <n v="0"/>
    <n v="0"/>
    <n v="194.52"/>
    <n v="3212"/>
    <n v="0"/>
    <n v="0"/>
    <n v="0"/>
    <n v="0"/>
    <n v="0"/>
    <n v="0"/>
    <n v="0"/>
    <n v="0"/>
    <n v="0"/>
    <n v="0"/>
    <n v="3017.48"/>
    <n v="194.52"/>
    <n v="32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17.48"/>
    <n v="0"/>
    <n v="0"/>
    <n v="194.52"/>
    <n v="3212"/>
    <n v="0"/>
    <n v="100"/>
    <n v="100"/>
    <n v="0"/>
    <n v="16250"/>
    <n v="0"/>
    <n v="0"/>
    <n v="0"/>
    <n v="1"/>
    <n v="9.8800000000000008"/>
    <n v="0"/>
    <n v="0"/>
    <n v="162.5"/>
    <n v="0"/>
  </r>
  <r>
    <s v="195"/>
    <x v="3"/>
    <x v="13"/>
    <s v="LT6 - Water Supply ( Grampanchayath)"/>
    <n v="105"/>
    <n v="1"/>
    <n v="106"/>
    <n v="105"/>
    <n v="0"/>
    <n v="105"/>
    <n v="8"/>
    <n v="105"/>
    <n v="0"/>
    <n v="105"/>
    <n v="7"/>
    <n v="0"/>
    <n v="7"/>
    <n v="629"/>
    <n v="7.5"/>
    <n v="636.5"/>
    <n v="0"/>
    <n v="0"/>
    <n v="0"/>
    <n v="0"/>
    <n v="0"/>
    <n v="39148"/>
    <n v="0"/>
    <n v="39148"/>
    <n v="0"/>
    <n v="3165"/>
    <n v="39148"/>
    <n v="0"/>
    <n v="2972996.7"/>
    <n v="492913.94"/>
    <n v="19.97"/>
    <n v="114466.67"/>
    <n v="3580397.28"/>
    <n v="0"/>
    <n v="0"/>
    <n v="0"/>
    <n v="0"/>
    <n v="281610.39"/>
    <n v="5610"/>
    <n v="33987.01"/>
    <n v="0"/>
    <n v="17616.599999999999"/>
    <n v="338824"/>
    <n v="0"/>
    <n v="0"/>
    <n v="0"/>
    <n v="0"/>
    <n v="0"/>
    <n v="0"/>
    <n v="0"/>
    <n v="0"/>
    <n v="0"/>
    <n v="0"/>
    <n v="321207.40000000002"/>
    <n v="17616.599999999999"/>
    <n v="338824"/>
    <n v="33874.870000000003"/>
    <n v="94301.2"/>
    <n v="1.28"/>
    <n v="21822.65"/>
    <n v="150000"/>
    <n v="0"/>
    <n v="0"/>
    <n v="0"/>
    <n v="0"/>
    <n v="0"/>
    <n v="0"/>
    <n v="0"/>
    <n v="0"/>
    <n v="0"/>
    <n v="0"/>
    <n v="0"/>
    <n v="0"/>
    <n v="0"/>
    <n v="0"/>
    <n v="0"/>
    <n v="150000"/>
    <n v="0"/>
    <n v="3226342.22"/>
    <n v="432599.75"/>
    <n v="18.690000000000001"/>
    <n v="110260.62"/>
    <n v="3769221.28"/>
    <n v="0"/>
    <n v="0"/>
    <n v="0"/>
    <n v="0"/>
    <n v="36932.080000000002"/>
    <n v="0"/>
    <n v="44.27"/>
    <n v="44.27"/>
    <n v="11.11"/>
    <n v="8.65"/>
    <n v="3.83"/>
    <n v="1415"/>
    <n v="369.32"/>
    <n v="0"/>
  </r>
  <r>
    <s v="195"/>
    <x v="3"/>
    <x v="13"/>
    <s v="LT6 - Water Supply ( Others )"/>
    <n v="3"/>
    <n v="0"/>
    <n v="3"/>
    <n v="3"/>
    <n v="0"/>
    <n v="3"/>
    <n v="0"/>
    <n v="3"/>
    <n v="0"/>
    <n v="3"/>
    <n v="9"/>
    <n v="0"/>
    <n v="9"/>
    <n v="0"/>
    <n v="0"/>
    <n v="0"/>
    <n v="0"/>
    <n v="0"/>
    <n v="0"/>
    <n v="0"/>
    <n v="0"/>
    <n v="107"/>
    <n v="0"/>
    <n v="107"/>
    <n v="0"/>
    <n v="0"/>
    <n v="107"/>
    <n v="0"/>
    <n v="52037.69"/>
    <n v="8842.3799999999992"/>
    <n v="0.1"/>
    <n v="1189.83"/>
    <n v="62070"/>
    <n v="0"/>
    <n v="0"/>
    <n v="0"/>
    <n v="0"/>
    <n v="1912.37"/>
    <n v="0"/>
    <n v="523.48"/>
    <n v="0"/>
    <n v="48.15"/>
    <n v="2484"/>
    <n v="0"/>
    <n v="0"/>
    <n v="0"/>
    <n v="0"/>
    <n v="0"/>
    <n v="0"/>
    <n v="0"/>
    <n v="0"/>
    <n v="0"/>
    <n v="0"/>
    <n v="2435.85"/>
    <n v="48.15"/>
    <n v="24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950.06"/>
    <n v="9365.86"/>
    <n v="0.1"/>
    <n v="1237.98"/>
    <n v="64554"/>
    <n v="0"/>
    <n v="100"/>
    <n v="100"/>
    <n v="0"/>
    <n v="3566.67"/>
    <n v="0"/>
    <n v="0"/>
    <n v="0"/>
    <n v="25.99"/>
    <n v="23.21"/>
    <n v="0"/>
    <n v="0"/>
    <n v="35.67"/>
    <n v="0"/>
  </r>
  <r>
    <s v="195"/>
    <x v="3"/>
    <x v="14"/>
    <s v="LT7(A) - Temporary Supply (28 days &amp; above renewal)"/>
    <n v="10"/>
    <n v="22"/>
    <n v="32"/>
    <n v="10"/>
    <n v="0"/>
    <n v="10"/>
    <n v="0"/>
    <n v="8"/>
    <n v="2"/>
    <n v="10"/>
    <n v="15"/>
    <n v="49"/>
    <n v="64"/>
    <n v="0"/>
    <n v="0"/>
    <n v="0"/>
    <n v="0"/>
    <n v="0"/>
    <n v="0"/>
    <n v="0"/>
    <n v="0"/>
    <n v="1435"/>
    <n v="0"/>
    <n v="1435"/>
    <n v="0"/>
    <n v="0"/>
    <n v="1435"/>
    <n v="0"/>
    <n v="9372.2000000000007"/>
    <n v="1526.79"/>
    <n v="0.46"/>
    <n v="5053.92"/>
    <n v="15953.37"/>
    <n v="0"/>
    <n v="0"/>
    <n v="0"/>
    <n v="0"/>
    <n v="36876.85"/>
    <n v="0"/>
    <n v="232.67"/>
    <n v="0"/>
    <n v="1446.48"/>
    <n v="38556"/>
    <n v="0"/>
    <n v="0"/>
    <n v="0"/>
    <n v="0"/>
    <n v="0"/>
    <n v="0"/>
    <n v="0"/>
    <n v="0"/>
    <n v="0"/>
    <n v="0"/>
    <n v="37109.519999999997"/>
    <n v="1446.48"/>
    <n v="38556"/>
    <n v="19201.53"/>
    <n v="116.93"/>
    <n v="0"/>
    <n v="193.54"/>
    <n v="19512"/>
    <n v="0"/>
    <n v="0"/>
    <n v="0"/>
    <n v="0"/>
    <n v="0"/>
    <n v="0"/>
    <n v="0"/>
    <n v="0"/>
    <n v="0"/>
    <n v="0"/>
    <n v="0"/>
    <n v="0"/>
    <n v="0"/>
    <n v="0"/>
    <n v="0"/>
    <n v="19512"/>
    <n v="0"/>
    <n v="27047.52"/>
    <n v="1642.53"/>
    <n v="0.46"/>
    <n v="6306.86"/>
    <n v="34997.370000000003"/>
    <n v="0"/>
    <n v="0"/>
    <n v="0"/>
    <n v="0"/>
    <n v="4484.38"/>
    <n v="0"/>
    <n v="50.58"/>
    <n v="50.58"/>
    <n v="0.91"/>
    <n v="26.37"/>
    <n v="13.35"/>
    <n v="610"/>
    <n v="44.84"/>
    <n v="0"/>
  </r>
  <r>
    <s v="196"/>
    <x v="4"/>
    <x v="1"/>
    <s v="HT2A(i) - Industrial - other than under BMA - 11 KV"/>
    <n v="1"/>
    <n v="0"/>
    <n v="1"/>
    <n v="1"/>
    <n v="0"/>
    <n v="1"/>
    <n v="0"/>
    <n v="1"/>
    <n v="0"/>
    <n v="1"/>
    <n v="300"/>
    <n v="0"/>
    <n v="300"/>
    <n v="0"/>
    <n v="0"/>
    <n v="0"/>
    <n v="300"/>
    <n v="0"/>
    <n v="300"/>
    <n v="0"/>
    <n v="0"/>
    <n v="14145"/>
    <n v="0"/>
    <n v="14145"/>
    <n v="0"/>
    <n v="0"/>
    <n v="14145"/>
    <n v="0"/>
    <n v="0"/>
    <n v="0"/>
    <n v="0"/>
    <n v="0"/>
    <n v="0"/>
    <n v="0"/>
    <n v="0"/>
    <n v="0"/>
    <n v="0"/>
    <n v="189222.08"/>
    <n v="0"/>
    <n v="0"/>
    <n v="0"/>
    <n v="9356.92"/>
    <n v="198579"/>
    <n v="0"/>
    <n v="0"/>
    <n v="0"/>
    <n v="0"/>
    <n v="0"/>
    <n v="0"/>
    <n v="0"/>
    <n v="0"/>
    <n v="0"/>
    <n v="0"/>
    <n v="189222.08"/>
    <n v="9356.92"/>
    <n v="198579"/>
    <n v="189222.08"/>
    <n v="0"/>
    <n v="0"/>
    <n v="9356.92"/>
    <n v="198579"/>
    <n v="0"/>
    <n v="0"/>
    <n v="0"/>
    <n v="0"/>
    <n v="0"/>
    <n v="0"/>
    <n v="0"/>
    <n v="0"/>
    <n v="0"/>
    <n v="0"/>
    <n v="0"/>
    <n v="0"/>
    <n v="0"/>
    <n v="0"/>
    <n v="0"/>
    <n v="198579"/>
    <n v="0"/>
    <n v="0"/>
    <n v="0"/>
    <n v="0"/>
    <n v="0"/>
    <n v="0"/>
    <n v="0"/>
    <n v="100"/>
    <n v="100"/>
    <n v="0"/>
    <n v="1414500"/>
    <n v="0"/>
    <n v="100"/>
    <n v="100"/>
    <n v="0"/>
    <n v="14.04"/>
    <n v="14.04"/>
    <n v="198579"/>
    <n v="14145"/>
    <n v="0"/>
  </r>
  <r>
    <s v="196"/>
    <x v="4"/>
    <x v="16"/>
    <s v="HT5 - Temporary Supply  (67 HP and above)"/>
    <n v="0"/>
    <n v="1"/>
    <n v="1"/>
    <n v="0"/>
    <n v="0"/>
    <n v="0"/>
    <n v="0"/>
    <n v="0"/>
    <n v="0"/>
    <n v="0"/>
    <n v="0"/>
    <n v="0"/>
    <n v="0"/>
    <n v="0"/>
    <n v="91"/>
    <n v="91"/>
    <n v="0"/>
    <n v="80"/>
    <n v="80"/>
    <n v="0"/>
    <n v="0"/>
    <n v="0"/>
    <n v="0"/>
    <n v="0"/>
    <n v="0"/>
    <n v="0"/>
    <n v="0"/>
    <n v="0"/>
    <n v="-1121.6099999999999"/>
    <n v="0"/>
    <n v="0"/>
    <n v="0"/>
    <n v="-1121.60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21.6099999999999"/>
    <n v="0"/>
    <n v="0"/>
    <n v="0"/>
    <n v="-1121.6099999999999"/>
    <n v="0"/>
    <n v="0"/>
    <n v="0"/>
    <n v="0"/>
    <m/>
    <n v="0"/>
    <n v="0"/>
    <n v="0"/>
    <n v="-1121.6099999999999"/>
    <n v="0"/>
    <n v="0"/>
    <n v="0"/>
    <n v="0"/>
    <n v="0"/>
  </r>
  <r>
    <s v="196"/>
    <x v="4"/>
    <x v="3"/>
    <s v="LT1 - Bhagyajyothi &amp; Kutirajyothi  (BV/KJ) ( Metered) Upto 7 Units(FC) )"/>
    <n v="417"/>
    <n v="225"/>
    <n v="642"/>
    <n v="417"/>
    <n v="0"/>
    <n v="417"/>
    <n v="10"/>
    <n v="417"/>
    <n v="0"/>
    <n v="417"/>
    <n v="16.68"/>
    <n v="9"/>
    <n v="25.68"/>
    <n v="0"/>
    <n v="0"/>
    <n v="0"/>
    <n v="0"/>
    <n v="0"/>
    <n v="0"/>
    <n v="0"/>
    <n v="0"/>
    <n v="0"/>
    <n v="632"/>
    <n v="632"/>
    <n v="0"/>
    <n v="0"/>
    <n v="632"/>
    <n v="0"/>
    <n v="54200.5"/>
    <n v="38300.129999999997"/>
    <n v="0.12"/>
    <n v="7599.29"/>
    <n v="100100.04"/>
    <n v="29525.83"/>
    <n v="0"/>
    <n v="994.13"/>
    <n v="30519.96"/>
    <n v="0"/>
    <n v="0"/>
    <n v="0"/>
    <n v="0"/>
    <n v="0"/>
    <n v="0"/>
    <n v="0"/>
    <n v="0"/>
    <n v="0"/>
    <n v="0"/>
    <n v="0"/>
    <n v="0"/>
    <n v="0"/>
    <n v="0"/>
    <n v="0"/>
    <n v="0"/>
    <n v="30519.96"/>
    <n v="0"/>
    <n v="30519.96"/>
    <n v="15898.53"/>
    <n v="1968.89"/>
    <n v="0.11"/>
    <n v="963.47"/>
    <n v="18831"/>
    <n v="29524.959999999999"/>
    <n v="0"/>
    <n v="0"/>
    <n v="29524.959999999999"/>
    <n v="0"/>
    <n v="0"/>
    <n v="0"/>
    <n v="0"/>
    <n v="29524.959999999999"/>
    <n v="0"/>
    <n v="0"/>
    <n v="0"/>
    <n v="0"/>
    <n v="0"/>
    <n v="0"/>
    <n v="48355.96"/>
    <n v="0"/>
    <n v="38302.839999999997"/>
    <n v="37325.370000000003"/>
    <n v="0.01"/>
    <n v="6635.82"/>
    <n v="82264.039999999994"/>
    <n v="0"/>
    <n v="0"/>
    <n v="0"/>
    <n v="0"/>
    <n v="98.44"/>
    <n v="0"/>
    <n v="157.28"/>
    <n v="61.25"/>
    <n v="2.68"/>
    <n v="27.2"/>
    <n v="43.1"/>
    <n v="29"/>
    <n v="0.98"/>
    <n v="0"/>
  </r>
  <r>
    <s v="196"/>
    <x v="4"/>
    <x v="3"/>
    <s v="LT1 - Bhagyajyothi &amp; Kutirajyothi (BV/KJ) ( Metered) 8 to 40 Units"/>
    <n v="997"/>
    <n v="0"/>
    <n v="997"/>
    <n v="997"/>
    <n v="0"/>
    <n v="997"/>
    <n v="33"/>
    <n v="997"/>
    <n v="0"/>
    <n v="997"/>
    <n v="39.880000000000003"/>
    <n v="0"/>
    <n v="39.880000000000003"/>
    <n v="0"/>
    <n v="0"/>
    <n v="0"/>
    <n v="0"/>
    <n v="0"/>
    <n v="0"/>
    <n v="0"/>
    <n v="0"/>
    <n v="0"/>
    <n v="22652"/>
    <n v="22652"/>
    <n v="0"/>
    <n v="109"/>
    <n v="22652"/>
    <n v="0"/>
    <n v="-45710.42"/>
    <n v="15112.91"/>
    <n v="0.27"/>
    <n v="5771.12"/>
    <n v="-24826.12"/>
    <n v="195280.8"/>
    <n v="0"/>
    <n v="1033.44"/>
    <n v="196314.23999999999"/>
    <n v="0"/>
    <n v="0"/>
    <n v="0"/>
    <n v="0"/>
    <n v="0"/>
    <n v="0"/>
    <n v="0"/>
    <n v="0"/>
    <n v="0"/>
    <n v="0"/>
    <n v="0"/>
    <n v="0"/>
    <n v="0"/>
    <n v="0"/>
    <n v="0"/>
    <n v="0"/>
    <n v="196314.23999999999"/>
    <n v="0"/>
    <n v="196314.23999999999"/>
    <n v="24241.41"/>
    <n v="3285.89"/>
    <n v="0.09"/>
    <n v="1487.61"/>
    <n v="29015"/>
    <n v="195801.24"/>
    <n v="0"/>
    <n v="0"/>
    <n v="195801.24"/>
    <n v="0"/>
    <n v="0"/>
    <n v="0"/>
    <n v="0"/>
    <n v="195801.24"/>
    <n v="0"/>
    <n v="0"/>
    <n v="0"/>
    <n v="0"/>
    <n v="0"/>
    <n v="0"/>
    <n v="224816.24"/>
    <n v="0"/>
    <n v="-70472.27"/>
    <n v="12860.46"/>
    <n v="0.18"/>
    <n v="4283.51"/>
    <n v="-53328.12"/>
    <n v="0"/>
    <n v="100"/>
    <n v="100"/>
    <n v="0"/>
    <n v="2272.02"/>
    <n v="0"/>
    <n v="114.52"/>
    <n v="14.78"/>
    <n v="-0.27"/>
    <n v="8.67"/>
    <n v="9.92"/>
    <n v="29"/>
    <n v="22.72"/>
    <n v="0"/>
  </r>
  <r>
    <s v="196"/>
    <x v="4"/>
    <x v="4"/>
    <s v="LT1 - Bhagyajyothi &amp; Kutirajyothi (BV/KJ) ( Metered) Above  40 Units"/>
    <n v="257"/>
    <n v="0"/>
    <n v="257"/>
    <n v="257"/>
    <n v="0"/>
    <n v="257"/>
    <n v="4"/>
    <n v="257"/>
    <n v="0"/>
    <n v="257"/>
    <n v="10.42"/>
    <n v="0"/>
    <n v="10.42"/>
    <n v="0"/>
    <n v="0"/>
    <n v="0"/>
    <n v="0"/>
    <n v="0"/>
    <n v="0"/>
    <n v="0"/>
    <n v="0"/>
    <n v="13994"/>
    <n v="0"/>
    <n v="13994"/>
    <n v="0"/>
    <n v="204"/>
    <n v="13994"/>
    <n v="0"/>
    <n v="38177.69"/>
    <n v="1790.32"/>
    <n v="0"/>
    <n v="3467.08"/>
    <n v="43435.09"/>
    <n v="0"/>
    <n v="0"/>
    <n v="0"/>
    <n v="0"/>
    <n v="90056.17"/>
    <n v="0"/>
    <n v="574.67999999999995"/>
    <n v="0"/>
    <n v="5251.15"/>
    <n v="95882"/>
    <n v="0"/>
    <n v="0"/>
    <n v="0"/>
    <n v="0"/>
    <n v="0"/>
    <n v="0"/>
    <n v="0"/>
    <n v="0"/>
    <n v="0"/>
    <n v="0"/>
    <n v="90630.85"/>
    <n v="5251.15"/>
    <n v="95882"/>
    <n v="63759.5"/>
    <n v="1111.18"/>
    <n v="0"/>
    <n v="3887.32"/>
    <n v="68758"/>
    <n v="0"/>
    <n v="0"/>
    <n v="0"/>
    <n v="0"/>
    <n v="0"/>
    <n v="0"/>
    <n v="0"/>
    <n v="0"/>
    <n v="0"/>
    <n v="0"/>
    <n v="0"/>
    <n v="0"/>
    <n v="0"/>
    <n v="0"/>
    <n v="0"/>
    <n v="68758"/>
    <n v="0"/>
    <n v="64474.36"/>
    <n v="1253.82"/>
    <n v="0"/>
    <n v="4830.91"/>
    <n v="70559.09"/>
    <n v="0"/>
    <n v="100"/>
    <n v="100"/>
    <n v="0"/>
    <n v="5445.14"/>
    <n v="0"/>
    <n v="71.709999999999994"/>
    <n v="71.709999999999994"/>
    <n v="0.74"/>
    <n v="6.85"/>
    <n v="4.91"/>
    <n v="268"/>
    <n v="54.45"/>
    <n v="0"/>
  </r>
  <r>
    <s v="196"/>
    <x v="4"/>
    <x v="5"/>
    <s v="LT-2(a)(i) - Ltng.,heating &amp; Motive Power , BMA &amp; Municipal Corp"/>
    <n v="28"/>
    <n v="0"/>
    <n v="28"/>
    <n v="28"/>
    <n v="0"/>
    <n v="28"/>
    <n v="0"/>
    <n v="28"/>
    <n v="0"/>
    <n v="28"/>
    <n v="28.5"/>
    <n v="0"/>
    <n v="28.5"/>
    <n v="0"/>
    <n v="0"/>
    <n v="0"/>
    <n v="0"/>
    <n v="0"/>
    <n v="0"/>
    <n v="0"/>
    <n v="0"/>
    <n v="1044"/>
    <n v="0"/>
    <n v="1044"/>
    <n v="0"/>
    <n v="523"/>
    <n v="1044"/>
    <n v="0"/>
    <n v="2947.9"/>
    <n v="30.39"/>
    <n v="0"/>
    <n v="153.71"/>
    <n v="3132"/>
    <n v="0"/>
    <n v="0"/>
    <n v="0"/>
    <n v="0"/>
    <n v="5606.93"/>
    <n v="0"/>
    <n v="30.37"/>
    <n v="0"/>
    <n v="416.7"/>
    <n v="6054"/>
    <n v="0"/>
    <n v="0"/>
    <n v="0"/>
    <n v="0"/>
    <n v="0"/>
    <n v="0"/>
    <n v="0"/>
    <n v="0"/>
    <n v="0"/>
    <n v="0"/>
    <n v="5637.3"/>
    <n v="416.7"/>
    <n v="6054"/>
    <n v="6537.16"/>
    <n v="17.8"/>
    <n v="0"/>
    <n v="315.04000000000002"/>
    <n v="6870"/>
    <n v="0"/>
    <n v="0"/>
    <n v="0"/>
    <n v="0"/>
    <n v="0"/>
    <n v="0"/>
    <n v="0"/>
    <n v="0"/>
    <n v="0"/>
    <n v="0"/>
    <n v="0"/>
    <n v="0"/>
    <n v="0"/>
    <n v="0"/>
    <n v="0"/>
    <n v="6870"/>
    <n v="0"/>
    <n v="2017.67"/>
    <n v="42.96"/>
    <n v="0"/>
    <n v="255.37"/>
    <n v="2316"/>
    <n v="0"/>
    <n v="100"/>
    <n v="100"/>
    <n v="0"/>
    <n v="3728.57"/>
    <n v="0"/>
    <n v="113.48"/>
    <n v="113.48"/>
    <n v="0.38"/>
    <n v="5.79"/>
    <n v="6.57"/>
    <n v="245"/>
    <n v="37.29"/>
    <n v="0"/>
  </r>
  <r>
    <s v="196"/>
    <x v="4"/>
    <x v="5"/>
    <s v="LT-2(a)(ii) - Ltng. ,heating &amp; Motive Power , Rural Local  Bodies"/>
    <n v="8050"/>
    <n v="544"/>
    <n v="8594"/>
    <n v="8050"/>
    <n v="0"/>
    <n v="8050"/>
    <n v="88"/>
    <n v="8022"/>
    <n v="28"/>
    <n v="8050"/>
    <n v="5872.35"/>
    <n v="286.36"/>
    <n v="6158.71"/>
    <n v="23.6"/>
    <n v="2"/>
    <n v="25.6"/>
    <n v="0"/>
    <n v="0"/>
    <n v="0"/>
    <n v="0"/>
    <n v="0"/>
    <n v="299286"/>
    <n v="35"/>
    <n v="299321"/>
    <n v="-5385"/>
    <n v="4754"/>
    <n v="293936"/>
    <n v="0"/>
    <n v="2479983.2400000002"/>
    <n v="172919.59"/>
    <n v="1.25"/>
    <n v="88740.24"/>
    <n v="2741644.32"/>
    <n v="275.64"/>
    <n v="0"/>
    <n v="3.36"/>
    <n v="279"/>
    <n v="2466695.5299999998"/>
    <n v="19396"/>
    <n v="25513.919999999998"/>
    <n v="0"/>
    <n v="125529.16"/>
    <n v="2637134.61"/>
    <n v="0"/>
    <n v="0"/>
    <n v="0"/>
    <n v="0"/>
    <n v="43473.61"/>
    <n v="180"/>
    <n v="10.95"/>
    <n v="0"/>
    <n v="3565.44"/>
    <n v="47230"/>
    <n v="2468230.84"/>
    <n v="121963.72"/>
    <n v="2590194.56"/>
    <n v="2470040.7799999998"/>
    <n v="25095.79"/>
    <n v="0.22"/>
    <n v="123711.21"/>
    <n v="2618848"/>
    <n v="478"/>
    <n v="0"/>
    <n v="0"/>
    <n v="478"/>
    <n v="0"/>
    <n v="0"/>
    <n v="0"/>
    <n v="0"/>
    <n v="478"/>
    <n v="0"/>
    <n v="0"/>
    <n v="0"/>
    <n v="0"/>
    <n v="0"/>
    <n v="0"/>
    <n v="2619326"/>
    <n v="0"/>
    <n v="2452178.02"/>
    <n v="173330.13"/>
    <n v="1.03"/>
    <n v="86992.75"/>
    <n v="2712501.93"/>
    <n v="0"/>
    <n v="0"/>
    <n v="0"/>
    <n v="0"/>
    <n v="3482.91"/>
    <n v="0"/>
    <n v="99.29"/>
    <n v="99.27"/>
    <n v="1.04"/>
    <n v="8.76"/>
    <n v="8.6999999999999993"/>
    <n v="305"/>
    <n v="34.83"/>
    <n v="0"/>
  </r>
  <r>
    <s v="196"/>
    <x v="4"/>
    <x v="5"/>
    <s v="LT-2(b)(ii) - Ltng ,heating &amp; Motive Power , Pvt. Institu. in Village Pan."/>
    <n v="17"/>
    <n v="3"/>
    <n v="20"/>
    <n v="17"/>
    <n v="0"/>
    <n v="17"/>
    <n v="0"/>
    <n v="17"/>
    <n v="0"/>
    <n v="17"/>
    <n v="89.2"/>
    <n v="0.48"/>
    <n v="89.68"/>
    <n v="3"/>
    <n v="5"/>
    <n v="8"/>
    <n v="0"/>
    <n v="0"/>
    <n v="0"/>
    <n v="0"/>
    <n v="0"/>
    <n v="8844"/>
    <n v="0"/>
    <n v="8844"/>
    <n v="0"/>
    <n v="0"/>
    <n v="8844"/>
    <n v="0"/>
    <n v="35274.800000000003"/>
    <n v="20.49"/>
    <n v="0"/>
    <n v="78.97"/>
    <n v="35374.26"/>
    <n v="0"/>
    <n v="0"/>
    <n v="0"/>
    <n v="0"/>
    <n v="86052.39"/>
    <n v="0"/>
    <n v="31.88"/>
    <n v="0"/>
    <n v="6308.73"/>
    <n v="92393"/>
    <n v="0"/>
    <n v="0"/>
    <n v="0"/>
    <n v="0"/>
    <n v="0"/>
    <n v="0"/>
    <n v="0"/>
    <n v="0"/>
    <n v="0"/>
    <n v="0"/>
    <n v="86084.27"/>
    <n v="6308.73"/>
    <n v="92393"/>
    <n v="83885.84"/>
    <n v="16.79"/>
    <n v="0"/>
    <n v="6247.37"/>
    <n v="90150"/>
    <n v="0"/>
    <n v="0"/>
    <n v="0"/>
    <n v="0"/>
    <n v="0"/>
    <n v="0"/>
    <n v="0"/>
    <n v="0"/>
    <n v="0"/>
    <n v="0"/>
    <n v="0"/>
    <n v="0"/>
    <n v="0"/>
    <n v="0"/>
    <n v="0"/>
    <n v="90150"/>
    <n v="0"/>
    <n v="37441.35"/>
    <n v="35.58"/>
    <n v="0"/>
    <n v="140.33000000000001"/>
    <n v="37617.26"/>
    <n v="0"/>
    <n v="0"/>
    <n v="0"/>
    <n v="0"/>
    <n v="44220"/>
    <n v="0"/>
    <n v="97.57"/>
    <n v="97.57"/>
    <n v="0.41"/>
    <n v="10.44"/>
    <n v="10.19"/>
    <n v="4508"/>
    <n v="442.2"/>
    <n v="0"/>
  </r>
  <r>
    <s v="196"/>
    <x v="4"/>
    <x v="6"/>
    <s v="LT-3(i) - Comme. Ltng ,heating &amp; Motive Power , in ULB's &amp; CC"/>
    <n v="8"/>
    <n v="1"/>
    <n v="9"/>
    <n v="8"/>
    <n v="0"/>
    <n v="8"/>
    <n v="0"/>
    <n v="8"/>
    <n v="0"/>
    <n v="8"/>
    <n v="10.5"/>
    <n v="0.12"/>
    <n v="10.62"/>
    <n v="0"/>
    <n v="0"/>
    <n v="0"/>
    <n v="0"/>
    <n v="0"/>
    <n v="0"/>
    <n v="0"/>
    <n v="0"/>
    <n v="1176"/>
    <n v="0"/>
    <n v="1176"/>
    <n v="0"/>
    <n v="0"/>
    <n v="1176"/>
    <n v="0"/>
    <n v="3272.22"/>
    <n v="218.72"/>
    <n v="0"/>
    <n v="32.1"/>
    <n v="3523.04"/>
    <n v="0"/>
    <n v="0"/>
    <n v="0"/>
    <n v="0"/>
    <n v="13107.55"/>
    <n v="50"/>
    <n v="63.11"/>
    <n v="0"/>
    <n v="977.34"/>
    <n v="14198"/>
    <n v="0"/>
    <n v="0"/>
    <n v="0"/>
    <n v="0"/>
    <n v="0"/>
    <n v="0"/>
    <n v="0"/>
    <n v="0"/>
    <n v="0"/>
    <n v="0"/>
    <n v="13220.66"/>
    <n v="977.34"/>
    <n v="14198"/>
    <n v="13534.87"/>
    <n v="45.27"/>
    <n v="0"/>
    <n v="978.86"/>
    <n v="14559"/>
    <n v="0"/>
    <n v="0"/>
    <n v="0"/>
    <n v="0"/>
    <n v="0"/>
    <n v="0"/>
    <n v="0"/>
    <n v="0"/>
    <n v="0"/>
    <n v="0"/>
    <n v="0"/>
    <n v="0"/>
    <n v="0"/>
    <n v="0"/>
    <n v="0"/>
    <n v="14559"/>
    <n v="0"/>
    <n v="2894.9"/>
    <n v="236.56"/>
    <n v="0"/>
    <n v="30.58"/>
    <n v="3162.04"/>
    <n v="0"/>
    <n v="0"/>
    <n v="0"/>
    <n v="0"/>
    <n v="13066.67"/>
    <n v="0"/>
    <n v="102.54"/>
    <n v="102.54"/>
    <n v="0.22"/>
    <n v="12.05"/>
    <n v="12.36"/>
    <n v="1618"/>
    <n v="130.66999999999999"/>
    <n v="0"/>
  </r>
  <r>
    <s v="196"/>
    <x v="4"/>
    <x v="6"/>
    <s v="LT-3(ii) - Comme. Ltng ,heating &amp; Motive Power , in Village Pan. "/>
    <n v="696"/>
    <n v="113"/>
    <n v="809"/>
    <n v="696"/>
    <n v="0"/>
    <n v="696"/>
    <n v="6"/>
    <n v="695"/>
    <n v="1"/>
    <n v="696"/>
    <n v="968.68"/>
    <n v="80.89"/>
    <n v="1049.57"/>
    <n v="33.5"/>
    <n v="17"/>
    <n v="50.5"/>
    <n v="0"/>
    <n v="0"/>
    <n v="0"/>
    <n v="0"/>
    <n v="0"/>
    <n v="87197"/>
    <n v="72"/>
    <n v="87269"/>
    <n v="-3175"/>
    <n v="911"/>
    <n v="84094"/>
    <n v="0"/>
    <n v="630712.77"/>
    <n v="26490.18"/>
    <n v="0.02"/>
    <n v="20938.09"/>
    <n v="678141.06"/>
    <n v="743.84"/>
    <n v="0"/>
    <n v="46.16"/>
    <n v="790"/>
    <n v="961509.98"/>
    <n v="470"/>
    <n v="9366.92"/>
    <n v="0"/>
    <n v="67394.100000000006"/>
    <n v="1038741"/>
    <n v="0"/>
    <n v="0"/>
    <n v="0"/>
    <n v="0"/>
    <n v="32420.2"/>
    <n v="0"/>
    <n v="2697.13"/>
    <n v="0"/>
    <n v="2538.67"/>
    <n v="37656"/>
    <n v="939716.7"/>
    <n v="64855.43"/>
    <n v="1004572.13"/>
    <n v="1247700.44"/>
    <n v="13982.16"/>
    <n v="0"/>
    <n v="72680.399999999994"/>
    <n v="1334363"/>
    <n v="0"/>
    <n v="0"/>
    <n v="0"/>
    <n v="0"/>
    <n v="0"/>
    <n v="0"/>
    <n v="0"/>
    <n v="0"/>
    <n v="0"/>
    <n v="0"/>
    <n v="0"/>
    <n v="0"/>
    <n v="0"/>
    <n v="0"/>
    <n v="0"/>
    <n v="1334363"/>
    <n v="0"/>
    <n v="313315.95"/>
    <n v="19223.97"/>
    <n v="0.02"/>
    <n v="13113.12"/>
    <n v="345653.06"/>
    <n v="0"/>
    <n v="0"/>
    <n v="0"/>
    <n v="0"/>
    <n v="10787.27"/>
    <n v="0"/>
    <n v="128.35"/>
    <n v="128.35"/>
    <n v="0.37"/>
    <n v="11.87"/>
    <n v="15.24"/>
    <n v="1649"/>
    <n v="107.87"/>
    <n v="0"/>
  </r>
  <r>
    <s v="196"/>
    <x v="4"/>
    <x v="6"/>
    <s v="LT-3(ii)(OL) - Comme. Ltng ,heating &amp; Motive Power , in Village Pan. ( Office Lighting)"/>
    <n v="2"/>
    <n v="0"/>
    <n v="2"/>
    <n v="2"/>
    <n v="0"/>
    <n v="2"/>
    <n v="0"/>
    <n v="2"/>
    <n v="0"/>
    <n v="2"/>
    <n v="2.5"/>
    <n v="0"/>
    <n v="2.5"/>
    <n v="0"/>
    <n v="0"/>
    <n v="0"/>
    <n v="0"/>
    <n v="0"/>
    <n v="0"/>
    <n v="0"/>
    <n v="0"/>
    <n v="44"/>
    <n v="0"/>
    <n v="44"/>
    <n v="0"/>
    <n v="0"/>
    <n v="44"/>
    <n v="0"/>
    <n v="-465"/>
    <n v="19.989999999999998"/>
    <n v="0"/>
    <n v="0"/>
    <n v="-445.01"/>
    <n v="0"/>
    <n v="0"/>
    <n v="0"/>
    <n v="0"/>
    <n v="715.93"/>
    <n v="0"/>
    <n v="0"/>
    <n v="0"/>
    <n v="31.28"/>
    <n v="747.21"/>
    <n v="0"/>
    <n v="0"/>
    <n v="0"/>
    <n v="0"/>
    <n v="0"/>
    <n v="0"/>
    <n v="0"/>
    <n v="0"/>
    <n v="0"/>
    <n v="0"/>
    <n v="715.93"/>
    <n v="31.28"/>
    <n v="747.20999999999992"/>
    <n v="0"/>
    <n v="0"/>
    <n v="0"/>
    <n v="0"/>
    <n v="0"/>
    <n v="715.93"/>
    <n v="0"/>
    <n v="31.28"/>
    <n v="747.21"/>
    <n v="0"/>
    <n v="0"/>
    <n v="0"/>
    <n v="0"/>
    <n v="747.21"/>
    <n v="0"/>
    <n v="0"/>
    <n v="0"/>
    <n v="0"/>
    <n v="0"/>
    <n v="0"/>
    <n v="747.21"/>
    <n v="0"/>
    <n v="-465"/>
    <n v="19.989999999999998"/>
    <n v="0"/>
    <n v="0"/>
    <n v="-445.01"/>
    <n v="0"/>
    <n v="100"/>
    <n v="100"/>
    <n v="0"/>
    <n v="2200"/>
    <n v="0"/>
    <n v="100"/>
    <n v="0"/>
    <n v="-0.64"/>
    <n v="16.600000000000001"/>
    <n v="16.600000000000001"/>
    <n v="0"/>
    <n v="22"/>
    <n v="0"/>
  </r>
  <r>
    <s v="196"/>
    <x v="4"/>
    <x v="7"/>
    <s v="LT-4(a) - IP Sets -  &lt;=10HP, Urban feeders ( Metered)"/>
    <n v="1"/>
    <n v="0"/>
    <n v="1"/>
    <n v="1"/>
    <n v="0"/>
    <n v="1"/>
    <n v="0"/>
    <n v="1"/>
    <n v="0"/>
    <n v="1"/>
    <n v="0"/>
    <n v="0"/>
    <n v="0"/>
    <n v="5"/>
    <n v="0"/>
    <n v="5"/>
    <n v="0"/>
    <n v="0"/>
    <n v="0"/>
    <n v="0"/>
    <n v="0"/>
    <n v="0"/>
    <n v="0"/>
    <n v="0"/>
    <n v="0"/>
    <n v="0"/>
    <n v="0"/>
    <n v="0"/>
    <n v="-7573"/>
    <n v="0"/>
    <n v="0"/>
    <n v="0"/>
    <n v="-75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573"/>
    <n v="0"/>
    <n v="0"/>
    <n v="0"/>
    <n v="-7573"/>
    <n v="0"/>
    <n v="100"/>
    <n v="100"/>
    <n v="0"/>
    <n v="0"/>
    <n v="0"/>
    <n v="0"/>
    <n v="0"/>
    <n v="-7573"/>
    <n v="0"/>
    <n v="0"/>
    <n v="0"/>
    <n v="0"/>
    <n v="0"/>
  </r>
  <r>
    <s v="196"/>
    <x v="4"/>
    <x v="7"/>
    <s v="LT-4(a) - IP Sets - &lt;=10 HP,   Rural Feeder   (Metered)"/>
    <n v="243"/>
    <n v="53"/>
    <n v="296"/>
    <n v="240"/>
    <n v="3"/>
    <n v="243"/>
    <n v="11"/>
    <n v="240"/>
    <n v="3"/>
    <n v="243"/>
    <n v="2.14"/>
    <n v="0.08"/>
    <n v="2.2200000000000002"/>
    <n v="1279.5"/>
    <n v="604"/>
    <n v="1883.5"/>
    <n v="0"/>
    <n v="0"/>
    <n v="0"/>
    <n v="3758"/>
    <n v="0"/>
    <n v="3446"/>
    <n v="87663"/>
    <n v="94867"/>
    <n v="-244"/>
    <n v="0"/>
    <n v="94623"/>
    <n v="0"/>
    <n v="-2506006.12"/>
    <n v="43782.67"/>
    <n v="0"/>
    <n v="917.6"/>
    <n v="-2461305.85"/>
    <n v="607504.59"/>
    <n v="1500"/>
    <n v="0"/>
    <n v="609004.59"/>
    <n v="48965.43"/>
    <n v="9400"/>
    <n v="0"/>
    <n v="0"/>
    <n v="0"/>
    <n v="58365.43"/>
    <n v="0"/>
    <n v="0"/>
    <n v="0"/>
    <n v="0"/>
    <n v="1690.92"/>
    <n v="0"/>
    <n v="0"/>
    <n v="0"/>
    <n v="0"/>
    <n v="1690.92"/>
    <n v="665679.1"/>
    <n v="0"/>
    <n v="665679.1"/>
    <n v="0"/>
    <n v="0"/>
    <n v="0"/>
    <n v="0"/>
    <n v="0"/>
    <n v="654779.1"/>
    <n v="0"/>
    <n v="0"/>
    <n v="654779.1"/>
    <n v="0"/>
    <n v="0"/>
    <n v="0"/>
    <n v="0"/>
    <n v="654779.1"/>
    <n v="0"/>
    <n v="0"/>
    <n v="0"/>
    <n v="0"/>
    <n v="0"/>
    <n v="0"/>
    <n v="654779.1"/>
    <n v="0"/>
    <n v="-2495106.12"/>
    <n v="43782.67"/>
    <n v="0"/>
    <n v="917.6"/>
    <n v="-2450405.85"/>
    <n v="0"/>
    <n v="0"/>
    <n v="0"/>
    <n v="0"/>
    <n v="30780.07"/>
    <n v="1269.59459459459"/>
    <n v="98.08"/>
    <n v="0"/>
    <n v="-3.68"/>
    <n v="7.02"/>
    <n v="6.89"/>
    <n v="0"/>
    <n v="320.5"/>
    <n v="0"/>
  </r>
  <r>
    <s v="196"/>
    <x v="4"/>
    <x v="7"/>
    <s v="LT-4(a) - IP Sets - &lt;=10Hp,    Rural Feeder  (Un-Metered)"/>
    <n v="8"/>
    <n v="0"/>
    <n v="8"/>
    <n v="2"/>
    <n v="6"/>
    <n v="8"/>
    <n v="0"/>
    <n v="2"/>
    <n v="6"/>
    <n v="8"/>
    <n v="0"/>
    <n v="0"/>
    <n v="0"/>
    <n v="53"/>
    <n v="0"/>
    <n v="53"/>
    <n v="0"/>
    <n v="0"/>
    <n v="0"/>
    <n v="0"/>
    <n v="0"/>
    <n v="0"/>
    <n v="50"/>
    <n v="50"/>
    <n v="0"/>
    <n v="0"/>
    <n v="50"/>
    <n v="0"/>
    <n v="-14023.23"/>
    <n v="0"/>
    <n v="0"/>
    <n v="0"/>
    <n v="-14023.23"/>
    <n v="334.76"/>
    <n v="0"/>
    <n v="0"/>
    <n v="334.76"/>
    <n v="0"/>
    <n v="0"/>
    <n v="0"/>
    <n v="0"/>
    <n v="0"/>
    <n v="0"/>
    <n v="0"/>
    <n v="0"/>
    <n v="0"/>
    <n v="0"/>
    <n v="0"/>
    <n v="0"/>
    <n v="0"/>
    <n v="0"/>
    <n v="0"/>
    <n v="0"/>
    <n v="334.76"/>
    <n v="0"/>
    <n v="334.76"/>
    <n v="0"/>
    <n v="0"/>
    <n v="0"/>
    <n v="0"/>
    <n v="0"/>
    <n v="334.76"/>
    <n v="0"/>
    <n v="0"/>
    <n v="334.76"/>
    <n v="0"/>
    <n v="0"/>
    <n v="0"/>
    <n v="0"/>
    <n v="334.76"/>
    <n v="0"/>
    <n v="0"/>
    <n v="0"/>
    <n v="0"/>
    <n v="0"/>
    <n v="0"/>
    <n v="334.76"/>
    <n v="0"/>
    <n v="-14023.23"/>
    <n v="0"/>
    <n v="0"/>
    <n v="0"/>
    <n v="-14023.23"/>
    <n v="0"/>
    <n v="100"/>
    <n v="0"/>
    <n v="0"/>
    <n v="625"/>
    <n v="0"/>
    <n v="97.95"/>
    <n v="0"/>
    <n v="-41.03"/>
    <n v="5.87"/>
    <n v="5.87"/>
    <n v="0"/>
    <n v="6.25"/>
    <n v="0"/>
  </r>
  <r>
    <s v="196"/>
    <x v="4"/>
    <x v="8"/>
    <s v="LT4B - IP Sets - Above 10 HP"/>
    <n v="1"/>
    <n v="0"/>
    <n v="1"/>
    <n v="1"/>
    <n v="0"/>
    <n v="1"/>
    <n v="0"/>
    <n v="1"/>
    <n v="0"/>
    <n v="1"/>
    <n v="0.08"/>
    <n v="0"/>
    <n v="0.08"/>
    <n v="15"/>
    <n v="0"/>
    <n v="15"/>
    <n v="0"/>
    <n v="0"/>
    <n v="0"/>
    <n v="0"/>
    <n v="0"/>
    <n v="30"/>
    <n v="0"/>
    <n v="30"/>
    <n v="0"/>
    <n v="0"/>
    <n v="30"/>
    <n v="0"/>
    <n v="0"/>
    <n v="0"/>
    <n v="0"/>
    <n v="0"/>
    <n v="0"/>
    <n v="0"/>
    <n v="0"/>
    <n v="0"/>
    <n v="0"/>
    <n v="2222.4699999999998"/>
    <n v="0"/>
    <n v="0"/>
    <n v="0"/>
    <n v="10.53"/>
    <n v="2233"/>
    <n v="0"/>
    <n v="0"/>
    <n v="0"/>
    <n v="0"/>
    <n v="0"/>
    <n v="0"/>
    <n v="0"/>
    <n v="0"/>
    <n v="0"/>
    <n v="0"/>
    <n v="2222.4699999999998"/>
    <n v="10.53"/>
    <n v="22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22.4699999999998"/>
    <n v="0"/>
    <n v="0"/>
    <n v="10.53"/>
    <n v="2233"/>
    <n v="0"/>
    <n v="100"/>
    <n v="100"/>
    <n v="0"/>
    <n v="3000"/>
    <n v="0"/>
    <n v="0"/>
    <n v="0"/>
    <n v="1"/>
    <n v="74.430000000000007"/>
    <n v="0"/>
    <n v="0"/>
    <n v="30"/>
    <n v="0"/>
  </r>
  <r>
    <s v="196"/>
    <x v="4"/>
    <x v="9"/>
    <s v="LT4C(i) - IP Sets - Pvt Horticu. Nurseries,Coffee &amp; Tea 10 HP &amp; below"/>
    <n v="917"/>
    <n v="58"/>
    <n v="975"/>
    <n v="916"/>
    <n v="1"/>
    <n v="917"/>
    <n v="25"/>
    <n v="906"/>
    <n v="11"/>
    <n v="917"/>
    <n v="48.36"/>
    <n v="2.04"/>
    <n v="50.4"/>
    <n v="4934.25"/>
    <n v="340"/>
    <n v="5274.25"/>
    <n v="0"/>
    <n v="0"/>
    <n v="0"/>
    <n v="0"/>
    <n v="0"/>
    <n v="36914"/>
    <n v="1399"/>
    <n v="38313"/>
    <n v="-1005"/>
    <n v="2182"/>
    <n v="37308"/>
    <n v="0"/>
    <n v="10844024.41"/>
    <n v="2857940.74"/>
    <n v="3.33"/>
    <n v="224724.1"/>
    <n v="13926692.58"/>
    <n v="-544"/>
    <n v="135846"/>
    <n v="0"/>
    <n v="135302"/>
    <n v="710102.01"/>
    <n v="16400"/>
    <n v="101592.97"/>
    <n v="0"/>
    <n v="12956.89"/>
    <n v="841051.87"/>
    <n v="0"/>
    <n v="0"/>
    <n v="0"/>
    <n v="0"/>
    <n v="7151.43"/>
    <n v="0"/>
    <n v="136.82"/>
    <n v="0"/>
    <n v="352.75"/>
    <n v="7641"/>
    <n v="956245.55"/>
    <n v="12604.14"/>
    <n v="968849.69000000006"/>
    <n v="738596.94"/>
    <n v="49914.01"/>
    <n v="0.01"/>
    <n v="13997.04"/>
    <n v="802508"/>
    <n v="16"/>
    <n v="0"/>
    <n v="0"/>
    <n v="16"/>
    <n v="0"/>
    <n v="0"/>
    <n v="0"/>
    <n v="0"/>
    <n v="16"/>
    <n v="0"/>
    <n v="0"/>
    <n v="0"/>
    <n v="0"/>
    <n v="0"/>
    <n v="0"/>
    <n v="802524"/>
    <n v="0"/>
    <n v="10960064.050000001"/>
    <n v="2909482.88"/>
    <n v="3.32"/>
    <n v="223331.20000000001"/>
    <n v="14092881.449999999"/>
    <n v="0"/>
    <n v="0"/>
    <n v="0"/>
    <n v="0"/>
    <n v="3929.54"/>
    <n v="0"/>
    <n v="82.19"/>
    <n v="82.19"/>
    <n v="14.29"/>
    <n v="25.06"/>
    <n v="20.6"/>
    <n v="823"/>
    <n v="39.299999999999997"/>
    <n v="0"/>
  </r>
  <r>
    <s v="196"/>
    <x v="4"/>
    <x v="10"/>
    <s v="LT4C(ii) - IP Sets - Pvt Horticu. Nurseries,Coffee &amp; Tea Above 10 HP"/>
    <n v="151"/>
    <n v="16"/>
    <n v="167"/>
    <n v="151"/>
    <n v="0"/>
    <n v="151"/>
    <n v="6"/>
    <n v="148"/>
    <n v="3"/>
    <n v="151"/>
    <n v="40.159999999999997"/>
    <n v="0.48"/>
    <n v="40.64"/>
    <n v="3883.75"/>
    <n v="392.5"/>
    <n v="4276.25"/>
    <n v="0"/>
    <n v="0"/>
    <n v="0"/>
    <n v="0"/>
    <n v="0"/>
    <n v="32097"/>
    <n v="0"/>
    <n v="32097"/>
    <n v="-14750"/>
    <n v="0"/>
    <n v="17347"/>
    <n v="0"/>
    <n v="2150867.31"/>
    <n v="376196.32"/>
    <n v="0"/>
    <n v="24211.34"/>
    <n v="2551274.9700000002"/>
    <n v="0"/>
    <n v="0"/>
    <n v="0"/>
    <n v="0"/>
    <n v="605132.41"/>
    <n v="169697"/>
    <n v="10797.99"/>
    <n v="0"/>
    <n v="11263.6"/>
    <n v="796891"/>
    <n v="0"/>
    <n v="0"/>
    <n v="0"/>
    <n v="0"/>
    <n v="92118.21"/>
    <n v="29010"/>
    <n v="542.54"/>
    <n v="0"/>
    <n v="5177.25"/>
    <n v="126848"/>
    <n v="664499.18999999994"/>
    <n v="6086.35"/>
    <n v="670585.53999999992"/>
    <n v="576185.68999999994"/>
    <n v="92546.89"/>
    <n v="0"/>
    <n v="15664.42"/>
    <n v="684397"/>
    <n v="0"/>
    <n v="0"/>
    <n v="0"/>
    <n v="0"/>
    <n v="0"/>
    <n v="0"/>
    <n v="0"/>
    <n v="0"/>
    <n v="0"/>
    <n v="0"/>
    <n v="0"/>
    <n v="0"/>
    <n v="0"/>
    <n v="0"/>
    <n v="0"/>
    <n v="684397"/>
    <n v="0"/>
    <n v="2228382.8199999998"/>
    <n v="293904.88"/>
    <n v="0"/>
    <n v="14633.27"/>
    <n v="2536920.9700000002"/>
    <n v="0"/>
    <n v="0"/>
    <n v="0"/>
    <n v="0"/>
    <n v="19219.759999999998"/>
    <n v="0"/>
    <n v="85.88"/>
    <n v="85.88"/>
    <n v="3.13"/>
    <n v="24.73"/>
    <n v="21.24"/>
    <n v="4098"/>
    <n v="192.2"/>
    <n v="0"/>
  </r>
  <r>
    <s v="196"/>
    <x v="4"/>
    <x v="11"/>
    <s v="LT5B - Heating &amp; Motive Power - other than BMA ,       &lt;= 5 HP"/>
    <n v="42"/>
    <n v="21"/>
    <n v="63"/>
    <n v="42"/>
    <n v="0"/>
    <n v="42"/>
    <n v="0"/>
    <n v="41"/>
    <n v="1"/>
    <n v="42"/>
    <n v="12.88"/>
    <n v="4"/>
    <n v="16.88"/>
    <n v="128"/>
    <n v="52.5"/>
    <n v="180.5"/>
    <n v="0"/>
    <n v="0"/>
    <n v="0"/>
    <n v="0"/>
    <n v="0"/>
    <n v="3423"/>
    <n v="0"/>
    <n v="3423"/>
    <n v="0"/>
    <n v="110"/>
    <n v="3423"/>
    <n v="0"/>
    <n v="9301.76"/>
    <n v="1153.32"/>
    <n v="0"/>
    <n v="212.56"/>
    <n v="10667.64"/>
    <n v="0"/>
    <n v="0"/>
    <n v="0"/>
    <n v="0"/>
    <n v="35366.97"/>
    <n v="100"/>
    <n v="131.19"/>
    <n v="0"/>
    <n v="1893.84"/>
    <n v="37492"/>
    <n v="0"/>
    <n v="0"/>
    <n v="0"/>
    <n v="0"/>
    <n v="0"/>
    <n v="0"/>
    <n v="0"/>
    <n v="0"/>
    <n v="0"/>
    <n v="0"/>
    <n v="35598.160000000003"/>
    <n v="1893.84"/>
    <n v="37492"/>
    <n v="25377.94"/>
    <n v="82.49"/>
    <n v="0"/>
    <n v="1353.57"/>
    <n v="26814"/>
    <n v="0"/>
    <n v="0"/>
    <n v="0"/>
    <n v="0"/>
    <n v="0"/>
    <n v="0"/>
    <n v="0"/>
    <n v="0"/>
    <n v="0"/>
    <n v="0"/>
    <n v="0"/>
    <n v="0"/>
    <n v="0"/>
    <n v="0"/>
    <n v="0"/>
    <n v="26814"/>
    <n v="0"/>
    <n v="19390.79"/>
    <n v="1202.02"/>
    <n v="0"/>
    <n v="752.83"/>
    <n v="21345.64"/>
    <n v="0"/>
    <n v="0"/>
    <n v="0"/>
    <n v="0"/>
    <n v="5433.33"/>
    <n v="0"/>
    <n v="71.48"/>
    <n v="71.48"/>
    <n v="0.56999999999999995"/>
    <n v="10.84"/>
    <n v="7.75"/>
    <n v="426"/>
    <n v="54.33"/>
    <n v="0"/>
  </r>
  <r>
    <s v="196"/>
    <x v="4"/>
    <x v="11"/>
    <s v="LT5B - Heating &amp; Motive Power - other than BMA ,    5&lt;x&lt;40 HP"/>
    <n v="71"/>
    <n v="26"/>
    <n v="97"/>
    <n v="71"/>
    <n v="0"/>
    <n v="71"/>
    <n v="0"/>
    <n v="71"/>
    <n v="0"/>
    <n v="71"/>
    <n v="56.26"/>
    <n v="5.92"/>
    <n v="62.18"/>
    <n v="871.5"/>
    <n v="349.5"/>
    <n v="1221"/>
    <n v="0"/>
    <n v="0"/>
    <n v="0"/>
    <n v="0"/>
    <n v="0"/>
    <n v="7773"/>
    <n v="0"/>
    <n v="7773"/>
    <n v="0"/>
    <n v="211"/>
    <n v="7773"/>
    <n v="0"/>
    <n v="95269.85"/>
    <n v="2958.81"/>
    <n v="0"/>
    <n v="1611.84"/>
    <n v="99840.5"/>
    <n v="0"/>
    <n v="0"/>
    <n v="0"/>
    <n v="0"/>
    <n v="146391.32"/>
    <n v="1200"/>
    <n v="1058.6199999999999"/>
    <n v="0"/>
    <n v="4162.0600000000004"/>
    <n v="152812"/>
    <n v="0"/>
    <n v="0"/>
    <n v="0"/>
    <n v="0"/>
    <n v="0"/>
    <n v="0"/>
    <n v="0"/>
    <n v="0"/>
    <n v="0"/>
    <n v="0"/>
    <n v="148649.94"/>
    <n v="4162.0600000000004"/>
    <n v="152812"/>
    <n v="121955.95"/>
    <n v="457.43"/>
    <n v="0"/>
    <n v="3048.62"/>
    <n v="125462"/>
    <n v="0"/>
    <n v="0"/>
    <n v="0"/>
    <n v="0"/>
    <n v="0"/>
    <n v="0"/>
    <n v="0"/>
    <n v="0"/>
    <n v="0"/>
    <n v="0"/>
    <n v="0"/>
    <n v="0"/>
    <n v="0"/>
    <n v="0"/>
    <n v="0"/>
    <n v="125462"/>
    <n v="0"/>
    <n v="120905.22"/>
    <n v="3560"/>
    <n v="0"/>
    <n v="2725.28"/>
    <n v="127190.5"/>
    <n v="0"/>
    <n v="0"/>
    <n v="0"/>
    <n v="0"/>
    <n v="8013.4"/>
    <n v="0"/>
    <n v="82.09"/>
    <n v="82.09"/>
    <n v="0.82"/>
    <n v="19.52"/>
    <n v="16.03"/>
    <n v="1293"/>
    <n v="80.13"/>
    <n v="0"/>
  </r>
  <r>
    <s v="196"/>
    <x v="4"/>
    <x v="11"/>
    <s v="LT5B - Heating &amp; Motive Power -other than BMA ,  40&lt;x&lt;67 HP"/>
    <n v="4"/>
    <n v="3"/>
    <n v="7"/>
    <n v="4"/>
    <n v="0"/>
    <n v="4"/>
    <n v="0"/>
    <n v="4"/>
    <n v="0"/>
    <n v="4"/>
    <n v="1.06"/>
    <n v="45"/>
    <n v="46.06"/>
    <n v="242"/>
    <n v="110"/>
    <n v="352"/>
    <n v="0"/>
    <n v="0"/>
    <n v="0"/>
    <n v="0"/>
    <n v="0"/>
    <n v="3240"/>
    <n v="0"/>
    <n v="3240"/>
    <n v="0"/>
    <n v="0"/>
    <n v="3240"/>
    <n v="0"/>
    <n v="-1093.19"/>
    <n v="1087.27"/>
    <n v="0"/>
    <n v="0"/>
    <n v="-5.92"/>
    <n v="0"/>
    <n v="0"/>
    <n v="0"/>
    <n v="0"/>
    <n v="52324.44"/>
    <n v="0"/>
    <n v="58.86"/>
    <n v="0"/>
    <n v="1838.7"/>
    <n v="54222"/>
    <n v="0"/>
    <n v="0"/>
    <n v="0"/>
    <n v="0"/>
    <n v="0"/>
    <n v="0"/>
    <n v="0"/>
    <n v="0"/>
    <n v="0"/>
    <n v="0"/>
    <n v="52383.3"/>
    <n v="1838.7"/>
    <n v="54222"/>
    <n v="52318.44"/>
    <n v="58.86"/>
    <n v="0"/>
    <n v="1838.7"/>
    <n v="54216"/>
    <n v="0"/>
    <n v="0"/>
    <n v="0"/>
    <n v="0"/>
    <n v="0"/>
    <n v="0"/>
    <n v="0"/>
    <n v="0"/>
    <n v="0"/>
    <n v="0"/>
    <n v="0"/>
    <n v="0"/>
    <n v="0"/>
    <n v="0"/>
    <n v="0"/>
    <n v="54216"/>
    <n v="0"/>
    <n v="-1087.19"/>
    <n v="1087.27"/>
    <n v="0"/>
    <n v="0"/>
    <n v="0.08"/>
    <n v="0"/>
    <n v="0"/>
    <n v="0"/>
    <n v="0"/>
    <n v="46285.71"/>
    <n v="0"/>
    <n v="99.98"/>
    <n v="99.98"/>
    <n v="0"/>
    <n v="16.71"/>
    <n v="16.71"/>
    <n v="7745"/>
    <n v="462.86"/>
    <n v="0"/>
  </r>
  <r>
    <s v="196"/>
    <x v="4"/>
    <x v="12"/>
    <s v="LT6 - Public Lighting  (Grampanchayath)"/>
    <n v="112"/>
    <n v="1"/>
    <n v="113"/>
    <n v="112"/>
    <n v="0"/>
    <n v="112"/>
    <n v="7"/>
    <n v="112"/>
    <n v="0"/>
    <n v="112"/>
    <n v="113.62"/>
    <n v="0.72"/>
    <n v="114.34"/>
    <n v="0"/>
    <n v="0"/>
    <n v="0"/>
    <n v="0"/>
    <n v="0"/>
    <n v="0"/>
    <n v="0"/>
    <n v="0"/>
    <n v="9168"/>
    <n v="0"/>
    <n v="9168"/>
    <n v="0"/>
    <n v="196"/>
    <n v="9168"/>
    <n v="0"/>
    <n v="613178.48"/>
    <n v="82477.679999999993"/>
    <n v="8.5299999999999994"/>
    <n v="54789.31"/>
    <n v="750454"/>
    <n v="0"/>
    <n v="0"/>
    <n v="0"/>
    <n v="0"/>
    <n v="83835.87"/>
    <n v="0"/>
    <n v="7448.14"/>
    <n v="0"/>
    <n v="5486.99"/>
    <n v="96771"/>
    <n v="0"/>
    <n v="0"/>
    <n v="0"/>
    <n v="0"/>
    <n v="0"/>
    <n v="0"/>
    <n v="0"/>
    <n v="0"/>
    <n v="0"/>
    <n v="0"/>
    <n v="91284.01"/>
    <n v="5486.99"/>
    <n v="96771"/>
    <n v="11752.46"/>
    <n v="0"/>
    <n v="0"/>
    <n v="656.54"/>
    <n v="12409"/>
    <n v="0"/>
    <n v="0"/>
    <n v="0"/>
    <n v="0"/>
    <n v="0"/>
    <n v="0"/>
    <n v="0"/>
    <n v="0"/>
    <n v="0"/>
    <n v="0"/>
    <n v="0"/>
    <n v="0"/>
    <n v="0"/>
    <n v="0"/>
    <n v="0"/>
    <n v="12409"/>
    <n v="0"/>
    <n v="685261.89"/>
    <n v="89925.82"/>
    <n v="8.5299999999999994"/>
    <n v="59619.76"/>
    <n v="834816"/>
    <n v="0"/>
    <n v="0"/>
    <n v="0"/>
    <n v="0"/>
    <n v="8113.27"/>
    <n v="0"/>
    <n v="12.82"/>
    <n v="12.82"/>
    <n v="8.6300000000000008"/>
    <n v="10.52"/>
    <n v="1.35"/>
    <n v="110"/>
    <n v="81.13"/>
    <n v="0"/>
  </r>
  <r>
    <s v="196"/>
    <x v="4"/>
    <x v="12"/>
    <s v="LT6 - Public Lighting  (Others)"/>
    <n v="6"/>
    <n v="0"/>
    <n v="6"/>
    <n v="6"/>
    <n v="0"/>
    <n v="6"/>
    <n v="0"/>
    <n v="6"/>
    <n v="0"/>
    <n v="6"/>
    <n v="5.12"/>
    <n v="0"/>
    <n v="5.12"/>
    <n v="0"/>
    <n v="0"/>
    <n v="0"/>
    <n v="0"/>
    <n v="0"/>
    <n v="0"/>
    <n v="0"/>
    <n v="0"/>
    <n v="403"/>
    <n v="0"/>
    <n v="403"/>
    <n v="0"/>
    <n v="0"/>
    <n v="403"/>
    <n v="0"/>
    <n v="20540.8"/>
    <n v="2160.9699999999998"/>
    <n v="0.17"/>
    <n v="1255.06"/>
    <n v="23957"/>
    <n v="0"/>
    <n v="0"/>
    <n v="0"/>
    <n v="0"/>
    <n v="3768.23"/>
    <n v="0"/>
    <n v="216.65"/>
    <n v="0"/>
    <n v="113.12"/>
    <n v="4098"/>
    <n v="0"/>
    <n v="0"/>
    <n v="0"/>
    <n v="0"/>
    <n v="0"/>
    <n v="0"/>
    <n v="0"/>
    <n v="0"/>
    <n v="0"/>
    <n v="0"/>
    <n v="3984.88"/>
    <n v="113.12"/>
    <n v="4098"/>
    <n v="2034.52"/>
    <n v="5.48"/>
    <n v="0"/>
    <n v="0"/>
    <n v="2040"/>
    <n v="0"/>
    <n v="0"/>
    <n v="0"/>
    <n v="0"/>
    <n v="0"/>
    <n v="0"/>
    <n v="0"/>
    <n v="0"/>
    <n v="0"/>
    <n v="0"/>
    <n v="0"/>
    <n v="0"/>
    <n v="0"/>
    <n v="0"/>
    <n v="0"/>
    <n v="2040"/>
    <n v="0"/>
    <n v="22274.51"/>
    <n v="2372.14"/>
    <n v="0.17"/>
    <n v="1368.18"/>
    <n v="26015"/>
    <n v="0"/>
    <n v="100"/>
    <n v="100"/>
    <n v="0"/>
    <n v="6716.67"/>
    <n v="0"/>
    <n v="49.78"/>
    <n v="49.78"/>
    <n v="6.35"/>
    <n v="10.17"/>
    <n v="5.0599999999999996"/>
    <n v="340"/>
    <n v="67.17"/>
    <n v="0"/>
  </r>
  <r>
    <s v="196"/>
    <x v="4"/>
    <x v="13"/>
    <s v="LT6 - Water Supply ( Grampanchayath)"/>
    <n v="137"/>
    <n v="7"/>
    <n v="144"/>
    <n v="137"/>
    <n v="0"/>
    <n v="137"/>
    <n v="2"/>
    <n v="137"/>
    <n v="0"/>
    <n v="137"/>
    <n v="56.53"/>
    <n v="0.24"/>
    <n v="56.77"/>
    <n v="644.34"/>
    <n v="31.5"/>
    <n v="675.84"/>
    <n v="0"/>
    <n v="0"/>
    <n v="0"/>
    <n v="0"/>
    <n v="0"/>
    <n v="58129"/>
    <n v="0"/>
    <n v="58129"/>
    <n v="0"/>
    <n v="4598"/>
    <n v="58129"/>
    <n v="0"/>
    <n v="5429137.4299999997"/>
    <n v="784802.9"/>
    <n v="67.180000000000007"/>
    <n v="318546.21999999997"/>
    <n v="6532553.7300000004"/>
    <n v="0"/>
    <n v="0"/>
    <n v="0"/>
    <n v="0"/>
    <n v="416726.5"/>
    <n v="0"/>
    <n v="60703.45"/>
    <n v="0"/>
    <n v="26158.05"/>
    <n v="503588"/>
    <n v="0"/>
    <n v="0"/>
    <n v="0"/>
    <n v="0"/>
    <n v="0"/>
    <n v="0"/>
    <n v="0"/>
    <n v="0"/>
    <n v="0"/>
    <n v="0"/>
    <n v="477429.95"/>
    <n v="26158.05"/>
    <n v="503588"/>
    <n v="178166.54"/>
    <n v="3395.73"/>
    <n v="0.38"/>
    <n v="6338.35"/>
    <n v="187901"/>
    <n v="0"/>
    <n v="0"/>
    <n v="0"/>
    <n v="0"/>
    <n v="0"/>
    <n v="0"/>
    <n v="0"/>
    <n v="0"/>
    <n v="0"/>
    <n v="0"/>
    <n v="0"/>
    <n v="0"/>
    <n v="0"/>
    <n v="0"/>
    <n v="0"/>
    <n v="187901"/>
    <n v="0"/>
    <n v="5667697.3899999997"/>
    <n v="842110.62"/>
    <n v="66.8"/>
    <n v="338365.92"/>
    <n v="6848240.7300000004"/>
    <n v="0"/>
    <n v="0"/>
    <n v="0"/>
    <n v="0"/>
    <n v="40367.360000000001"/>
    <n v="0"/>
    <n v="37.31"/>
    <n v="37.31"/>
    <n v="13.6"/>
    <n v="8.66"/>
    <n v="3.23"/>
    <n v="1305"/>
    <n v="403.67"/>
    <n v="0"/>
  </r>
  <r>
    <s v="196"/>
    <x v="4"/>
    <x v="13"/>
    <s v="LT6 - Water Supply ( Others )"/>
    <n v="18"/>
    <n v="0"/>
    <n v="18"/>
    <n v="18"/>
    <n v="0"/>
    <n v="18"/>
    <n v="0"/>
    <n v="16"/>
    <n v="2"/>
    <n v="18"/>
    <n v="28"/>
    <n v="0"/>
    <n v="28"/>
    <n v="34"/>
    <n v="0"/>
    <n v="34"/>
    <n v="0"/>
    <n v="0"/>
    <n v="0"/>
    <n v="0"/>
    <n v="0"/>
    <n v="7778"/>
    <n v="0"/>
    <n v="7778"/>
    <n v="0"/>
    <n v="0"/>
    <n v="7778"/>
    <n v="0"/>
    <n v="196037.85"/>
    <n v="17370.78"/>
    <n v="0.84"/>
    <n v="11172.53"/>
    <n v="224582"/>
    <n v="0"/>
    <n v="0"/>
    <n v="0"/>
    <n v="0"/>
    <n v="62145.51"/>
    <n v="0"/>
    <n v="1799.89"/>
    <n v="0"/>
    <n v="3497.6"/>
    <n v="67443"/>
    <n v="0"/>
    <n v="0"/>
    <n v="0"/>
    <n v="0"/>
    <n v="0"/>
    <n v="0"/>
    <n v="0"/>
    <n v="0"/>
    <n v="0"/>
    <n v="0"/>
    <n v="63945.4"/>
    <n v="3497.6"/>
    <n v="67443"/>
    <n v="18361.37"/>
    <n v="32.33"/>
    <n v="0"/>
    <n v="384.3"/>
    <n v="18778"/>
    <n v="0"/>
    <n v="0"/>
    <n v="0"/>
    <n v="0"/>
    <n v="0"/>
    <n v="0"/>
    <n v="0"/>
    <n v="0"/>
    <n v="0"/>
    <n v="0"/>
    <n v="0"/>
    <n v="0"/>
    <n v="0"/>
    <n v="0"/>
    <n v="0"/>
    <n v="18778"/>
    <n v="0"/>
    <n v="239821.99"/>
    <n v="19138.34"/>
    <n v="0.84"/>
    <n v="14285.83"/>
    <n v="273247"/>
    <n v="0"/>
    <n v="100"/>
    <n v="0"/>
    <n v="0"/>
    <n v="43211.11"/>
    <n v="0"/>
    <n v="27.84"/>
    <n v="27.84"/>
    <n v="4.05"/>
    <n v="8.67"/>
    <n v="2.41"/>
    <n v="1043"/>
    <n v="432.11"/>
    <n v="0"/>
  </r>
  <r>
    <s v="196"/>
    <x v="4"/>
    <x v="14"/>
    <s v="LT7(A) - Temporary Supply (28 days &amp; above renewal)"/>
    <n v="48"/>
    <n v="115"/>
    <n v="163"/>
    <n v="48"/>
    <n v="0"/>
    <n v="48"/>
    <n v="0"/>
    <n v="40"/>
    <n v="8"/>
    <n v="48"/>
    <n v="71"/>
    <n v="167"/>
    <n v="238"/>
    <n v="0"/>
    <n v="0"/>
    <n v="0"/>
    <n v="0"/>
    <n v="0"/>
    <n v="0"/>
    <n v="0"/>
    <n v="0"/>
    <n v="4475"/>
    <n v="0"/>
    <n v="4475"/>
    <n v="0"/>
    <n v="0"/>
    <n v="4475"/>
    <n v="0"/>
    <n v="76263.240000000005"/>
    <n v="5896.85"/>
    <n v="3.8"/>
    <n v="17942.95"/>
    <n v="100106.84"/>
    <n v="0"/>
    <n v="0"/>
    <n v="0"/>
    <n v="0"/>
    <n v="95428.27"/>
    <n v="0"/>
    <n v="1079.93"/>
    <n v="0"/>
    <n v="4510.8"/>
    <n v="101019"/>
    <n v="0"/>
    <n v="0"/>
    <n v="0"/>
    <n v="0"/>
    <n v="0"/>
    <n v="0"/>
    <n v="0"/>
    <n v="0"/>
    <n v="0"/>
    <n v="0"/>
    <n v="96508.2"/>
    <n v="4510.8"/>
    <n v="101019"/>
    <n v="101998.31"/>
    <n v="2781.27"/>
    <n v="0"/>
    <n v="5502.42"/>
    <n v="110282"/>
    <n v="0"/>
    <n v="0"/>
    <n v="0"/>
    <n v="0"/>
    <n v="0"/>
    <n v="0"/>
    <n v="0"/>
    <n v="0"/>
    <n v="0"/>
    <n v="0"/>
    <n v="0"/>
    <n v="0"/>
    <n v="0"/>
    <n v="0"/>
    <n v="0"/>
    <n v="110282"/>
    <n v="0"/>
    <n v="69693.2"/>
    <n v="4195.51"/>
    <n v="3.8"/>
    <n v="16951.330000000002"/>
    <n v="90843.839999999997"/>
    <n v="0"/>
    <n v="0"/>
    <n v="0"/>
    <n v="0"/>
    <n v="2745.4"/>
    <n v="0"/>
    <n v="109.04"/>
    <n v="109.04"/>
    <n v="0.9"/>
    <n v="21.92"/>
    <n v="23.93"/>
    <n v="677"/>
    <n v="27.45"/>
    <n v="0"/>
  </r>
  <r>
    <s v="196"/>
    <x v="4"/>
    <x v="14"/>
    <s v="LT7(B) - Power supply on permanent connection Basses (Hoardings &amp; Advertisement boards, etc.,)"/>
    <n v="1"/>
    <n v="0"/>
    <n v="1"/>
    <n v="1"/>
    <n v="0"/>
    <n v="1"/>
    <n v="0"/>
    <n v="1"/>
    <n v="0"/>
    <n v="1"/>
    <n v="5"/>
    <n v="0"/>
    <n v="5"/>
    <n v="0"/>
    <n v="0"/>
    <n v="0"/>
    <n v="0"/>
    <n v="0"/>
    <n v="0"/>
    <n v="0"/>
    <n v="0"/>
    <n v="217"/>
    <n v="0"/>
    <n v="217"/>
    <n v="0"/>
    <n v="0"/>
    <n v="217"/>
    <n v="0"/>
    <n v="-21443.360000000001"/>
    <n v="0"/>
    <n v="0"/>
    <n v="297.36"/>
    <n v="-21146"/>
    <n v="0"/>
    <n v="0"/>
    <n v="0"/>
    <n v="0"/>
    <n v="3295.26"/>
    <n v="0"/>
    <n v="0"/>
    <n v="0"/>
    <n v="218.74"/>
    <n v="3514"/>
    <n v="0"/>
    <n v="0"/>
    <n v="0"/>
    <n v="0"/>
    <n v="0"/>
    <n v="0"/>
    <n v="0"/>
    <n v="0"/>
    <n v="0"/>
    <n v="0"/>
    <n v="3295.26"/>
    <n v="218.74"/>
    <n v="3514"/>
    <n v="6702.64"/>
    <n v="0"/>
    <n v="0"/>
    <n v="297.36"/>
    <n v="7000"/>
    <n v="0"/>
    <n v="0"/>
    <n v="0"/>
    <n v="0"/>
    <n v="0"/>
    <n v="0"/>
    <n v="0"/>
    <n v="0"/>
    <n v="0"/>
    <n v="0"/>
    <n v="0"/>
    <n v="0"/>
    <n v="0"/>
    <n v="0"/>
    <n v="0"/>
    <n v="7000"/>
    <n v="0"/>
    <n v="-24850.74"/>
    <n v="0"/>
    <n v="0"/>
    <n v="218.74"/>
    <n v="-24632"/>
    <n v="0"/>
    <n v="100"/>
    <n v="100"/>
    <n v="0"/>
    <n v="21700"/>
    <n v="0"/>
    <n v="199.2"/>
    <n v="199.2"/>
    <n v="-7.01"/>
    <n v="16.190000000000001"/>
    <n v="32.26"/>
    <n v="7000"/>
    <n v="217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K22" firstHeaderRow="1" firstDataRow="2" firstDataCol="1" rowPageCount="1" colPageCount="1"/>
  <pivotFields count="101">
    <pivotField compact="0" outline="0" showAll="0"/>
    <pivotField axis="axisPage" compact="0" outline="0" showAll="0">
      <items count="6">
        <item x="0"/>
        <item x="4"/>
        <item x="3"/>
        <item x="1"/>
        <item x="2"/>
        <item t="default"/>
      </items>
    </pivotField>
    <pivotField axis="axisRow" compact="0" outline="0" showAll="0">
      <items count="18">
        <item x="0"/>
        <item x="1"/>
        <item x="15"/>
        <item x="2"/>
        <item x="16"/>
        <item x="4"/>
        <item x="3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2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1" hier="-1"/>
  </pageFields>
  <dataFields count="10">
    <dataField name="Sum of TOTAL INS" fld="6" baseField="0" baseItem="0"/>
    <dataField name="Sum of LIVE" fld="4" baseField="0" baseItem="0"/>
    <dataField name="Sum of BILLED" fld="11" baseField="0" baseItem="0"/>
    <dataField name="Sum of UNBILLED" fld="12" baseField="0" baseItem="0"/>
    <dataField name="Sum of UNIT" fld="30" baseField="0" baseItem="0"/>
    <dataField name="Sum of OB" fld="36" baseField="0" baseItem="0"/>
    <dataField name="Sum of DEMAND" fld="59" baseField="0" baseItem="0"/>
    <dataField name="Sum of COLLECTION" fld="64" baseField="0" baseItem="0"/>
    <dataField name="Sum of ADJ " fld="73" baseField="0" baseItem="0"/>
    <dataField name="Sum of Total Sum (80+81+82+83-79)" fld="8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0:CU196" totalsRowShown="0">
  <autoFilter ref="A10:CU196">
    <filterColumn colId="3">
      <filters>
        <filter val="Total:"/>
      </filters>
    </filterColumn>
  </autoFilter>
  <tableColumns count="99">
    <tableColumn id="1" name="Code"/>
    <tableColumn id="2" name="Name"/>
    <tableColumn id="3" name="Tariff"/>
    <tableColumn id="4" name="Tariff Description"/>
    <tableColumn id="5" name="Active Installations"/>
    <tableColumn id="6" name="Inactive Installations"/>
    <tableColumn id="7" name="Total(5 + 6)"/>
    <tableColumn id="8" name="Metered Installations"/>
    <tableColumn id="9" name="Unmetered Installations"/>
    <tableColumn id="10" name="Total(8 + 9)"/>
    <tableColumn id="11" name="DC / MNR Installations"/>
    <tableColumn id="12" name="Installations Billed"/>
    <tableColumn id="13" name="Installations UnBilled"/>
    <tableColumn id="14" name="Total(12 + 13)"/>
    <tableColumn id="15" name="Active"/>
    <tableColumn id="16" name="Inactive"/>
    <tableColumn id="17" name="Total (15+16)"/>
    <tableColumn id="18" name="Active "/>
    <tableColumn id="19" name="Inactive "/>
    <tableColumn id="20" name="Total(18 + 19)"/>
    <tableColumn id="21" name=" Active"/>
    <tableColumn id="22" name=" Inactive"/>
    <tableColumn id="23" name="Total (21+22)"/>
    <tableColumn id="24" name="Assessed Taxed Consumption"/>
    <tableColumn id="25" name="Assessed Tax Exempted Consumption"/>
    <tableColumn id="26" name="Metered Taxed Consumption"/>
    <tableColumn id="27" name="Metered Tax Exempted Consumption"/>
    <tableColumn id="28" name="Total Consumption (24+25+26+27)"/>
    <tableColumn id="29" name="Bill Cancellation Consumption"/>
    <tableColumn id="30" name="Regularization Consumption"/>
    <tableColumn id="31" name="Net Consumption(28 - 29)"/>
    <tableColumn id="32" name="Wheeled Energy Units"/>
    <tableColumn id="33" name="Revenue"/>
    <tableColumn id="34" name="Interest on Revenue and Miscellaneous"/>
    <tableColumn id="35" name="Interest on Tax "/>
    <tableColumn id="36" name="Tax"/>
    <tableColumn id="37" name="Total Sum(32 + 33 + 34 + 35)"/>
    <tableColumn id="38" name="Revenue "/>
    <tableColumn id="39" name="Miscellaneous Demand"/>
    <tableColumn id="40" name="Interest on Revenue and Miscellaneous Arrears"/>
    <tableColumn id="41" name="Total Sum(37 + 38 + 39)"/>
    <tableColumn id="42" name=" Revenue"/>
    <tableColumn id="43" name=" Miscellaneous Demand"/>
    <tableColumn id="44" name=" Interest on Revenue and Miscellaneous Arrears"/>
    <tableColumn id="45" name=" Interest on Tax"/>
    <tableColumn id="46" name="Tax  "/>
    <tableColumn id="47" name="Total Sum (41+42+43+44+45)"/>
    <tableColumn id="48" name=" Revenue Adjustment"/>
    <tableColumn id="49" name=" Miscellaneous Adjustment"/>
    <tableColumn id="50" name="  Tax Adjustment"/>
    <tableColumn id="51" name="Total Adjustment (47+48+49)"/>
    <tableColumn id="52" name="Revenue  "/>
    <tableColumn id="53" name=" Miscellaneous  "/>
    <tableColumn id="54" name=" Interest on Revenue and Miscellaneous   "/>
    <tableColumn id="55" name="  Interest on Tax  "/>
    <tableColumn id="56" name="  Tax  "/>
    <tableColumn id="57" name="Total Sum (51+52+53+54+55)"/>
    <tableColumn id="58" name="Net Demand Revenue (Current Demand + Debits – Withdrawals)(37+38+39+41+42+43+47+48-51-52-53)"/>
    <tableColumn id="59" name="Net Demand Tax (Current Demand + Debits – Withdrawals) (44+45+49-54-55) "/>
    <tableColumn id="60" name="     Revenue      "/>
    <tableColumn id="61" name="         Interest on Revenue and Miscellaneous         "/>
    <tableColumn id="62" name="        Interest on Tax        "/>
    <tableColumn id="63" name="        Tax        "/>
    <tableColumn id="64" name="Total Sum (59+60+61+62)"/>
    <tableColumn id="65" name="   Revenue Adjustment "/>
    <tableColumn id="66" name="    Miscellaneous Adjustment"/>
    <tableColumn id="67" name="   Tax Adjustment"/>
    <tableColumn id="68" name="Total Adjustment (64+65+66)"/>
    <tableColumn id="69" name="Net IOD"/>
    <tableColumn id="70" name="Net Reversal IOD"/>
    <tableColumn id="71" name="Suspense To RR Transfer"/>
    <tableColumn id="72" name="From RR Transfer"/>
    <tableColumn id="73" name="To RR Transfer"/>
    <tableColumn id="74" name="    Revenue  "/>
    <tableColumn id="75" name="   Interest on Revenue     "/>
    <tableColumn id="76" name="   Interest on Tax      "/>
    <tableColumn id="77" name="  Tax        "/>
    <tableColumn id="78" name="Total (73+74+75+76)"/>
    <tableColumn id="79" name="Net Collection (Collection + Credits – Payment Cancellations) (63+67-77)"/>
    <tableColumn id="80" name="WRITE OFF"/>
    <tableColumn id="81" name="Revenue (32+37+38+41+42+47+48-51-52-59-64-65-Rev(72)-Rev(70)+Rev(71)-68+69)"/>
    <tableColumn id="82" name="Interest on Revenue and Miscellaneous (33+43+39-53-60+74-IntOnRev(70)-IntOnRev(72)+IntOnRev(71))"/>
    <tableColumn id="83" name="Interest on Tax (34+44-54-61+75-IntOnTax(70)-IntOnTax(72)+IntOnTax(71))"/>
    <tableColumn id="84" name="Tax (35+45+49-66-62+76-55-Tax(70)-tax(72)+Tax(71))"/>
    <tableColumn id="85" name="Total Sum (80+81+82+83-79)"/>
    <tableColumn id="86" name="Average Cost Of Supply"/>
    <tableColumn id="87" name="% of Live Installations (5/7)*100"/>
    <tableColumn id="88" name="% of Billed Installations (12/5)*100"/>
    <tableColumn id="89" name="% of DC/MNR Installations(11/5)*100"/>
    <tableColumn id="90" name="% of Metered Consumption ((26 + 27) / 28) * 100"/>
    <tableColumn id="91" name="% of Assessed Consumption ((24 + 25) / 28) * 100"/>
    <tableColumn id="92" name="% of Collection Efficiency with Adjustment ((63+67)/(40+46+50))*100"/>
    <tableColumn id="93" name="% of Collection Efficiency without Adjustment (63/(40+46))*100"/>
    <tableColumn id="94" name="Ratio of Arrears w.r.t Demand (84/(40+46+50))"/>
    <tableColumn id="95" name="Demand Per Unit (40+46+50)/28"/>
    <tableColumn id="96" name="Collection Per Unit with Adjustment ((63+67)/28)"/>
    <tableColumn id="97" name="Collection Per Unit without Adjustment (63/28)"/>
    <tableColumn id="98" name="Consumption Per Installation (28/5)"/>
    <tableColumn id="99" name="% of Recovery of Average Cos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96"/>
  <sheetViews>
    <sheetView tabSelected="1" topLeftCell="BD1" workbookViewId="0">
      <selection activeCell="BF196" sqref="BF196:BG196"/>
    </sheetView>
  </sheetViews>
  <sheetFormatPr defaultRowHeight="15" x14ac:dyDescent="0.25"/>
  <cols>
    <col min="1" max="1" width="8.85546875" customWidth="1"/>
    <col min="2" max="2" width="20" customWidth="1"/>
    <col min="3" max="3" width="9" customWidth="1"/>
    <col min="4" max="4" width="85.42578125" customWidth="1"/>
    <col min="5" max="5" width="20.5703125" customWidth="1"/>
    <col min="6" max="6" width="22" customWidth="1"/>
    <col min="7" max="7" width="14.28515625" customWidth="1"/>
    <col min="8" max="8" width="22.85546875" customWidth="1"/>
    <col min="9" max="9" width="25.140625" customWidth="1"/>
    <col min="10" max="10" width="14.28515625" customWidth="1"/>
    <col min="11" max="11" width="23.85546875" customWidth="1"/>
    <col min="12" max="12" width="20.140625" customWidth="1"/>
    <col min="13" max="13" width="22.5703125" customWidth="1"/>
    <col min="14" max="14" width="16.42578125" customWidth="1"/>
    <col min="15" max="15" width="12" customWidth="1"/>
    <col min="16" max="16" width="11.28515625" customWidth="1"/>
    <col min="17" max="17" width="15.85546875" customWidth="1"/>
    <col min="18" max="18" width="10.85546875" customWidth="1"/>
    <col min="19" max="19" width="11.28515625" customWidth="1"/>
    <col min="20" max="20" width="16.42578125" customWidth="1"/>
    <col min="21" max="21" width="10.28515625" customWidth="1"/>
    <col min="22" max="22" width="11.7109375" customWidth="1"/>
    <col min="23" max="23" width="15.85546875" customWidth="1"/>
    <col min="24" max="24" width="29.7109375" customWidth="1"/>
    <col min="25" max="25" width="36.5703125" customWidth="1"/>
    <col min="26" max="26" width="29.42578125" customWidth="1"/>
    <col min="27" max="27" width="36.28515625" customWidth="1"/>
    <col min="28" max="28" width="34.140625" customWidth="1"/>
    <col min="29" max="29" width="30" customWidth="1"/>
    <col min="30" max="30" width="28.5703125" customWidth="1"/>
    <col min="31" max="31" width="26.5703125" customWidth="1"/>
    <col min="32" max="32" width="23.42578125" customWidth="1"/>
    <col min="33" max="33" width="15.140625" customWidth="1"/>
    <col min="34" max="34" width="38.140625" customWidth="1"/>
    <col min="35" max="35" width="17.28515625" customWidth="1"/>
    <col min="36" max="36" width="14" customWidth="1"/>
    <col min="37" max="37" width="28.85546875" customWidth="1"/>
    <col min="38" max="38" width="13" customWidth="1"/>
    <col min="39" max="39" width="24.42578125" customWidth="1"/>
    <col min="40" max="40" width="44.85546875" customWidth="1"/>
    <col min="41" max="41" width="24.7109375" customWidth="1"/>
    <col min="42" max="42" width="15.140625" customWidth="1"/>
    <col min="43" max="43" width="24.85546875" customWidth="1"/>
    <col min="44" max="44" width="45.28515625" customWidth="1"/>
    <col min="45" max="45" width="17.7109375" customWidth="1"/>
    <col min="46" max="46" width="13" customWidth="1"/>
    <col min="47" max="47" width="29.5703125" customWidth="1"/>
    <col min="48" max="48" width="22.85546875" customWidth="1"/>
    <col min="49" max="49" width="27.5703125" customWidth="1"/>
    <col min="50" max="50" width="18.85546875" customWidth="1"/>
    <col min="51" max="51" width="29.42578125" customWidth="1"/>
    <col min="52" max="52" width="14" customWidth="1"/>
    <col min="53" max="53" width="17.140625" customWidth="1"/>
    <col min="54" max="54" width="38.5703125" customWidth="1"/>
    <col min="55" max="55" width="18.28515625" customWidth="1"/>
    <col min="56" max="56" width="13" customWidth="1"/>
    <col min="57" max="57" width="29.5703125" customWidth="1"/>
    <col min="58" max="58" width="93.28515625" customWidth="1"/>
    <col min="59" max="59" width="70.5703125" customWidth="1"/>
    <col min="60" max="60" width="14.28515625" customWidth="1"/>
    <col min="61" max="61" width="42.28515625" customWidth="1"/>
    <col min="62" max="62" width="21.140625" customWidth="1"/>
    <col min="63" max="63" width="13" customWidth="1"/>
    <col min="64" max="64" width="26.42578125" customWidth="1"/>
    <col min="65" max="65" width="23.85546875" customWidth="1"/>
    <col min="66" max="66" width="29" customWidth="1"/>
    <col min="67" max="67" width="19.28515625" customWidth="1"/>
    <col min="68" max="68" width="29.42578125" customWidth="1"/>
    <col min="69" max="69" width="11.28515625" customWidth="1"/>
    <col min="70" max="70" width="19" customWidth="1"/>
    <col min="71" max="71" width="25.42578125" customWidth="1"/>
    <col min="72" max="72" width="19.28515625" customWidth="1"/>
    <col min="73" max="73" width="17" customWidth="1"/>
    <col min="74" max="74" width="13.85546875" customWidth="1"/>
    <col min="75" max="75" width="23.140625" customWidth="1"/>
    <col min="76" max="76" width="18.7109375" customWidth="1"/>
    <col min="77" max="77" width="8.42578125" customWidth="1"/>
    <col min="78" max="78" width="22.28515625" customWidth="1"/>
    <col min="79" max="79" width="66" customWidth="1"/>
    <col min="80" max="80" width="13.85546875" customWidth="1"/>
    <col min="81" max="81" width="76.42578125" customWidth="1"/>
    <col min="82" max="82" width="93.28515625" customWidth="1"/>
    <col min="83" max="83" width="68.85546875" customWidth="1"/>
    <col min="84" max="84" width="50.140625" customWidth="1"/>
    <col min="85" max="85" width="29.140625" customWidth="1"/>
    <col min="86" max="86" width="24.42578125" customWidth="1"/>
    <col min="87" max="87" width="31.85546875" customWidth="1"/>
    <col min="88" max="88" width="34.28515625" customWidth="1"/>
    <col min="89" max="89" width="36.5703125" customWidth="1"/>
    <col min="90" max="90" width="46.42578125" customWidth="1"/>
    <col min="91" max="91" width="46.5703125" customWidth="1"/>
    <col min="92" max="92" width="63.5703125" customWidth="1"/>
    <col min="93" max="93" width="58.85546875" customWidth="1"/>
    <col min="94" max="94" width="44.42578125" customWidth="1"/>
    <col min="95" max="95" width="32.28515625" customWidth="1"/>
    <col min="96" max="96" width="46.42578125" customWidth="1"/>
    <col min="97" max="97" width="44.85546875" customWidth="1"/>
    <col min="98" max="98" width="35" customWidth="1"/>
    <col min="99" max="99" width="30.42578125" customWidth="1"/>
  </cols>
  <sheetData>
    <row r="1" spans="1:132" ht="18.75" x14ac:dyDescent="0.3">
      <c r="A1" s="5" t="s">
        <v>0</v>
      </c>
      <c r="B1" s="5" t="s">
        <v>0</v>
      </c>
      <c r="C1" s="5" t="s">
        <v>0</v>
      </c>
      <c r="D1" s="5" t="s">
        <v>0</v>
      </c>
      <c r="E1" s="5" t="s">
        <v>0</v>
      </c>
      <c r="F1" s="5" t="s">
        <v>0</v>
      </c>
      <c r="G1" s="5" t="s">
        <v>0</v>
      </c>
      <c r="H1" s="5" t="s">
        <v>0</v>
      </c>
      <c r="I1" s="5" t="s">
        <v>0</v>
      </c>
      <c r="J1" s="5" t="s">
        <v>0</v>
      </c>
      <c r="K1" s="5" t="s">
        <v>0</v>
      </c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</row>
    <row r="2" spans="1:132" ht="18.75" x14ac:dyDescent="0.3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</row>
    <row r="3" spans="1:132" ht="18.75" x14ac:dyDescent="0.3">
      <c r="A3" s="5" t="s">
        <v>2</v>
      </c>
      <c r="B3" s="5" t="s">
        <v>2</v>
      </c>
      <c r="C3" s="5" t="s">
        <v>2</v>
      </c>
      <c r="D3" s="5" t="s">
        <v>2</v>
      </c>
      <c r="E3" s="5" t="s">
        <v>2</v>
      </c>
      <c r="F3" s="5" t="s">
        <v>2</v>
      </c>
      <c r="G3" s="5" t="s">
        <v>2</v>
      </c>
      <c r="H3" s="5" t="s">
        <v>2</v>
      </c>
      <c r="I3" s="5" t="s">
        <v>2</v>
      </c>
      <c r="J3" s="5" t="s">
        <v>2</v>
      </c>
      <c r="K3" s="5" t="s">
        <v>2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</row>
    <row r="4" spans="1:132" x14ac:dyDescent="0.25">
      <c r="A4" s="9"/>
      <c r="B4" s="4" t="s">
        <v>3</v>
      </c>
      <c r="C4" s="4" t="s">
        <v>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EA4" s="4" t="s">
        <v>3</v>
      </c>
      <c r="EB4" s="1" t="s">
        <v>4</v>
      </c>
    </row>
    <row r="5" spans="1:132" x14ac:dyDescent="0.25">
      <c r="A5" s="9"/>
      <c r="B5" s="4" t="s">
        <v>5</v>
      </c>
      <c r="C5" s="4" t="s">
        <v>6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EA5" s="4" t="s">
        <v>5</v>
      </c>
      <c r="EB5" s="1" t="s">
        <v>6</v>
      </c>
    </row>
    <row r="6" spans="1:132" x14ac:dyDescent="0.25">
      <c r="A6" s="3" t="s">
        <v>7</v>
      </c>
      <c r="B6" s="2" t="s">
        <v>8</v>
      </c>
      <c r="C6" s="3" t="s">
        <v>9</v>
      </c>
      <c r="D6" s="2" t="s">
        <v>10</v>
      </c>
      <c r="E6" s="3" t="s">
        <v>11</v>
      </c>
      <c r="F6" s="2" t="s">
        <v>12</v>
      </c>
      <c r="G6" s="3" t="s">
        <v>13</v>
      </c>
      <c r="H6" s="2" t="s">
        <v>14</v>
      </c>
      <c r="I6" s="3" t="s">
        <v>15</v>
      </c>
      <c r="J6" s="2" t="s">
        <v>16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</row>
    <row r="7" spans="1:132" x14ac:dyDescent="0.25">
      <c r="A7" s="3" t="s">
        <v>17</v>
      </c>
      <c r="B7" s="2" t="s">
        <v>16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</row>
    <row r="8" spans="1:132" x14ac:dyDescent="0.25">
      <c r="A8" s="12"/>
      <c r="B8" s="12"/>
      <c r="C8" s="13"/>
      <c r="D8" s="13"/>
      <c r="E8" s="6" t="s">
        <v>18</v>
      </c>
      <c r="F8" s="6" t="s">
        <v>18</v>
      </c>
      <c r="G8" s="6" t="s">
        <v>18</v>
      </c>
      <c r="H8" s="6" t="s">
        <v>18</v>
      </c>
      <c r="I8" s="6" t="s">
        <v>18</v>
      </c>
      <c r="J8" s="6" t="s">
        <v>18</v>
      </c>
      <c r="K8" s="12"/>
      <c r="L8" s="6" t="s">
        <v>18</v>
      </c>
      <c r="M8" s="6" t="s">
        <v>18</v>
      </c>
      <c r="N8" s="6" t="s">
        <v>18</v>
      </c>
      <c r="O8" s="6" t="s">
        <v>19</v>
      </c>
      <c r="P8" s="6" t="s">
        <v>19</v>
      </c>
      <c r="Q8" s="6" t="s">
        <v>19</v>
      </c>
      <c r="R8" s="6" t="s">
        <v>20</v>
      </c>
      <c r="S8" s="6" t="s">
        <v>20</v>
      </c>
      <c r="T8" s="6" t="s">
        <v>20</v>
      </c>
      <c r="U8" s="6" t="s">
        <v>21</v>
      </c>
      <c r="V8" s="6" t="s">
        <v>21</v>
      </c>
      <c r="W8" s="6" t="s">
        <v>21</v>
      </c>
      <c r="X8" s="6" t="s">
        <v>22</v>
      </c>
      <c r="Y8" s="6" t="s">
        <v>22</v>
      </c>
      <c r="Z8" s="6" t="s">
        <v>22</v>
      </c>
      <c r="AA8" s="6" t="s">
        <v>22</v>
      </c>
      <c r="AB8" s="6" t="s">
        <v>22</v>
      </c>
      <c r="AC8" s="6" t="s">
        <v>22</v>
      </c>
      <c r="AD8" s="6" t="s">
        <v>22</v>
      </c>
      <c r="AE8" s="6" t="s">
        <v>22</v>
      </c>
      <c r="AF8" s="12"/>
      <c r="AG8" s="12" t="s">
        <v>23</v>
      </c>
      <c r="AH8" s="12" t="s">
        <v>23</v>
      </c>
      <c r="AI8" s="12" t="s">
        <v>23</v>
      </c>
      <c r="AJ8" s="12" t="s">
        <v>23</v>
      </c>
      <c r="AK8" s="12" t="s">
        <v>23</v>
      </c>
      <c r="AL8" s="6" t="s">
        <v>24</v>
      </c>
      <c r="AM8" s="6" t="s">
        <v>24</v>
      </c>
      <c r="AN8" s="6" t="s">
        <v>24</v>
      </c>
      <c r="AO8" s="6" t="s">
        <v>24</v>
      </c>
      <c r="AP8" s="6" t="s">
        <v>25</v>
      </c>
      <c r="AQ8" s="6" t="s">
        <v>25</v>
      </c>
      <c r="AR8" s="6" t="s">
        <v>25</v>
      </c>
      <c r="AS8" s="6" t="s">
        <v>25</v>
      </c>
      <c r="AT8" s="6" t="s">
        <v>25</v>
      </c>
      <c r="AU8" s="6" t="s">
        <v>25</v>
      </c>
      <c r="AV8" s="6" t="s">
        <v>26</v>
      </c>
      <c r="AW8" s="6" t="s">
        <v>26</v>
      </c>
      <c r="AX8" s="6" t="s">
        <v>26</v>
      </c>
      <c r="AY8" s="6" t="s">
        <v>26</v>
      </c>
      <c r="AZ8" s="12"/>
      <c r="BA8" s="6" t="s">
        <v>27</v>
      </c>
      <c r="BB8" s="6" t="s">
        <v>27</v>
      </c>
      <c r="BC8" s="6" t="s">
        <v>27</v>
      </c>
      <c r="BD8" s="6" t="s">
        <v>27</v>
      </c>
      <c r="BE8" s="6" t="s">
        <v>27</v>
      </c>
      <c r="BF8" s="12"/>
      <c r="BG8" s="12"/>
      <c r="BH8" s="6" t="s">
        <v>28</v>
      </c>
      <c r="BI8" s="6" t="s">
        <v>28</v>
      </c>
      <c r="BJ8" s="6" t="s">
        <v>28</v>
      </c>
      <c r="BK8" s="6" t="s">
        <v>28</v>
      </c>
      <c r="BL8" s="6" t="s">
        <v>28</v>
      </c>
      <c r="BM8" s="6" t="s">
        <v>29</v>
      </c>
      <c r="BN8" s="6" t="s">
        <v>29</v>
      </c>
      <c r="BO8" s="6" t="s">
        <v>29</v>
      </c>
      <c r="BP8" s="6" t="s">
        <v>29</v>
      </c>
      <c r="BQ8" s="12"/>
      <c r="BR8" s="12"/>
      <c r="BS8" s="6" t="s">
        <v>30</v>
      </c>
      <c r="BT8" s="6" t="s">
        <v>30</v>
      </c>
      <c r="BU8" s="6" t="s">
        <v>30</v>
      </c>
      <c r="BV8" s="6" t="s">
        <v>31</v>
      </c>
      <c r="BW8" s="6" t="s">
        <v>31</v>
      </c>
      <c r="BX8" s="6" t="s">
        <v>31</v>
      </c>
      <c r="BY8" s="6" t="s">
        <v>31</v>
      </c>
      <c r="BZ8" s="6" t="s">
        <v>31</v>
      </c>
      <c r="CA8" s="12"/>
      <c r="CB8" s="14"/>
      <c r="CC8" s="6" t="s">
        <v>32</v>
      </c>
      <c r="CD8" s="6" t="s">
        <v>32</v>
      </c>
      <c r="CE8" s="6" t="s">
        <v>32</v>
      </c>
      <c r="CF8" s="6" t="s">
        <v>32</v>
      </c>
      <c r="CG8" s="6" t="s">
        <v>32</v>
      </c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</row>
    <row r="9" spans="1:132" x14ac:dyDescent="0.2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6">
        <v>21</v>
      </c>
      <c r="V9" s="6">
        <v>22</v>
      </c>
      <c r="W9" s="6">
        <v>23</v>
      </c>
      <c r="X9" s="6">
        <v>24</v>
      </c>
      <c r="Y9" s="6">
        <v>25</v>
      </c>
      <c r="Z9" s="6">
        <v>26</v>
      </c>
      <c r="AA9" s="6">
        <v>27</v>
      </c>
      <c r="AB9" s="6">
        <v>28</v>
      </c>
      <c r="AC9" s="6">
        <v>29</v>
      </c>
      <c r="AD9" s="6" t="s">
        <v>33</v>
      </c>
      <c r="AE9" s="6">
        <v>30</v>
      </c>
      <c r="AF9" s="6">
        <v>31</v>
      </c>
      <c r="AG9" s="6">
        <v>32</v>
      </c>
      <c r="AH9" s="6">
        <v>33</v>
      </c>
      <c r="AI9" s="6">
        <v>34</v>
      </c>
      <c r="AJ9" s="6">
        <v>35</v>
      </c>
      <c r="AK9" s="6">
        <v>36</v>
      </c>
      <c r="AL9" s="6">
        <v>37</v>
      </c>
      <c r="AM9" s="6">
        <v>38</v>
      </c>
      <c r="AN9" s="6">
        <v>39</v>
      </c>
      <c r="AO9" s="6">
        <v>40</v>
      </c>
      <c r="AP9" s="6">
        <v>41</v>
      </c>
      <c r="AQ9" s="6">
        <v>42</v>
      </c>
      <c r="AR9" s="6">
        <v>43</v>
      </c>
      <c r="AS9" s="6">
        <v>44</v>
      </c>
      <c r="AT9" s="6">
        <v>45</v>
      </c>
      <c r="AU9" s="6">
        <v>46</v>
      </c>
      <c r="AV9" s="6">
        <v>47</v>
      </c>
      <c r="AW9" s="6">
        <v>48</v>
      </c>
      <c r="AX9" s="6">
        <v>49</v>
      </c>
      <c r="AY9" s="6">
        <v>50</v>
      </c>
      <c r="AZ9" s="6">
        <v>51</v>
      </c>
      <c r="BA9" s="6">
        <v>52</v>
      </c>
      <c r="BB9" s="6">
        <v>53</v>
      </c>
      <c r="BC9" s="6">
        <v>54</v>
      </c>
      <c r="BD9" s="6">
        <v>55</v>
      </c>
      <c r="BE9" s="6">
        <v>56</v>
      </c>
      <c r="BF9" s="6">
        <v>57</v>
      </c>
      <c r="BG9" s="6">
        <v>58</v>
      </c>
      <c r="BH9" s="6">
        <v>59</v>
      </c>
      <c r="BI9" s="6">
        <v>60</v>
      </c>
      <c r="BJ9" s="6">
        <v>61</v>
      </c>
      <c r="BK9" s="6">
        <v>62</v>
      </c>
      <c r="BL9" s="6">
        <v>63</v>
      </c>
      <c r="BM9" s="6">
        <v>64</v>
      </c>
      <c r="BN9" s="6">
        <v>65</v>
      </c>
      <c r="BO9" s="6">
        <v>66</v>
      </c>
      <c r="BP9" s="6">
        <v>67</v>
      </c>
      <c r="BQ9" s="6">
        <v>68</v>
      </c>
      <c r="BR9" s="6">
        <v>69</v>
      </c>
      <c r="BS9" s="6">
        <v>70</v>
      </c>
      <c r="BT9" s="6">
        <v>71</v>
      </c>
      <c r="BU9" s="6">
        <v>72</v>
      </c>
      <c r="BV9" s="6">
        <v>73</v>
      </c>
      <c r="BW9" s="6">
        <v>74</v>
      </c>
      <c r="BX9" s="6">
        <v>75</v>
      </c>
      <c r="BY9" s="6">
        <v>76</v>
      </c>
      <c r="BZ9" s="6">
        <v>77</v>
      </c>
      <c r="CA9" s="6">
        <v>78</v>
      </c>
      <c r="CB9" s="6">
        <v>79</v>
      </c>
      <c r="CC9" s="6">
        <v>80</v>
      </c>
      <c r="CD9" s="6">
        <v>81</v>
      </c>
      <c r="CE9" s="6">
        <v>82</v>
      </c>
      <c r="CF9" s="6">
        <v>83</v>
      </c>
      <c r="CG9" s="6">
        <v>84</v>
      </c>
      <c r="CH9" s="6">
        <v>85</v>
      </c>
      <c r="CI9" s="6">
        <v>86</v>
      </c>
      <c r="CJ9" s="6">
        <v>87</v>
      </c>
      <c r="CK9" s="6">
        <v>88</v>
      </c>
      <c r="CL9" s="6">
        <v>89</v>
      </c>
      <c r="CM9" s="6">
        <v>90</v>
      </c>
      <c r="CN9" s="6">
        <v>91</v>
      </c>
      <c r="CO9" s="6">
        <v>92</v>
      </c>
      <c r="CP9" s="6">
        <v>93</v>
      </c>
      <c r="CQ9" s="6">
        <v>94</v>
      </c>
      <c r="CR9" s="6">
        <v>95</v>
      </c>
      <c r="CS9" s="6">
        <v>96</v>
      </c>
      <c r="CT9" s="6">
        <v>97</v>
      </c>
      <c r="CU9" s="6">
        <v>98</v>
      </c>
    </row>
    <row r="10" spans="1:132" x14ac:dyDescent="0.25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  <c r="H10" t="s">
        <v>41</v>
      </c>
      <c r="I10" t="s">
        <v>42</v>
      </c>
      <c r="J10" t="s">
        <v>43</v>
      </c>
      <c r="K10" t="s">
        <v>44</v>
      </c>
      <c r="L10" t="s">
        <v>45</v>
      </c>
      <c r="M10" t="s">
        <v>46</v>
      </c>
      <c r="N10" t="s">
        <v>47</v>
      </c>
      <c r="O10" t="s">
        <v>48</v>
      </c>
      <c r="P10" t="s">
        <v>49</v>
      </c>
      <c r="Q10" t="s">
        <v>50</v>
      </c>
      <c r="R10" t="s">
        <v>51</v>
      </c>
      <c r="S10" t="s">
        <v>52</v>
      </c>
      <c r="T10" t="s">
        <v>53</v>
      </c>
      <c r="U10" t="s">
        <v>54</v>
      </c>
      <c r="V10" t="s">
        <v>55</v>
      </c>
      <c r="W10" t="s">
        <v>56</v>
      </c>
      <c r="X10" t="s">
        <v>57</v>
      </c>
      <c r="Y10" t="s">
        <v>58</v>
      </c>
      <c r="Z10" t="s">
        <v>59</v>
      </c>
      <c r="AA10" t="s">
        <v>60</v>
      </c>
      <c r="AB10" t="s">
        <v>61</v>
      </c>
      <c r="AC10" t="s">
        <v>62</v>
      </c>
      <c r="AD10" t="s">
        <v>63</v>
      </c>
      <c r="AE10" t="s">
        <v>64</v>
      </c>
      <c r="AF10" t="s">
        <v>65</v>
      </c>
      <c r="AG10" t="s">
        <v>66</v>
      </c>
      <c r="AH10" t="s">
        <v>67</v>
      </c>
      <c r="AI10" t="s">
        <v>68</v>
      </c>
      <c r="AJ10" t="s">
        <v>69</v>
      </c>
      <c r="AK10" t="s">
        <v>70</v>
      </c>
      <c r="AL10" t="s">
        <v>71</v>
      </c>
      <c r="AM10" t="s">
        <v>72</v>
      </c>
      <c r="AN10" t="s">
        <v>73</v>
      </c>
      <c r="AO10" t="s">
        <v>74</v>
      </c>
      <c r="AP10" t="s">
        <v>75</v>
      </c>
      <c r="AQ10" t="s">
        <v>76</v>
      </c>
      <c r="AR10" t="s">
        <v>77</v>
      </c>
      <c r="AS10" t="s">
        <v>78</v>
      </c>
      <c r="AT10" t="s">
        <v>79</v>
      </c>
      <c r="AU10" t="s">
        <v>80</v>
      </c>
      <c r="AV10" t="s">
        <v>81</v>
      </c>
      <c r="AW10" t="s">
        <v>82</v>
      </c>
      <c r="AX10" t="s">
        <v>83</v>
      </c>
      <c r="AY10" t="s">
        <v>84</v>
      </c>
      <c r="AZ10" t="s">
        <v>85</v>
      </c>
      <c r="BA10" t="s">
        <v>86</v>
      </c>
      <c r="BB10" t="s">
        <v>87</v>
      </c>
      <c r="BC10" t="s">
        <v>88</v>
      </c>
      <c r="BD10" t="s">
        <v>89</v>
      </c>
      <c r="BE10" t="s">
        <v>90</v>
      </c>
      <c r="BF10" t="s">
        <v>91</v>
      </c>
      <c r="BG10" t="s">
        <v>92</v>
      </c>
      <c r="BH10" t="s">
        <v>93</v>
      </c>
      <c r="BI10" t="s">
        <v>94</v>
      </c>
      <c r="BJ10" t="s">
        <v>95</v>
      </c>
      <c r="BK10" t="s">
        <v>96</v>
      </c>
      <c r="BL10" t="s">
        <v>97</v>
      </c>
      <c r="BM10" t="s">
        <v>98</v>
      </c>
      <c r="BN10" t="s">
        <v>99</v>
      </c>
      <c r="BO10" t="s">
        <v>100</v>
      </c>
      <c r="BP10" t="s">
        <v>101</v>
      </c>
      <c r="BQ10" t="s">
        <v>102</v>
      </c>
      <c r="BR10" t="s">
        <v>103</v>
      </c>
      <c r="BS10" t="s">
        <v>104</v>
      </c>
      <c r="BT10" t="s">
        <v>105</v>
      </c>
      <c r="BU10" t="s">
        <v>106</v>
      </c>
      <c r="BV10" t="s">
        <v>107</v>
      </c>
      <c r="BW10" t="s">
        <v>108</v>
      </c>
      <c r="BX10" t="s">
        <v>109</v>
      </c>
      <c r="BY10" t="s">
        <v>110</v>
      </c>
      <c r="BZ10" t="s">
        <v>111</v>
      </c>
      <c r="CA10" t="s">
        <v>112</v>
      </c>
      <c r="CB10" t="s">
        <v>113</v>
      </c>
      <c r="CC10" t="s">
        <v>114</v>
      </c>
      <c r="CD10" t="s">
        <v>115</v>
      </c>
      <c r="CE10" t="s">
        <v>116</v>
      </c>
      <c r="CF10" t="s">
        <v>117</v>
      </c>
      <c r="CG10" t="s">
        <v>118</v>
      </c>
      <c r="CH10" t="s">
        <v>119</v>
      </c>
      <c r="CI10" t="s">
        <v>120</v>
      </c>
      <c r="CJ10" t="s">
        <v>121</v>
      </c>
      <c r="CK10" t="s">
        <v>122</v>
      </c>
      <c r="CL10" t="s">
        <v>123</v>
      </c>
      <c r="CM10" t="s">
        <v>124</v>
      </c>
      <c r="CN10" t="s">
        <v>125</v>
      </c>
      <c r="CO10" t="s">
        <v>126</v>
      </c>
      <c r="CP10" t="s">
        <v>127</v>
      </c>
      <c r="CQ10" t="s">
        <v>128</v>
      </c>
      <c r="CR10" t="s">
        <v>129</v>
      </c>
      <c r="CS10" t="s">
        <v>130</v>
      </c>
      <c r="CT10" t="s">
        <v>131</v>
      </c>
      <c r="CU10" t="s">
        <v>132</v>
      </c>
    </row>
    <row r="11" spans="1:132" hidden="1" x14ac:dyDescent="0.25">
      <c r="A11" t="s">
        <v>133</v>
      </c>
      <c r="B11" t="s">
        <v>134</v>
      </c>
      <c r="C11" t="s">
        <v>135</v>
      </c>
      <c r="D11" t="s">
        <v>136</v>
      </c>
      <c r="E11">
        <v>1</v>
      </c>
      <c r="F11">
        <v>0</v>
      </c>
      <c r="G11">
        <v>1</v>
      </c>
      <c r="H11">
        <v>1</v>
      </c>
      <c r="I11">
        <v>0</v>
      </c>
      <c r="J11">
        <v>1</v>
      </c>
      <c r="K11">
        <v>0</v>
      </c>
      <c r="L11">
        <v>1</v>
      </c>
      <c r="M11">
        <v>0</v>
      </c>
      <c r="N11">
        <v>1</v>
      </c>
      <c r="O11">
        <v>170</v>
      </c>
      <c r="P11">
        <v>0</v>
      </c>
      <c r="Q11">
        <v>170</v>
      </c>
      <c r="R11">
        <v>0</v>
      </c>
      <c r="S11">
        <v>0</v>
      </c>
      <c r="T11">
        <v>0</v>
      </c>
      <c r="U11">
        <v>170</v>
      </c>
      <c r="V11">
        <v>0</v>
      </c>
      <c r="W11">
        <v>170</v>
      </c>
      <c r="X11">
        <v>0</v>
      </c>
      <c r="Y11">
        <v>0</v>
      </c>
      <c r="Z11">
        <v>62000</v>
      </c>
      <c r="AA11">
        <v>0</v>
      </c>
      <c r="AB11">
        <v>62000</v>
      </c>
      <c r="AC11">
        <v>0</v>
      </c>
      <c r="AD11">
        <v>0</v>
      </c>
      <c r="AE11">
        <v>62000</v>
      </c>
      <c r="AF11">
        <v>0</v>
      </c>
      <c r="AG11">
        <v>413558</v>
      </c>
      <c r="AH11">
        <v>0</v>
      </c>
      <c r="AI11">
        <v>0</v>
      </c>
      <c r="AJ11">
        <v>0</v>
      </c>
      <c r="AK11">
        <v>413558</v>
      </c>
      <c r="AL11">
        <v>0</v>
      </c>
      <c r="AM11">
        <v>0</v>
      </c>
      <c r="AN11">
        <v>0</v>
      </c>
      <c r="AO11">
        <v>0</v>
      </c>
      <c r="AP11">
        <v>429830.23</v>
      </c>
      <c r="AQ11">
        <v>0</v>
      </c>
      <c r="AR11">
        <v>4189.7700000000004</v>
      </c>
      <c r="AS11">
        <v>0</v>
      </c>
      <c r="AT11">
        <v>31248</v>
      </c>
      <c r="AU11">
        <v>465268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434020</v>
      </c>
      <c r="BG11">
        <v>31248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843388.23</v>
      </c>
      <c r="CD11">
        <v>4189.7700000000004</v>
      </c>
      <c r="CE11">
        <v>0</v>
      </c>
      <c r="CF11">
        <v>31248</v>
      </c>
      <c r="CG11">
        <v>878826</v>
      </c>
      <c r="CH11">
        <v>0</v>
      </c>
      <c r="CI11">
        <v>100</v>
      </c>
      <c r="CJ11">
        <v>100</v>
      </c>
      <c r="CK11">
        <v>0</v>
      </c>
      <c r="CL11">
        <v>6200000</v>
      </c>
      <c r="CM11">
        <v>0</v>
      </c>
      <c r="CN11">
        <v>0</v>
      </c>
      <c r="CO11">
        <v>0</v>
      </c>
      <c r="CP11">
        <v>1.89</v>
      </c>
      <c r="CQ11">
        <v>7.5</v>
      </c>
      <c r="CR11">
        <v>0</v>
      </c>
      <c r="CS11">
        <v>0</v>
      </c>
      <c r="CT11">
        <v>62000</v>
      </c>
      <c r="CU11">
        <v>0</v>
      </c>
    </row>
    <row r="12" spans="1:132" hidden="1" x14ac:dyDescent="0.25">
      <c r="A12" s="15" t="s">
        <v>133</v>
      </c>
      <c r="B12" s="15" t="s">
        <v>134</v>
      </c>
      <c r="C12" s="15" t="s">
        <v>135</v>
      </c>
      <c r="D12" s="15" t="s">
        <v>137</v>
      </c>
      <c r="E12" s="16">
        <v>1</v>
      </c>
      <c r="F12" s="16">
        <v>0</v>
      </c>
      <c r="G12" s="16">
        <v>1</v>
      </c>
      <c r="H12" s="16">
        <v>1</v>
      </c>
      <c r="I12" s="16">
        <v>0</v>
      </c>
      <c r="J12" s="16">
        <v>1</v>
      </c>
      <c r="K12" s="16">
        <v>0</v>
      </c>
      <c r="L12" s="16">
        <v>1</v>
      </c>
      <c r="M12" s="16">
        <v>0</v>
      </c>
      <c r="N12" s="16">
        <v>1</v>
      </c>
      <c r="O12" s="16">
        <v>170</v>
      </c>
      <c r="P12" s="16">
        <v>0</v>
      </c>
      <c r="Q12" s="16">
        <v>170</v>
      </c>
      <c r="R12" s="16">
        <v>0</v>
      </c>
      <c r="S12" s="16">
        <v>0</v>
      </c>
      <c r="T12" s="16">
        <v>0</v>
      </c>
      <c r="U12" s="16">
        <v>170</v>
      </c>
      <c r="V12" s="16">
        <v>0</v>
      </c>
      <c r="W12" s="16">
        <v>170</v>
      </c>
      <c r="X12" s="16">
        <v>0</v>
      </c>
      <c r="Y12" s="16">
        <v>0</v>
      </c>
      <c r="Z12" s="16">
        <v>62000</v>
      </c>
      <c r="AA12" s="16">
        <v>0</v>
      </c>
      <c r="AB12" s="16">
        <v>62000</v>
      </c>
      <c r="AC12" s="16">
        <v>0</v>
      </c>
      <c r="AD12" s="16">
        <v>0</v>
      </c>
      <c r="AE12" s="16">
        <v>62000</v>
      </c>
      <c r="AF12" s="16">
        <v>0</v>
      </c>
      <c r="AG12" s="16">
        <v>413558</v>
      </c>
      <c r="AH12" s="16">
        <v>0</v>
      </c>
      <c r="AI12" s="16">
        <v>0</v>
      </c>
      <c r="AJ12" s="16">
        <v>0</v>
      </c>
      <c r="AK12" s="16">
        <v>413558</v>
      </c>
      <c r="AL12" s="16">
        <v>0</v>
      </c>
      <c r="AM12" s="16">
        <v>0</v>
      </c>
      <c r="AN12" s="16">
        <v>0</v>
      </c>
      <c r="AO12" s="16">
        <v>0</v>
      </c>
      <c r="AP12" s="16">
        <v>429830.23</v>
      </c>
      <c r="AQ12" s="16">
        <v>0</v>
      </c>
      <c r="AR12" s="16">
        <v>4189.7700000000004</v>
      </c>
      <c r="AS12" s="16">
        <v>0</v>
      </c>
      <c r="AT12" s="16">
        <v>31248</v>
      </c>
      <c r="AU12" s="16">
        <v>465268</v>
      </c>
      <c r="AV12" s="16">
        <v>0</v>
      </c>
      <c r="AW12" s="16">
        <v>0</v>
      </c>
      <c r="AX12" s="16">
        <v>0</v>
      </c>
      <c r="AY12" s="16">
        <v>0</v>
      </c>
      <c r="AZ12" s="16">
        <v>0</v>
      </c>
      <c r="BA12" s="16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434020</v>
      </c>
      <c r="BG12" s="16">
        <v>31248</v>
      </c>
      <c r="BH12" s="16">
        <v>0</v>
      </c>
      <c r="BI12" s="16">
        <v>0</v>
      </c>
      <c r="BJ12" s="16">
        <v>0</v>
      </c>
      <c r="BK12" s="16">
        <v>0</v>
      </c>
      <c r="BL12" s="16">
        <v>0</v>
      </c>
      <c r="BM12" s="16">
        <v>0</v>
      </c>
      <c r="BN12" s="16">
        <v>0</v>
      </c>
      <c r="BO12" s="16">
        <v>0</v>
      </c>
      <c r="BP12" s="16">
        <v>0</v>
      </c>
      <c r="BQ12" s="16">
        <v>0</v>
      </c>
      <c r="BR12" s="16">
        <v>0</v>
      </c>
      <c r="BS12" s="16">
        <v>0</v>
      </c>
      <c r="BT12" s="16">
        <v>0</v>
      </c>
      <c r="BU12" s="16">
        <v>0</v>
      </c>
      <c r="BV12" s="16">
        <v>0</v>
      </c>
      <c r="BW12" s="16">
        <v>0</v>
      </c>
      <c r="BX12" s="16">
        <v>0</v>
      </c>
      <c r="BY12" s="16">
        <v>0</v>
      </c>
      <c r="BZ12" s="16">
        <v>0</v>
      </c>
      <c r="CA12" s="16">
        <v>0</v>
      </c>
      <c r="CB12" s="16">
        <v>0</v>
      </c>
      <c r="CC12" s="16">
        <v>843388.23</v>
      </c>
      <c r="CD12" s="16">
        <v>4189.7700000000004</v>
      </c>
      <c r="CE12" s="16">
        <v>0</v>
      </c>
      <c r="CF12" s="16">
        <v>31248</v>
      </c>
      <c r="CG12" s="16">
        <v>878826</v>
      </c>
      <c r="CH12" s="16">
        <v>0</v>
      </c>
      <c r="CI12" s="16">
        <v>100</v>
      </c>
      <c r="CJ12" s="16">
        <v>100</v>
      </c>
      <c r="CK12" s="16">
        <v>0</v>
      </c>
      <c r="CL12" s="16">
        <v>6200000</v>
      </c>
      <c r="CM12" s="16">
        <v>0</v>
      </c>
      <c r="CN12" s="16">
        <v>0</v>
      </c>
      <c r="CO12" s="16">
        <v>0</v>
      </c>
      <c r="CP12" s="16">
        <v>1.89</v>
      </c>
      <c r="CQ12" s="16">
        <v>7.5</v>
      </c>
      <c r="CR12" s="16">
        <v>0</v>
      </c>
      <c r="CS12" s="16">
        <v>0</v>
      </c>
      <c r="CT12" s="16">
        <v>62000</v>
      </c>
      <c r="CU12" s="16">
        <v>0</v>
      </c>
    </row>
    <row r="13" spans="1:132" hidden="1" x14ac:dyDescent="0.25">
      <c r="A13" t="s">
        <v>133</v>
      </c>
      <c r="B13" t="s">
        <v>134</v>
      </c>
      <c r="C13" t="s">
        <v>138</v>
      </c>
      <c r="D13" t="s">
        <v>139</v>
      </c>
      <c r="E13">
        <v>2</v>
      </c>
      <c r="F13">
        <v>2</v>
      </c>
      <c r="G13">
        <v>4</v>
      </c>
      <c r="H13">
        <v>2</v>
      </c>
      <c r="I13">
        <v>0</v>
      </c>
      <c r="J13">
        <v>2</v>
      </c>
      <c r="K13">
        <v>0</v>
      </c>
      <c r="L13">
        <v>2</v>
      </c>
      <c r="M13">
        <v>0</v>
      </c>
      <c r="N13">
        <v>2</v>
      </c>
      <c r="O13">
        <v>592</v>
      </c>
      <c r="P13">
        <v>330</v>
      </c>
      <c r="Q13">
        <v>922</v>
      </c>
      <c r="R13">
        <v>0</v>
      </c>
      <c r="S13">
        <v>0</v>
      </c>
      <c r="T13">
        <v>0</v>
      </c>
      <c r="U13">
        <v>592</v>
      </c>
      <c r="V13">
        <v>330</v>
      </c>
      <c r="W13">
        <v>922</v>
      </c>
      <c r="X13">
        <v>0</v>
      </c>
      <c r="Y13">
        <v>0</v>
      </c>
      <c r="Z13">
        <v>117166</v>
      </c>
      <c r="AA13">
        <v>0</v>
      </c>
      <c r="AB13">
        <v>117166</v>
      </c>
      <c r="AC13">
        <v>0</v>
      </c>
      <c r="AD13">
        <v>0</v>
      </c>
      <c r="AE13">
        <v>117166</v>
      </c>
      <c r="AF13">
        <v>0</v>
      </c>
      <c r="AG13">
        <v>0.14000000000000001</v>
      </c>
      <c r="AH13">
        <v>0</v>
      </c>
      <c r="AI13">
        <v>0</v>
      </c>
      <c r="AJ13">
        <v>0</v>
      </c>
      <c r="AK13">
        <v>0.14000000000000001</v>
      </c>
      <c r="AL13">
        <v>0</v>
      </c>
      <c r="AM13">
        <v>0</v>
      </c>
      <c r="AN13">
        <v>0</v>
      </c>
      <c r="AO13">
        <v>0</v>
      </c>
      <c r="AP13">
        <v>1063417.73</v>
      </c>
      <c r="AQ13">
        <v>500</v>
      </c>
      <c r="AR13">
        <v>0</v>
      </c>
      <c r="AS13">
        <v>0</v>
      </c>
      <c r="AT13">
        <v>77822.27</v>
      </c>
      <c r="AU13">
        <v>1141740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1063917.73</v>
      </c>
      <c r="BG13">
        <v>77822.27</v>
      </c>
      <c r="BH13">
        <v>1063917.73</v>
      </c>
      <c r="BI13">
        <v>0</v>
      </c>
      <c r="BJ13">
        <v>0</v>
      </c>
      <c r="BK13">
        <v>77822.27</v>
      </c>
      <c r="BL13">
        <v>1141740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1141740</v>
      </c>
      <c r="CB13">
        <v>0</v>
      </c>
      <c r="CC13">
        <v>0.14000000000000001</v>
      </c>
      <c r="CD13">
        <v>0</v>
      </c>
      <c r="CE13">
        <v>0</v>
      </c>
      <c r="CF13">
        <v>0</v>
      </c>
      <c r="CG13">
        <v>0.14000000000000001</v>
      </c>
      <c r="CH13">
        <v>0</v>
      </c>
      <c r="CI13">
        <v>0</v>
      </c>
      <c r="CJ13">
        <v>0</v>
      </c>
      <c r="CK13">
        <v>0</v>
      </c>
      <c r="CL13">
        <v>2929150</v>
      </c>
      <c r="CM13">
        <v>0</v>
      </c>
      <c r="CN13">
        <v>100</v>
      </c>
      <c r="CO13">
        <v>100</v>
      </c>
      <c r="CP13">
        <v>0</v>
      </c>
      <c r="CQ13">
        <v>9.74</v>
      </c>
      <c r="CR13">
        <v>9.74</v>
      </c>
      <c r="CS13">
        <v>285435</v>
      </c>
      <c r="CT13">
        <v>29291.5</v>
      </c>
      <c r="CU13">
        <v>0</v>
      </c>
    </row>
    <row r="14" spans="1:132" hidden="1" x14ac:dyDescent="0.25">
      <c r="A14" t="s">
        <v>133</v>
      </c>
      <c r="B14" t="s">
        <v>134</v>
      </c>
      <c r="C14" t="s">
        <v>138</v>
      </c>
      <c r="D14" t="s">
        <v>140</v>
      </c>
      <c r="E14">
        <v>3</v>
      </c>
      <c r="F14">
        <v>0</v>
      </c>
      <c r="G14">
        <v>3</v>
      </c>
      <c r="H14">
        <v>3</v>
      </c>
      <c r="I14">
        <v>0</v>
      </c>
      <c r="J14">
        <v>3</v>
      </c>
      <c r="K14">
        <v>0</v>
      </c>
      <c r="L14">
        <v>3</v>
      </c>
      <c r="M14">
        <v>0</v>
      </c>
      <c r="N14">
        <v>3</v>
      </c>
      <c r="O14">
        <v>125</v>
      </c>
      <c r="P14">
        <v>0</v>
      </c>
      <c r="Q14">
        <v>125</v>
      </c>
      <c r="R14">
        <v>0</v>
      </c>
      <c r="S14">
        <v>0</v>
      </c>
      <c r="T14">
        <v>0</v>
      </c>
      <c r="U14">
        <v>125</v>
      </c>
      <c r="V14">
        <v>0</v>
      </c>
      <c r="W14">
        <v>125</v>
      </c>
      <c r="X14">
        <v>0</v>
      </c>
      <c r="Y14">
        <v>0</v>
      </c>
      <c r="Z14">
        <v>65941</v>
      </c>
      <c r="AA14">
        <v>0</v>
      </c>
      <c r="AB14">
        <v>65941</v>
      </c>
      <c r="AC14">
        <v>-44673</v>
      </c>
      <c r="AD14">
        <v>0</v>
      </c>
      <c r="AE14">
        <v>21268</v>
      </c>
      <c r="AF14">
        <v>0</v>
      </c>
      <c r="AG14">
        <v>45451.4</v>
      </c>
      <c r="AH14">
        <v>0</v>
      </c>
      <c r="AI14">
        <v>0</v>
      </c>
      <c r="AJ14">
        <v>0</v>
      </c>
      <c r="AK14">
        <v>45451.4</v>
      </c>
      <c r="AL14">
        <v>0</v>
      </c>
      <c r="AM14">
        <v>0</v>
      </c>
      <c r="AN14">
        <v>0</v>
      </c>
      <c r="AO14">
        <v>0</v>
      </c>
      <c r="AP14">
        <v>736390.53</v>
      </c>
      <c r="AQ14">
        <v>225032</v>
      </c>
      <c r="AR14">
        <v>0</v>
      </c>
      <c r="AS14">
        <v>0</v>
      </c>
      <c r="AT14">
        <v>5194.47</v>
      </c>
      <c r="AU14">
        <v>966617</v>
      </c>
      <c r="AV14">
        <v>0</v>
      </c>
      <c r="AW14">
        <v>0</v>
      </c>
      <c r="AX14">
        <v>0</v>
      </c>
      <c r="AY14">
        <v>0</v>
      </c>
      <c r="AZ14">
        <v>487113</v>
      </c>
      <c r="BA14">
        <v>168845</v>
      </c>
      <c r="BB14">
        <v>0</v>
      </c>
      <c r="BC14">
        <v>0</v>
      </c>
      <c r="BD14">
        <v>0</v>
      </c>
      <c r="BE14">
        <v>655958</v>
      </c>
      <c r="BF14">
        <v>305464.53000000003</v>
      </c>
      <c r="BG14">
        <v>5194.47</v>
      </c>
      <c r="BH14">
        <v>305464.53000000003</v>
      </c>
      <c r="BI14">
        <v>0</v>
      </c>
      <c r="BJ14">
        <v>0</v>
      </c>
      <c r="BK14">
        <v>5194.47</v>
      </c>
      <c r="BL14">
        <v>310659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310659</v>
      </c>
      <c r="CB14">
        <v>0</v>
      </c>
      <c r="CC14">
        <v>45451.4</v>
      </c>
      <c r="CD14">
        <v>0</v>
      </c>
      <c r="CE14">
        <v>0</v>
      </c>
      <c r="CF14">
        <v>0</v>
      </c>
      <c r="CG14">
        <v>45451.4</v>
      </c>
      <c r="CH14">
        <v>0</v>
      </c>
      <c r="CI14">
        <v>100</v>
      </c>
      <c r="CJ14">
        <v>100</v>
      </c>
      <c r="CK14">
        <v>0</v>
      </c>
      <c r="CL14">
        <v>2198033.33</v>
      </c>
      <c r="CM14">
        <v>0</v>
      </c>
      <c r="CN14">
        <v>32.14</v>
      </c>
      <c r="CO14">
        <v>32.14</v>
      </c>
      <c r="CP14">
        <v>0.49</v>
      </c>
      <c r="CQ14">
        <v>14.66</v>
      </c>
      <c r="CR14">
        <v>4.71</v>
      </c>
      <c r="CS14">
        <v>103553</v>
      </c>
      <c r="CT14">
        <v>21980.33</v>
      </c>
      <c r="CU14">
        <v>0</v>
      </c>
    </row>
    <row r="15" spans="1:132" hidden="1" x14ac:dyDescent="0.25">
      <c r="A15" t="s">
        <v>133</v>
      </c>
      <c r="B15" t="s">
        <v>134</v>
      </c>
      <c r="C15" t="s">
        <v>138</v>
      </c>
      <c r="D15" t="s">
        <v>141</v>
      </c>
      <c r="E15">
        <v>1</v>
      </c>
      <c r="F15">
        <v>0</v>
      </c>
      <c r="G15">
        <v>1</v>
      </c>
      <c r="H15">
        <v>1</v>
      </c>
      <c r="I15">
        <v>0</v>
      </c>
      <c r="J15">
        <v>1</v>
      </c>
      <c r="K15">
        <v>0</v>
      </c>
      <c r="L15">
        <v>1</v>
      </c>
      <c r="M15">
        <v>0</v>
      </c>
      <c r="N15">
        <v>1</v>
      </c>
      <c r="O15">
        <v>200</v>
      </c>
      <c r="P15">
        <v>0</v>
      </c>
      <c r="Q15">
        <v>200</v>
      </c>
      <c r="R15">
        <v>0</v>
      </c>
      <c r="S15">
        <v>0</v>
      </c>
      <c r="T15">
        <v>0</v>
      </c>
      <c r="U15">
        <v>200</v>
      </c>
      <c r="V15">
        <v>0</v>
      </c>
      <c r="W15">
        <v>200</v>
      </c>
      <c r="X15">
        <v>0</v>
      </c>
      <c r="Y15">
        <v>0</v>
      </c>
      <c r="Z15">
        <v>11620</v>
      </c>
      <c r="AA15">
        <v>0</v>
      </c>
      <c r="AB15">
        <v>11620</v>
      </c>
      <c r="AC15">
        <v>0</v>
      </c>
      <c r="AD15">
        <v>0</v>
      </c>
      <c r="AE15">
        <v>11620</v>
      </c>
      <c r="AF15">
        <v>0</v>
      </c>
      <c r="AG15">
        <v>975905.37</v>
      </c>
      <c r="AH15">
        <v>29331.99</v>
      </c>
      <c r="AI15">
        <v>0</v>
      </c>
      <c r="AJ15">
        <v>19394.64</v>
      </c>
      <c r="AK15">
        <v>1024632</v>
      </c>
      <c r="AL15">
        <v>0</v>
      </c>
      <c r="AM15">
        <v>0</v>
      </c>
      <c r="AN15">
        <v>0</v>
      </c>
      <c r="AO15">
        <v>0</v>
      </c>
      <c r="AP15">
        <v>138205.74</v>
      </c>
      <c r="AQ15">
        <v>0</v>
      </c>
      <c r="AR15">
        <v>9331.5</v>
      </c>
      <c r="AS15">
        <v>0</v>
      </c>
      <c r="AT15">
        <v>7529.76</v>
      </c>
      <c r="AU15">
        <v>155067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147537.24</v>
      </c>
      <c r="BG15">
        <v>7529.76</v>
      </c>
      <c r="BH15">
        <v>281273.37</v>
      </c>
      <c r="BI15">
        <v>29331.99</v>
      </c>
      <c r="BJ15">
        <v>0</v>
      </c>
      <c r="BK15">
        <v>19394.64</v>
      </c>
      <c r="BL15">
        <v>330000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330000</v>
      </c>
      <c r="CB15">
        <v>0</v>
      </c>
      <c r="CC15">
        <v>832837.74</v>
      </c>
      <c r="CD15">
        <v>9331.5</v>
      </c>
      <c r="CE15">
        <v>0</v>
      </c>
      <c r="CF15">
        <v>7529.76</v>
      </c>
      <c r="CG15">
        <v>849699</v>
      </c>
      <c r="CH15">
        <v>0</v>
      </c>
      <c r="CI15">
        <v>100</v>
      </c>
      <c r="CJ15">
        <v>100</v>
      </c>
      <c r="CK15">
        <v>0</v>
      </c>
      <c r="CL15">
        <v>1162000</v>
      </c>
      <c r="CM15">
        <v>0</v>
      </c>
      <c r="CN15">
        <v>212.81</v>
      </c>
      <c r="CO15">
        <v>212.81</v>
      </c>
      <c r="CP15">
        <v>5.48</v>
      </c>
      <c r="CQ15">
        <v>13.34</v>
      </c>
      <c r="CR15">
        <v>28.4</v>
      </c>
      <c r="CS15">
        <v>330000</v>
      </c>
      <c r="CT15">
        <v>11620</v>
      </c>
      <c r="CU15">
        <v>0</v>
      </c>
    </row>
    <row r="16" spans="1:132" hidden="1" x14ac:dyDescent="0.25">
      <c r="A16" s="15" t="s">
        <v>133</v>
      </c>
      <c r="B16" s="15" t="s">
        <v>134</v>
      </c>
      <c r="C16" s="15" t="s">
        <v>138</v>
      </c>
      <c r="D16" s="15" t="s">
        <v>142</v>
      </c>
      <c r="E16" s="16">
        <v>6</v>
      </c>
      <c r="F16" s="16">
        <v>2</v>
      </c>
      <c r="G16" s="16">
        <v>8</v>
      </c>
      <c r="H16" s="16">
        <v>6</v>
      </c>
      <c r="I16" s="16">
        <v>0</v>
      </c>
      <c r="J16" s="16">
        <v>6</v>
      </c>
      <c r="K16" s="16">
        <v>0</v>
      </c>
      <c r="L16" s="16">
        <v>6</v>
      </c>
      <c r="M16" s="16">
        <v>0</v>
      </c>
      <c r="N16" s="16">
        <v>6</v>
      </c>
      <c r="O16" s="16">
        <v>917</v>
      </c>
      <c r="P16" s="16">
        <v>330</v>
      </c>
      <c r="Q16" s="16">
        <v>1247</v>
      </c>
      <c r="R16" s="16">
        <v>0</v>
      </c>
      <c r="S16" s="16">
        <v>0</v>
      </c>
      <c r="T16" s="16">
        <v>0</v>
      </c>
      <c r="U16" s="16">
        <v>917</v>
      </c>
      <c r="V16" s="16">
        <v>330</v>
      </c>
      <c r="W16" s="16">
        <v>1247</v>
      </c>
      <c r="X16" s="16">
        <v>0</v>
      </c>
      <c r="Y16" s="16">
        <v>0</v>
      </c>
      <c r="Z16" s="16">
        <v>194727</v>
      </c>
      <c r="AA16" s="16">
        <v>0</v>
      </c>
      <c r="AB16" s="16">
        <v>194727</v>
      </c>
      <c r="AC16" s="16">
        <v>-44673</v>
      </c>
      <c r="AD16" s="16">
        <v>0</v>
      </c>
      <c r="AE16" s="16">
        <v>150054</v>
      </c>
      <c r="AF16" s="16">
        <v>0</v>
      </c>
      <c r="AG16" s="16">
        <v>1021356.91</v>
      </c>
      <c r="AH16" s="16">
        <v>29331.99</v>
      </c>
      <c r="AI16" s="16">
        <v>0</v>
      </c>
      <c r="AJ16" s="16">
        <v>19394.64</v>
      </c>
      <c r="AK16" s="16">
        <v>1070083.54</v>
      </c>
      <c r="AL16" s="16">
        <v>0</v>
      </c>
      <c r="AM16" s="16">
        <v>0</v>
      </c>
      <c r="AN16" s="16">
        <v>0</v>
      </c>
      <c r="AO16" s="16">
        <v>0</v>
      </c>
      <c r="AP16" s="16">
        <v>1938014</v>
      </c>
      <c r="AQ16" s="16">
        <v>225532</v>
      </c>
      <c r="AR16" s="16">
        <v>9331.5</v>
      </c>
      <c r="AS16" s="16">
        <v>0</v>
      </c>
      <c r="AT16" s="16">
        <v>90546.5</v>
      </c>
      <c r="AU16" s="16">
        <v>2263424</v>
      </c>
      <c r="AV16" s="16">
        <v>0</v>
      </c>
      <c r="AW16" s="16">
        <v>0</v>
      </c>
      <c r="AX16" s="16">
        <v>0</v>
      </c>
      <c r="AY16" s="16">
        <v>0</v>
      </c>
      <c r="AZ16" s="16">
        <v>487113</v>
      </c>
      <c r="BA16" s="16">
        <v>168845</v>
      </c>
      <c r="BB16" s="16">
        <v>0</v>
      </c>
      <c r="BC16" s="16">
        <v>0</v>
      </c>
      <c r="BD16" s="16">
        <v>0</v>
      </c>
      <c r="BE16" s="16">
        <v>655958</v>
      </c>
      <c r="BF16" s="16">
        <v>1516919.5</v>
      </c>
      <c r="BG16" s="16">
        <v>90546.5</v>
      </c>
      <c r="BH16" s="16">
        <v>1650655.63</v>
      </c>
      <c r="BI16" s="16">
        <v>29331.99</v>
      </c>
      <c r="BJ16" s="16">
        <v>0</v>
      </c>
      <c r="BK16" s="16">
        <v>102411.38</v>
      </c>
      <c r="BL16" s="16">
        <v>1782399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1782399</v>
      </c>
      <c r="CB16" s="16">
        <v>0</v>
      </c>
      <c r="CC16" s="16">
        <v>878289.28</v>
      </c>
      <c r="CD16" s="16">
        <v>9331.5</v>
      </c>
      <c r="CE16" s="16">
        <v>0</v>
      </c>
      <c r="CF16" s="16">
        <v>7529.76</v>
      </c>
      <c r="CG16" s="16">
        <v>895150.54</v>
      </c>
      <c r="CH16" s="16">
        <v>0</v>
      </c>
      <c r="CI16" s="16">
        <v>0</v>
      </c>
      <c r="CJ16" s="16">
        <v>0</v>
      </c>
      <c r="CK16" s="16">
        <v>0</v>
      </c>
      <c r="CL16" s="16">
        <v>2434087.5</v>
      </c>
      <c r="CM16" s="16">
        <v>0</v>
      </c>
      <c r="CN16" s="16">
        <v>78.75</v>
      </c>
      <c r="CO16" s="16">
        <v>78.75</v>
      </c>
      <c r="CP16" s="16">
        <v>0.59</v>
      </c>
      <c r="CQ16" s="16">
        <v>11.62</v>
      </c>
      <c r="CR16" s="16">
        <v>9.15</v>
      </c>
      <c r="CS16" s="16">
        <v>222800</v>
      </c>
      <c r="CT16" s="16">
        <v>24340.880000000001</v>
      </c>
      <c r="CU16" s="16">
        <v>0</v>
      </c>
    </row>
    <row r="17" spans="1:99" hidden="1" x14ac:dyDescent="0.25">
      <c r="A17" t="s">
        <v>133</v>
      </c>
      <c r="B17" t="s">
        <v>134</v>
      </c>
      <c r="C17" t="s">
        <v>143</v>
      </c>
      <c r="D17" t="s">
        <v>144</v>
      </c>
      <c r="E17">
        <v>0</v>
      </c>
      <c r="F17">
        <v>1</v>
      </c>
      <c r="G17">
        <v>1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0.37</v>
      </c>
      <c r="AH17">
        <v>0</v>
      </c>
      <c r="AI17">
        <v>0</v>
      </c>
      <c r="AJ17">
        <v>0</v>
      </c>
      <c r="AK17">
        <v>0.37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0.37</v>
      </c>
      <c r="CD17">
        <v>0</v>
      </c>
      <c r="CE17">
        <v>0</v>
      </c>
      <c r="CF17">
        <v>0</v>
      </c>
      <c r="CG17">
        <v>0.37</v>
      </c>
      <c r="CH17">
        <v>0</v>
      </c>
      <c r="CI17">
        <v>0</v>
      </c>
      <c r="CJ17">
        <v>0</v>
      </c>
      <c r="CK17">
        <v>0</v>
      </c>
      <c r="CM17">
        <v>0</v>
      </c>
      <c r="CN17">
        <v>0</v>
      </c>
      <c r="CO17">
        <v>0</v>
      </c>
      <c r="CP17">
        <v>0.37</v>
      </c>
      <c r="CQ17">
        <v>0</v>
      </c>
      <c r="CR17">
        <v>0</v>
      </c>
      <c r="CS17">
        <v>0</v>
      </c>
      <c r="CT17">
        <v>0</v>
      </c>
      <c r="CU17">
        <v>0</v>
      </c>
    </row>
    <row r="18" spans="1:99" hidden="1" x14ac:dyDescent="0.25">
      <c r="A18" s="15" t="s">
        <v>133</v>
      </c>
      <c r="B18" s="15" t="s">
        <v>134</v>
      </c>
      <c r="C18" s="15" t="s">
        <v>143</v>
      </c>
      <c r="D18" s="15" t="s">
        <v>145</v>
      </c>
      <c r="E18" s="16">
        <v>0</v>
      </c>
      <c r="F18" s="16">
        <v>1</v>
      </c>
      <c r="G18" s="16">
        <v>1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0.37</v>
      </c>
      <c r="AH18" s="16">
        <v>0</v>
      </c>
      <c r="AI18" s="16">
        <v>0</v>
      </c>
      <c r="AJ18" s="16">
        <v>0</v>
      </c>
      <c r="AK18" s="16">
        <v>0.37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16">
        <v>0</v>
      </c>
      <c r="BL18" s="16">
        <v>0</v>
      </c>
      <c r="BM18" s="16">
        <v>0</v>
      </c>
      <c r="BN18" s="16">
        <v>0</v>
      </c>
      <c r="BO18" s="16">
        <v>0</v>
      </c>
      <c r="BP18" s="16">
        <v>0</v>
      </c>
      <c r="BQ18" s="16">
        <v>0</v>
      </c>
      <c r="BR18" s="16">
        <v>0</v>
      </c>
      <c r="BS18" s="16">
        <v>0</v>
      </c>
      <c r="BT18" s="16">
        <v>0</v>
      </c>
      <c r="BU18" s="16">
        <v>0</v>
      </c>
      <c r="BV18" s="16">
        <v>0</v>
      </c>
      <c r="BW18" s="16">
        <v>0</v>
      </c>
      <c r="BX18" s="16">
        <v>0</v>
      </c>
      <c r="BY18" s="16">
        <v>0</v>
      </c>
      <c r="BZ18" s="16">
        <v>0</v>
      </c>
      <c r="CA18" s="16">
        <v>0</v>
      </c>
      <c r="CB18" s="16">
        <v>0</v>
      </c>
      <c r="CC18" s="16">
        <v>0.37</v>
      </c>
      <c r="CD18" s="16">
        <v>0</v>
      </c>
      <c r="CE18" s="16">
        <v>0</v>
      </c>
      <c r="CF18" s="16">
        <v>0</v>
      </c>
      <c r="CG18" s="16">
        <v>0.37</v>
      </c>
      <c r="CH18" s="16">
        <v>0</v>
      </c>
      <c r="CI18" s="16">
        <v>0</v>
      </c>
      <c r="CJ18" s="16">
        <v>0</v>
      </c>
      <c r="CK18" s="16">
        <v>0</v>
      </c>
      <c r="CL18" s="16"/>
      <c r="CM18" s="16">
        <v>0</v>
      </c>
      <c r="CN18" s="16">
        <v>0</v>
      </c>
      <c r="CO18" s="16">
        <v>0</v>
      </c>
      <c r="CP18" s="16">
        <v>0.37</v>
      </c>
      <c r="CQ18" s="16">
        <v>0</v>
      </c>
      <c r="CR18" s="16">
        <v>0</v>
      </c>
      <c r="CS18" s="16">
        <v>0</v>
      </c>
      <c r="CT18" s="16">
        <v>0</v>
      </c>
      <c r="CU18" s="16">
        <v>0</v>
      </c>
    </row>
    <row r="19" spans="1:99" hidden="1" x14ac:dyDescent="0.25">
      <c r="A19" t="s">
        <v>133</v>
      </c>
      <c r="B19" t="s">
        <v>134</v>
      </c>
      <c r="C19" t="s">
        <v>146</v>
      </c>
      <c r="D19" t="s">
        <v>147</v>
      </c>
      <c r="E19">
        <v>241</v>
      </c>
      <c r="F19">
        <v>151</v>
      </c>
      <c r="G19">
        <v>392</v>
      </c>
      <c r="H19">
        <v>241</v>
      </c>
      <c r="I19">
        <v>0</v>
      </c>
      <c r="J19">
        <v>241</v>
      </c>
      <c r="K19">
        <v>4</v>
      </c>
      <c r="L19">
        <v>236</v>
      </c>
      <c r="M19">
        <v>5</v>
      </c>
      <c r="N19">
        <v>241</v>
      </c>
      <c r="O19">
        <v>9.64</v>
      </c>
      <c r="P19">
        <v>6.04</v>
      </c>
      <c r="Q19">
        <v>15.68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422</v>
      </c>
      <c r="AB19">
        <v>422</v>
      </c>
      <c r="AC19">
        <v>0</v>
      </c>
      <c r="AD19">
        <v>0</v>
      </c>
      <c r="AE19">
        <v>422</v>
      </c>
      <c r="AF19">
        <v>0</v>
      </c>
      <c r="AG19">
        <v>-5921.94</v>
      </c>
      <c r="AH19">
        <v>20671.38</v>
      </c>
      <c r="AI19">
        <v>0</v>
      </c>
      <c r="AJ19">
        <v>6532.05</v>
      </c>
      <c r="AK19">
        <v>21281.49</v>
      </c>
      <c r="AL19">
        <v>16746.05</v>
      </c>
      <c r="AM19">
        <v>0</v>
      </c>
      <c r="AN19">
        <v>250.61</v>
      </c>
      <c r="AO19">
        <v>16996.66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16996.66</v>
      </c>
      <c r="BG19">
        <v>0</v>
      </c>
      <c r="BH19">
        <v>2400.19</v>
      </c>
      <c r="BI19">
        <v>260.74</v>
      </c>
      <c r="BJ19">
        <v>0</v>
      </c>
      <c r="BK19">
        <v>155.07</v>
      </c>
      <c r="BL19">
        <v>2816</v>
      </c>
      <c r="BM19">
        <v>16743.66</v>
      </c>
      <c r="BN19">
        <v>0</v>
      </c>
      <c r="BO19">
        <v>0</v>
      </c>
      <c r="BP19">
        <v>16743.66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19559.66</v>
      </c>
      <c r="CB19">
        <v>0</v>
      </c>
      <c r="CC19">
        <v>-8319.74</v>
      </c>
      <c r="CD19">
        <v>20661.25</v>
      </c>
      <c r="CE19">
        <v>0</v>
      </c>
      <c r="CF19">
        <v>6376.98</v>
      </c>
      <c r="CG19">
        <v>18718.490000000002</v>
      </c>
      <c r="CH19">
        <v>0</v>
      </c>
      <c r="CI19">
        <v>0</v>
      </c>
      <c r="CJ19">
        <v>0</v>
      </c>
      <c r="CK19">
        <v>0</v>
      </c>
      <c r="CL19">
        <v>107.65</v>
      </c>
      <c r="CM19">
        <v>0</v>
      </c>
      <c r="CN19">
        <v>114.03</v>
      </c>
      <c r="CO19">
        <v>16.420000000000002</v>
      </c>
      <c r="CP19">
        <v>1.0900000000000001</v>
      </c>
      <c r="CQ19">
        <v>23.91</v>
      </c>
      <c r="CR19">
        <v>27.51</v>
      </c>
      <c r="CS19">
        <v>7</v>
      </c>
      <c r="CT19">
        <v>1.08</v>
      </c>
      <c r="CU19">
        <v>0</v>
      </c>
    </row>
    <row r="20" spans="1:99" hidden="1" x14ac:dyDescent="0.25">
      <c r="A20" t="s">
        <v>133</v>
      </c>
      <c r="B20" t="s">
        <v>134</v>
      </c>
      <c r="C20" t="s">
        <v>146</v>
      </c>
      <c r="D20" t="s">
        <v>148</v>
      </c>
      <c r="E20">
        <v>531</v>
      </c>
      <c r="F20">
        <v>0</v>
      </c>
      <c r="G20">
        <v>531</v>
      </c>
      <c r="H20">
        <v>531</v>
      </c>
      <c r="I20">
        <v>0</v>
      </c>
      <c r="J20">
        <v>531</v>
      </c>
      <c r="K20">
        <v>20</v>
      </c>
      <c r="L20">
        <v>531</v>
      </c>
      <c r="M20">
        <v>0</v>
      </c>
      <c r="N20">
        <v>531</v>
      </c>
      <c r="O20">
        <v>21.24</v>
      </c>
      <c r="P20">
        <v>0</v>
      </c>
      <c r="Q20">
        <v>21.24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12174</v>
      </c>
      <c r="AB20">
        <v>12174</v>
      </c>
      <c r="AC20">
        <v>0</v>
      </c>
      <c r="AD20">
        <v>0</v>
      </c>
      <c r="AE20">
        <v>12174</v>
      </c>
      <c r="AF20">
        <v>0</v>
      </c>
      <c r="AG20">
        <v>70590.22</v>
      </c>
      <c r="AH20">
        <v>11449.42</v>
      </c>
      <c r="AI20">
        <v>0.11</v>
      </c>
      <c r="AJ20">
        <v>5349.73</v>
      </c>
      <c r="AK20">
        <v>87389.48</v>
      </c>
      <c r="AL20">
        <v>105262.58</v>
      </c>
      <c r="AM20">
        <v>0</v>
      </c>
      <c r="AN20">
        <v>791.58</v>
      </c>
      <c r="AO20">
        <v>106054.16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106054.16</v>
      </c>
      <c r="BG20">
        <v>0</v>
      </c>
      <c r="BH20">
        <v>15191.85</v>
      </c>
      <c r="BI20">
        <v>2712.61</v>
      </c>
      <c r="BJ20">
        <v>0.09</v>
      </c>
      <c r="BK20">
        <v>1236.45</v>
      </c>
      <c r="BL20">
        <v>19141</v>
      </c>
      <c r="BM20">
        <v>105260.16</v>
      </c>
      <c r="BN20">
        <v>0</v>
      </c>
      <c r="BO20">
        <v>0</v>
      </c>
      <c r="BP20">
        <v>105260.16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124401.16</v>
      </c>
      <c r="CB20">
        <v>0</v>
      </c>
      <c r="CC20">
        <v>55400.79</v>
      </c>
      <c r="CD20">
        <v>9528.39</v>
      </c>
      <c r="CE20">
        <v>0.02</v>
      </c>
      <c r="CF20">
        <v>4113.28</v>
      </c>
      <c r="CG20">
        <v>69042.48</v>
      </c>
      <c r="CH20">
        <v>0</v>
      </c>
      <c r="CI20">
        <v>100</v>
      </c>
      <c r="CJ20">
        <v>100</v>
      </c>
      <c r="CK20">
        <v>0</v>
      </c>
      <c r="CL20">
        <v>2292.66</v>
      </c>
      <c r="CM20">
        <v>0</v>
      </c>
      <c r="CN20">
        <v>117.3</v>
      </c>
      <c r="CO20">
        <v>18.05</v>
      </c>
      <c r="CP20">
        <v>0.65</v>
      </c>
      <c r="CQ20">
        <v>8.7100000000000009</v>
      </c>
      <c r="CR20">
        <v>10.220000000000001</v>
      </c>
      <c r="CS20">
        <v>36</v>
      </c>
      <c r="CT20">
        <v>22.93</v>
      </c>
      <c r="CU20">
        <v>0</v>
      </c>
    </row>
    <row r="21" spans="1:99" hidden="1" x14ac:dyDescent="0.25">
      <c r="A21" t="s">
        <v>133</v>
      </c>
      <c r="B21" t="s">
        <v>134</v>
      </c>
      <c r="C21" t="s">
        <v>146</v>
      </c>
      <c r="D21" t="s">
        <v>149</v>
      </c>
      <c r="E21">
        <v>101</v>
      </c>
      <c r="F21">
        <v>0</v>
      </c>
      <c r="G21">
        <v>101</v>
      </c>
      <c r="H21">
        <v>101</v>
      </c>
      <c r="I21">
        <v>0</v>
      </c>
      <c r="J21">
        <v>101</v>
      </c>
      <c r="K21">
        <v>2</v>
      </c>
      <c r="L21">
        <v>101</v>
      </c>
      <c r="M21">
        <v>0</v>
      </c>
      <c r="N21">
        <v>101</v>
      </c>
      <c r="O21">
        <v>4.04</v>
      </c>
      <c r="P21">
        <v>0</v>
      </c>
      <c r="Q21">
        <v>4.04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6680</v>
      </c>
      <c r="AA21">
        <v>0</v>
      </c>
      <c r="AB21">
        <v>6680</v>
      </c>
      <c r="AC21">
        <v>0</v>
      </c>
      <c r="AD21">
        <v>0</v>
      </c>
      <c r="AE21">
        <v>6680</v>
      </c>
      <c r="AF21">
        <v>0</v>
      </c>
      <c r="AG21">
        <v>21237.75</v>
      </c>
      <c r="AH21">
        <v>1223.99</v>
      </c>
      <c r="AI21">
        <v>0</v>
      </c>
      <c r="AJ21">
        <v>2267.77</v>
      </c>
      <c r="AK21">
        <v>24729.51</v>
      </c>
      <c r="AL21">
        <v>0</v>
      </c>
      <c r="AM21">
        <v>0</v>
      </c>
      <c r="AN21">
        <v>0</v>
      </c>
      <c r="AO21">
        <v>0</v>
      </c>
      <c r="AP21">
        <v>43639.45</v>
      </c>
      <c r="AQ21">
        <v>0</v>
      </c>
      <c r="AR21">
        <v>278.33</v>
      </c>
      <c r="AS21">
        <v>0</v>
      </c>
      <c r="AT21">
        <v>2722.22</v>
      </c>
      <c r="AU21">
        <v>46640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43917.78</v>
      </c>
      <c r="BG21">
        <v>2722.22</v>
      </c>
      <c r="BH21">
        <v>31658.18</v>
      </c>
      <c r="BI21">
        <v>768.13</v>
      </c>
      <c r="BJ21">
        <v>0</v>
      </c>
      <c r="BK21">
        <v>2324.69</v>
      </c>
      <c r="BL21">
        <v>34751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34751</v>
      </c>
      <c r="CB21">
        <v>0</v>
      </c>
      <c r="CC21">
        <v>33219.019999999997</v>
      </c>
      <c r="CD21">
        <v>734.19</v>
      </c>
      <c r="CE21">
        <v>0</v>
      </c>
      <c r="CF21">
        <v>2665.3</v>
      </c>
      <c r="CG21">
        <v>36618.51</v>
      </c>
      <c r="CH21">
        <v>0</v>
      </c>
      <c r="CI21">
        <v>100</v>
      </c>
      <c r="CJ21">
        <v>100</v>
      </c>
      <c r="CK21">
        <v>0</v>
      </c>
      <c r="CL21">
        <v>6613.86</v>
      </c>
      <c r="CM21">
        <v>0</v>
      </c>
      <c r="CN21">
        <v>74.510000000000005</v>
      </c>
      <c r="CO21">
        <v>74.510000000000005</v>
      </c>
      <c r="CP21">
        <v>0.79</v>
      </c>
      <c r="CQ21">
        <v>6.98</v>
      </c>
      <c r="CR21">
        <v>5.2</v>
      </c>
      <c r="CS21">
        <v>344</v>
      </c>
      <c r="CT21">
        <v>66.14</v>
      </c>
      <c r="CU21">
        <v>0</v>
      </c>
    </row>
    <row r="22" spans="1:99" hidden="1" x14ac:dyDescent="0.25">
      <c r="A22" s="15" t="s">
        <v>133</v>
      </c>
      <c r="B22" s="15" t="s">
        <v>134</v>
      </c>
      <c r="C22" s="15" t="s">
        <v>146</v>
      </c>
      <c r="D22" s="15" t="s">
        <v>150</v>
      </c>
      <c r="E22" s="16">
        <v>873</v>
      </c>
      <c r="F22" s="16">
        <v>151</v>
      </c>
      <c r="G22" s="16">
        <v>1024</v>
      </c>
      <c r="H22" s="16">
        <v>873</v>
      </c>
      <c r="I22" s="16">
        <v>0</v>
      </c>
      <c r="J22" s="16">
        <v>873</v>
      </c>
      <c r="K22" s="16">
        <v>26</v>
      </c>
      <c r="L22" s="16">
        <v>868</v>
      </c>
      <c r="M22" s="16">
        <v>5</v>
      </c>
      <c r="N22" s="16">
        <v>873</v>
      </c>
      <c r="O22" s="16">
        <v>34.92</v>
      </c>
      <c r="P22" s="16">
        <v>6.04</v>
      </c>
      <c r="Q22" s="16">
        <v>40.96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6680</v>
      </c>
      <c r="AA22" s="16">
        <v>12596</v>
      </c>
      <c r="AB22" s="16">
        <v>19276</v>
      </c>
      <c r="AC22" s="16">
        <v>0</v>
      </c>
      <c r="AD22" s="16">
        <v>0</v>
      </c>
      <c r="AE22" s="16">
        <v>19276</v>
      </c>
      <c r="AF22" s="16">
        <v>0</v>
      </c>
      <c r="AG22" s="16">
        <v>85906.03</v>
      </c>
      <c r="AH22" s="16">
        <v>33344.79</v>
      </c>
      <c r="AI22" s="16">
        <v>0.11</v>
      </c>
      <c r="AJ22" s="16">
        <v>14149.55</v>
      </c>
      <c r="AK22" s="16">
        <v>133400.48000000001</v>
      </c>
      <c r="AL22" s="16">
        <v>122008.63</v>
      </c>
      <c r="AM22" s="16">
        <v>0</v>
      </c>
      <c r="AN22" s="16">
        <v>1042.19</v>
      </c>
      <c r="AO22" s="16">
        <v>123050.82</v>
      </c>
      <c r="AP22" s="16">
        <v>43639.45</v>
      </c>
      <c r="AQ22" s="16">
        <v>0</v>
      </c>
      <c r="AR22" s="16">
        <v>278.33</v>
      </c>
      <c r="AS22" s="16">
        <v>0</v>
      </c>
      <c r="AT22" s="16">
        <v>2722.22</v>
      </c>
      <c r="AU22" s="16">
        <v>46640</v>
      </c>
      <c r="AV22" s="16">
        <v>0</v>
      </c>
      <c r="AW22" s="16">
        <v>0</v>
      </c>
      <c r="AX22" s="16">
        <v>0</v>
      </c>
      <c r="AY22" s="16">
        <v>0</v>
      </c>
      <c r="AZ22" s="16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166968.6</v>
      </c>
      <c r="BG22" s="16">
        <v>2722.22</v>
      </c>
      <c r="BH22" s="16">
        <v>49250.22</v>
      </c>
      <c r="BI22" s="16">
        <v>3741.48</v>
      </c>
      <c r="BJ22" s="16">
        <v>0.09</v>
      </c>
      <c r="BK22" s="16">
        <v>3716.21</v>
      </c>
      <c r="BL22" s="16">
        <v>56708</v>
      </c>
      <c r="BM22" s="16">
        <v>122003.82</v>
      </c>
      <c r="BN22" s="16">
        <v>0</v>
      </c>
      <c r="BO22" s="16">
        <v>0</v>
      </c>
      <c r="BP22" s="16">
        <v>122003.82</v>
      </c>
      <c r="BQ22" s="16">
        <v>0</v>
      </c>
      <c r="BR22" s="16">
        <v>0</v>
      </c>
      <c r="BS22" s="16">
        <v>0</v>
      </c>
      <c r="BT22" s="16">
        <v>0</v>
      </c>
      <c r="BU22" s="16">
        <v>0</v>
      </c>
      <c r="BV22" s="16">
        <v>0</v>
      </c>
      <c r="BW22" s="16">
        <v>0</v>
      </c>
      <c r="BX22" s="16">
        <v>0</v>
      </c>
      <c r="BY22" s="16">
        <v>0</v>
      </c>
      <c r="BZ22" s="16">
        <v>0</v>
      </c>
      <c r="CA22" s="16">
        <v>178711.82</v>
      </c>
      <c r="CB22" s="16">
        <v>0</v>
      </c>
      <c r="CC22" s="16">
        <v>80300.070000000007</v>
      </c>
      <c r="CD22" s="16">
        <v>30923.83</v>
      </c>
      <c r="CE22" s="16">
        <v>0.02</v>
      </c>
      <c r="CF22" s="16">
        <v>13155.56</v>
      </c>
      <c r="CG22" s="16">
        <v>124379.48</v>
      </c>
      <c r="CH22" s="16">
        <v>0</v>
      </c>
      <c r="CI22" s="16">
        <v>0</v>
      </c>
      <c r="CJ22" s="16">
        <v>0</v>
      </c>
      <c r="CK22" s="16">
        <v>0</v>
      </c>
      <c r="CL22" s="16">
        <v>1882.42</v>
      </c>
      <c r="CM22" s="16">
        <v>0</v>
      </c>
      <c r="CN22" s="16">
        <v>105.22</v>
      </c>
      <c r="CO22" s="16">
        <v>33.39</v>
      </c>
      <c r="CP22" s="16">
        <v>0.73</v>
      </c>
      <c r="CQ22" s="16">
        <v>8.67</v>
      </c>
      <c r="CR22" s="16">
        <v>9.1300000000000008</v>
      </c>
      <c r="CS22" s="16">
        <v>55</v>
      </c>
      <c r="CT22" s="16">
        <v>18.82</v>
      </c>
      <c r="CU22" s="16">
        <v>0</v>
      </c>
    </row>
    <row r="23" spans="1:99" hidden="1" x14ac:dyDescent="0.25">
      <c r="A23" t="s">
        <v>133</v>
      </c>
      <c r="B23" t="s">
        <v>134</v>
      </c>
      <c r="C23" t="s">
        <v>151</v>
      </c>
      <c r="D23" t="s">
        <v>152</v>
      </c>
      <c r="E23">
        <v>7678</v>
      </c>
      <c r="F23">
        <v>825</v>
      </c>
      <c r="G23">
        <v>8503</v>
      </c>
      <c r="H23">
        <v>7678</v>
      </c>
      <c r="I23">
        <v>0</v>
      </c>
      <c r="J23">
        <v>7678</v>
      </c>
      <c r="K23">
        <v>115</v>
      </c>
      <c r="L23">
        <v>7672</v>
      </c>
      <c r="M23">
        <v>6</v>
      </c>
      <c r="N23">
        <v>7678</v>
      </c>
      <c r="O23">
        <v>8502.66</v>
      </c>
      <c r="P23">
        <v>522.45000000000005</v>
      </c>
      <c r="Q23">
        <v>9025.11</v>
      </c>
      <c r="R23">
        <v>56</v>
      </c>
      <c r="S23">
        <v>8</v>
      </c>
      <c r="T23">
        <v>64</v>
      </c>
      <c r="U23">
        <v>0</v>
      </c>
      <c r="V23">
        <v>0</v>
      </c>
      <c r="W23">
        <v>0</v>
      </c>
      <c r="X23">
        <v>0</v>
      </c>
      <c r="Y23">
        <v>0</v>
      </c>
      <c r="Z23">
        <v>400940</v>
      </c>
      <c r="AA23">
        <v>106</v>
      </c>
      <c r="AB23">
        <v>401046</v>
      </c>
      <c r="AC23">
        <v>-4346</v>
      </c>
      <c r="AD23">
        <v>8735</v>
      </c>
      <c r="AE23">
        <v>396700</v>
      </c>
      <c r="AF23">
        <v>0</v>
      </c>
      <c r="AG23">
        <v>2758689.34</v>
      </c>
      <c r="AH23">
        <v>122234.65</v>
      </c>
      <c r="AI23">
        <v>1.49</v>
      </c>
      <c r="AJ23">
        <v>110681.33</v>
      </c>
      <c r="AK23">
        <v>2991606.81</v>
      </c>
      <c r="AL23">
        <v>684.36</v>
      </c>
      <c r="AM23">
        <v>20</v>
      </c>
      <c r="AN23">
        <v>14.64</v>
      </c>
      <c r="AO23">
        <v>719</v>
      </c>
      <c r="AP23">
        <v>3489945.39</v>
      </c>
      <c r="AQ23">
        <v>7363</v>
      </c>
      <c r="AR23">
        <v>22445.69</v>
      </c>
      <c r="AS23">
        <v>0</v>
      </c>
      <c r="AT23">
        <v>181190.78</v>
      </c>
      <c r="AU23">
        <v>3700944.86</v>
      </c>
      <c r="AV23">
        <v>0</v>
      </c>
      <c r="AW23">
        <v>0</v>
      </c>
      <c r="AX23">
        <v>0</v>
      </c>
      <c r="AY23">
        <v>0</v>
      </c>
      <c r="AZ23">
        <v>39058.879999999997</v>
      </c>
      <c r="BA23">
        <v>0</v>
      </c>
      <c r="BB23">
        <v>199.9</v>
      </c>
      <c r="BC23">
        <v>0</v>
      </c>
      <c r="BD23">
        <v>2861.22</v>
      </c>
      <c r="BE23">
        <v>42120</v>
      </c>
      <c r="BF23">
        <v>3481414.2</v>
      </c>
      <c r="BG23">
        <v>178329.56</v>
      </c>
      <c r="BH23">
        <v>3502796.89</v>
      </c>
      <c r="BI23">
        <v>24453.53</v>
      </c>
      <c r="BJ23">
        <v>0.08</v>
      </c>
      <c r="BK23">
        <v>185279.5</v>
      </c>
      <c r="BL23">
        <v>3712530</v>
      </c>
      <c r="BM23">
        <v>3707.06</v>
      </c>
      <c r="BN23">
        <v>0</v>
      </c>
      <c r="BO23">
        <v>0</v>
      </c>
      <c r="BP23">
        <v>3707.06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3716237.06</v>
      </c>
      <c r="CB23">
        <v>0</v>
      </c>
      <c r="CC23">
        <v>2711139.26</v>
      </c>
      <c r="CD23">
        <v>120041.55</v>
      </c>
      <c r="CE23">
        <v>1.41</v>
      </c>
      <c r="CF23">
        <v>103731.39</v>
      </c>
      <c r="CG23">
        <v>2934913.61</v>
      </c>
      <c r="CH23">
        <v>0</v>
      </c>
      <c r="CI23">
        <v>0</v>
      </c>
      <c r="CJ23">
        <v>0</v>
      </c>
      <c r="CK23">
        <v>0</v>
      </c>
      <c r="CL23">
        <v>4716.5200000000004</v>
      </c>
      <c r="CM23">
        <v>0</v>
      </c>
      <c r="CN23">
        <v>100.37</v>
      </c>
      <c r="CO23">
        <v>100.27</v>
      </c>
      <c r="CP23">
        <v>0.8</v>
      </c>
      <c r="CQ23">
        <v>9.19</v>
      </c>
      <c r="CR23">
        <v>9.23</v>
      </c>
      <c r="CS23">
        <v>437</v>
      </c>
      <c r="CT23">
        <v>47.17</v>
      </c>
      <c r="CU23">
        <v>0</v>
      </c>
    </row>
    <row r="24" spans="1:99" hidden="1" x14ac:dyDescent="0.25">
      <c r="A24" t="s">
        <v>133</v>
      </c>
      <c r="B24" t="s">
        <v>134</v>
      </c>
      <c r="C24" t="s">
        <v>151</v>
      </c>
      <c r="D24" t="s">
        <v>153</v>
      </c>
      <c r="E24">
        <v>3</v>
      </c>
      <c r="F24">
        <v>1</v>
      </c>
      <c r="G24">
        <v>4</v>
      </c>
      <c r="H24">
        <v>3</v>
      </c>
      <c r="I24">
        <v>0</v>
      </c>
      <c r="J24">
        <v>3</v>
      </c>
      <c r="K24">
        <v>0</v>
      </c>
      <c r="L24">
        <v>3</v>
      </c>
      <c r="M24">
        <v>0</v>
      </c>
      <c r="N24">
        <v>3</v>
      </c>
      <c r="O24">
        <v>3.48</v>
      </c>
      <c r="P24">
        <v>0.08</v>
      </c>
      <c r="Q24">
        <v>3.56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856</v>
      </c>
      <c r="AA24">
        <v>0</v>
      </c>
      <c r="AB24">
        <v>856</v>
      </c>
      <c r="AC24">
        <v>-54</v>
      </c>
      <c r="AD24">
        <v>0</v>
      </c>
      <c r="AE24">
        <v>802</v>
      </c>
      <c r="AF24">
        <v>0</v>
      </c>
      <c r="AG24">
        <v>-5233.51</v>
      </c>
      <c r="AH24">
        <v>165.01</v>
      </c>
      <c r="AI24">
        <v>0</v>
      </c>
      <c r="AJ24">
        <v>1290.5999999999999</v>
      </c>
      <c r="AK24">
        <v>-3777.9</v>
      </c>
      <c r="AL24">
        <v>0</v>
      </c>
      <c r="AM24">
        <v>0</v>
      </c>
      <c r="AN24">
        <v>0</v>
      </c>
      <c r="AO24">
        <v>0</v>
      </c>
      <c r="AP24">
        <v>6625.59</v>
      </c>
      <c r="AQ24">
        <v>0</v>
      </c>
      <c r="AR24">
        <v>0</v>
      </c>
      <c r="AS24">
        <v>0</v>
      </c>
      <c r="AT24">
        <v>525.77</v>
      </c>
      <c r="AU24">
        <v>7151.36</v>
      </c>
      <c r="AV24">
        <v>0</v>
      </c>
      <c r="AW24">
        <v>0</v>
      </c>
      <c r="AX24">
        <v>0</v>
      </c>
      <c r="AY24">
        <v>0</v>
      </c>
      <c r="AZ24">
        <v>28.83</v>
      </c>
      <c r="BA24">
        <v>0</v>
      </c>
      <c r="BB24">
        <v>0</v>
      </c>
      <c r="BC24">
        <v>0</v>
      </c>
      <c r="BD24">
        <v>20.47</v>
      </c>
      <c r="BE24">
        <v>49.3</v>
      </c>
      <c r="BF24">
        <v>6596.76</v>
      </c>
      <c r="BG24">
        <v>505.3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5283.6</v>
      </c>
      <c r="BN24">
        <v>0</v>
      </c>
      <c r="BO24">
        <v>0</v>
      </c>
      <c r="BP24">
        <v>5283.6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5283.6</v>
      </c>
      <c r="CB24">
        <v>0</v>
      </c>
      <c r="CC24">
        <v>-3920.35</v>
      </c>
      <c r="CD24">
        <v>165.01</v>
      </c>
      <c r="CE24">
        <v>0</v>
      </c>
      <c r="CF24">
        <v>1795.9</v>
      </c>
      <c r="CG24">
        <v>-1959.44</v>
      </c>
      <c r="CH24">
        <v>0</v>
      </c>
      <c r="CI24">
        <v>0</v>
      </c>
      <c r="CJ24">
        <v>0</v>
      </c>
      <c r="CK24">
        <v>0</v>
      </c>
      <c r="CL24">
        <v>21400</v>
      </c>
      <c r="CM24">
        <v>0</v>
      </c>
      <c r="CN24">
        <v>73.87</v>
      </c>
      <c r="CO24">
        <v>0</v>
      </c>
      <c r="CP24">
        <v>-0.27</v>
      </c>
      <c r="CQ24">
        <v>8.34</v>
      </c>
      <c r="CR24">
        <v>6.17</v>
      </c>
      <c r="CS24">
        <v>0</v>
      </c>
      <c r="CT24">
        <v>214</v>
      </c>
      <c r="CU24">
        <v>0</v>
      </c>
    </row>
    <row r="25" spans="1:99" hidden="1" x14ac:dyDescent="0.25">
      <c r="A25" t="s">
        <v>133</v>
      </c>
      <c r="B25" t="s">
        <v>134</v>
      </c>
      <c r="C25" t="s">
        <v>151</v>
      </c>
      <c r="D25" t="s">
        <v>154</v>
      </c>
      <c r="E25">
        <v>3677</v>
      </c>
      <c r="F25">
        <v>681</v>
      </c>
      <c r="G25">
        <v>4358</v>
      </c>
      <c r="H25">
        <v>3677</v>
      </c>
      <c r="I25">
        <v>0</v>
      </c>
      <c r="J25">
        <v>3677</v>
      </c>
      <c r="K25">
        <v>78</v>
      </c>
      <c r="L25">
        <v>3656</v>
      </c>
      <c r="M25">
        <v>21</v>
      </c>
      <c r="N25">
        <v>3677</v>
      </c>
      <c r="O25">
        <v>2962.56</v>
      </c>
      <c r="P25">
        <v>367.39</v>
      </c>
      <c r="Q25">
        <v>3329.95</v>
      </c>
      <c r="R25">
        <v>1</v>
      </c>
      <c r="S25">
        <v>0</v>
      </c>
      <c r="T25">
        <v>1</v>
      </c>
      <c r="U25">
        <v>0</v>
      </c>
      <c r="V25">
        <v>0</v>
      </c>
      <c r="W25">
        <v>0</v>
      </c>
      <c r="X25">
        <v>0</v>
      </c>
      <c r="Y25">
        <v>0</v>
      </c>
      <c r="Z25">
        <v>125752</v>
      </c>
      <c r="AA25">
        <v>0</v>
      </c>
      <c r="AB25">
        <v>125752</v>
      </c>
      <c r="AC25">
        <v>-2370</v>
      </c>
      <c r="AD25">
        <v>3100</v>
      </c>
      <c r="AE25">
        <v>123382</v>
      </c>
      <c r="AF25">
        <v>0</v>
      </c>
      <c r="AG25">
        <v>1498521.87</v>
      </c>
      <c r="AH25">
        <v>111687.56</v>
      </c>
      <c r="AI25">
        <v>0.45</v>
      </c>
      <c r="AJ25">
        <v>47791.44</v>
      </c>
      <c r="AK25">
        <v>1658001.32</v>
      </c>
      <c r="AL25">
        <v>0</v>
      </c>
      <c r="AM25">
        <v>0</v>
      </c>
      <c r="AN25">
        <v>0</v>
      </c>
      <c r="AO25">
        <v>0</v>
      </c>
      <c r="AP25">
        <v>1046206.85</v>
      </c>
      <c r="AQ25">
        <v>6123</v>
      </c>
      <c r="AR25">
        <v>9775.18</v>
      </c>
      <c r="AS25">
        <v>0</v>
      </c>
      <c r="AT25">
        <v>53055.97</v>
      </c>
      <c r="AU25">
        <v>1115161</v>
      </c>
      <c r="AV25">
        <v>0</v>
      </c>
      <c r="AW25">
        <v>0</v>
      </c>
      <c r="AX25">
        <v>0</v>
      </c>
      <c r="AY25">
        <v>0</v>
      </c>
      <c r="AZ25">
        <v>19176.05</v>
      </c>
      <c r="BA25">
        <v>0</v>
      </c>
      <c r="BB25">
        <v>16.579999999999998</v>
      </c>
      <c r="BC25">
        <v>0</v>
      </c>
      <c r="BD25">
        <v>1557.37</v>
      </c>
      <c r="BE25">
        <v>20750</v>
      </c>
      <c r="BF25">
        <v>1042928.98</v>
      </c>
      <c r="BG25">
        <v>51498.6</v>
      </c>
      <c r="BH25">
        <v>1044589.37</v>
      </c>
      <c r="BI25">
        <v>12142.09</v>
      </c>
      <c r="BJ25">
        <v>0</v>
      </c>
      <c r="BK25">
        <v>51645.54</v>
      </c>
      <c r="BL25">
        <v>1108377</v>
      </c>
      <c r="BM25">
        <v>47</v>
      </c>
      <c r="BN25">
        <v>0</v>
      </c>
      <c r="BO25">
        <v>0</v>
      </c>
      <c r="BP25">
        <v>47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1108424</v>
      </c>
      <c r="CB25">
        <v>0</v>
      </c>
      <c r="CC25">
        <v>1487039.3</v>
      </c>
      <c r="CD25">
        <v>109304.07</v>
      </c>
      <c r="CE25">
        <v>0.45</v>
      </c>
      <c r="CF25">
        <v>47644.5</v>
      </c>
      <c r="CG25">
        <v>1643988.32</v>
      </c>
      <c r="CH25">
        <v>0</v>
      </c>
      <c r="CI25">
        <v>0</v>
      </c>
      <c r="CJ25">
        <v>0</v>
      </c>
      <c r="CK25">
        <v>0</v>
      </c>
      <c r="CL25">
        <v>2885.54</v>
      </c>
      <c r="CM25">
        <v>0</v>
      </c>
      <c r="CN25">
        <v>99.33</v>
      </c>
      <c r="CO25">
        <v>99.33</v>
      </c>
      <c r="CP25">
        <v>1.49</v>
      </c>
      <c r="CQ25">
        <v>8.77</v>
      </c>
      <c r="CR25">
        <v>8.7200000000000006</v>
      </c>
      <c r="CS25">
        <v>254</v>
      </c>
      <c r="CT25">
        <v>28.86</v>
      </c>
      <c r="CU25">
        <v>0</v>
      </c>
    </row>
    <row r="26" spans="1:99" hidden="1" x14ac:dyDescent="0.25">
      <c r="A26" t="s">
        <v>133</v>
      </c>
      <c r="B26" t="s">
        <v>134</v>
      </c>
      <c r="C26" t="s">
        <v>151</v>
      </c>
      <c r="D26" t="s">
        <v>155</v>
      </c>
      <c r="E26">
        <v>26</v>
      </c>
      <c r="F26">
        <v>1</v>
      </c>
      <c r="G26">
        <v>27</v>
      </c>
      <c r="H26">
        <v>26</v>
      </c>
      <c r="I26">
        <v>0</v>
      </c>
      <c r="J26">
        <v>26</v>
      </c>
      <c r="K26">
        <v>0</v>
      </c>
      <c r="L26">
        <v>26</v>
      </c>
      <c r="M26">
        <v>0</v>
      </c>
      <c r="N26">
        <v>26</v>
      </c>
      <c r="O26">
        <v>95.43</v>
      </c>
      <c r="P26">
        <v>0.98</v>
      </c>
      <c r="Q26">
        <v>96.41</v>
      </c>
      <c r="R26">
        <v>28.5</v>
      </c>
      <c r="S26">
        <v>0</v>
      </c>
      <c r="T26">
        <v>28.5</v>
      </c>
      <c r="U26">
        <v>0</v>
      </c>
      <c r="V26">
        <v>0</v>
      </c>
      <c r="W26">
        <v>0</v>
      </c>
      <c r="X26">
        <v>0</v>
      </c>
      <c r="Y26">
        <v>0</v>
      </c>
      <c r="Z26">
        <v>4714</v>
      </c>
      <c r="AA26">
        <v>0</v>
      </c>
      <c r="AB26">
        <v>4714</v>
      </c>
      <c r="AC26">
        <v>0</v>
      </c>
      <c r="AD26">
        <v>0</v>
      </c>
      <c r="AE26">
        <v>4714</v>
      </c>
      <c r="AF26">
        <v>0</v>
      </c>
      <c r="AG26">
        <v>22245.38</v>
      </c>
      <c r="AH26">
        <v>517.99</v>
      </c>
      <c r="AI26">
        <v>0</v>
      </c>
      <c r="AJ26">
        <v>693.62</v>
      </c>
      <c r="AK26">
        <v>23456.99</v>
      </c>
      <c r="AL26">
        <v>0</v>
      </c>
      <c r="AM26">
        <v>0</v>
      </c>
      <c r="AN26">
        <v>0</v>
      </c>
      <c r="AO26">
        <v>0</v>
      </c>
      <c r="AP26">
        <v>56671.35</v>
      </c>
      <c r="AQ26">
        <v>20</v>
      </c>
      <c r="AR26">
        <v>320.97000000000003</v>
      </c>
      <c r="AS26">
        <v>0</v>
      </c>
      <c r="AT26">
        <v>3407.68</v>
      </c>
      <c r="AU26">
        <v>60420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57012.32</v>
      </c>
      <c r="BG26">
        <v>3407.68</v>
      </c>
      <c r="BH26">
        <v>66360.350000000006</v>
      </c>
      <c r="BI26">
        <v>262.75</v>
      </c>
      <c r="BJ26">
        <v>0</v>
      </c>
      <c r="BK26">
        <v>3839.9</v>
      </c>
      <c r="BL26">
        <v>70463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70463</v>
      </c>
      <c r="CB26">
        <v>0</v>
      </c>
      <c r="CC26">
        <v>12576.38</v>
      </c>
      <c r="CD26">
        <v>576.21</v>
      </c>
      <c r="CE26">
        <v>0</v>
      </c>
      <c r="CF26">
        <v>261.39999999999998</v>
      </c>
      <c r="CG26">
        <v>13413.99</v>
      </c>
      <c r="CH26">
        <v>0</v>
      </c>
      <c r="CI26">
        <v>0</v>
      </c>
      <c r="CJ26">
        <v>0</v>
      </c>
      <c r="CK26">
        <v>0</v>
      </c>
      <c r="CL26">
        <v>17459.259999999998</v>
      </c>
      <c r="CM26">
        <v>0</v>
      </c>
      <c r="CN26">
        <v>116.62</v>
      </c>
      <c r="CO26">
        <v>116.62</v>
      </c>
      <c r="CP26">
        <v>0.22</v>
      </c>
      <c r="CQ26">
        <v>12.79</v>
      </c>
      <c r="CR26">
        <v>14.92</v>
      </c>
      <c r="CS26">
        <v>2610</v>
      </c>
      <c r="CT26">
        <v>174.59</v>
      </c>
      <c r="CU26">
        <v>0</v>
      </c>
    </row>
    <row r="27" spans="1:99" hidden="1" x14ac:dyDescent="0.25">
      <c r="A27" t="s">
        <v>133</v>
      </c>
      <c r="B27" t="s">
        <v>134</v>
      </c>
      <c r="C27" t="s">
        <v>151</v>
      </c>
      <c r="D27" t="s">
        <v>156</v>
      </c>
      <c r="E27">
        <v>7</v>
      </c>
      <c r="F27">
        <v>1</v>
      </c>
      <c r="G27">
        <v>8</v>
      </c>
      <c r="H27">
        <v>7</v>
      </c>
      <c r="I27">
        <v>0</v>
      </c>
      <c r="J27">
        <v>7</v>
      </c>
      <c r="K27">
        <v>0</v>
      </c>
      <c r="L27">
        <v>7</v>
      </c>
      <c r="M27">
        <v>0</v>
      </c>
      <c r="N27">
        <v>7</v>
      </c>
      <c r="O27">
        <v>62.61</v>
      </c>
      <c r="P27">
        <v>0.24</v>
      </c>
      <c r="Q27">
        <v>62.85</v>
      </c>
      <c r="R27">
        <v>5</v>
      </c>
      <c r="S27">
        <v>0</v>
      </c>
      <c r="T27">
        <v>5</v>
      </c>
      <c r="U27">
        <v>0</v>
      </c>
      <c r="V27">
        <v>0</v>
      </c>
      <c r="W27">
        <v>0</v>
      </c>
      <c r="X27">
        <v>0</v>
      </c>
      <c r="Y27">
        <v>0</v>
      </c>
      <c r="Z27">
        <v>6029</v>
      </c>
      <c r="AA27">
        <v>0</v>
      </c>
      <c r="AB27">
        <v>6029</v>
      </c>
      <c r="AC27">
        <v>0</v>
      </c>
      <c r="AD27">
        <v>0</v>
      </c>
      <c r="AE27">
        <v>6029</v>
      </c>
      <c r="AF27">
        <v>0</v>
      </c>
      <c r="AG27">
        <v>46350.05</v>
      </c>
      <c r="AH27">
        <v>47.41</v>
      </c>
      <c r="AI27">
        <v>0</v>
      </c>
      <c r="AJ27">
        <v>22.55</v>
      </c>
      <c r="AK27">
        <v>46420.01</v>
      </c>
      <c r="AL27">
        <v>0</v>
      </c>
      <c r="AM27">
        <v>0</v>
      </c>
      <c r="AN27">
        <v>0</v>
      </c>
      <c r="AO27">
        <v>0</v>
      </c>
      <c r="AP27">
        <v>58559.27</v>
      </c>
      <c r="AQ27">
        <v>1466</v>
      </c>
      <c r="AR27">
        <v>20.54</v>
      </c>
      <c r="AS27">
        <v>0</v>
      </c>
      <c r="AT27">
        <v>4293.1899999999996</v>
      </c>
      <c r="AU27">
        <v>64339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60045.81</v>
      </c>
      <c r="BG27">
        <v>4293.1899999999996</v>
      </c>
      <c r="BH27">
        <v>56104.35</v>
      </c>
      <c r="BI27">
        <v>5.44</v>
      </c>
      <c r="BJ27">
        <v>0</v>
      </c>
      <c r="BK27">
        <v>4166.21</v>
      </c>
      <c r="BL27">
        <v>60276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60276</v>
      </c>
      <c r="CB27">
        <v>0</v>
      </c>
      <c r="CC27">
        <v>50270.97</v>
      </c>
      <c r="CD27">
        <v>62.51</v>
      </c>
      <c r="CE27">
        <v>0</v>
      </c>
      <c r="CF27">
        <v>149.53</v>
      </c>
      <c r="CG27">
        <v>50483.01</v>
      </c>
      <c r="CH27">
        <v>0</v>
      </c>
      <c r="CI27">
        <v>0</v>
      </c>
      <c r="CJ27">
        <v>0</v>
      </c>
      <c r="CK27">
        <v>0</v>
      </c>
      <c r="CL27">
        <v>75362.5</v>
      </c>
      <c r="CM27">
        <v>0</v>
      </c>
      <c r="CN27">
        <v>93.68</v>
      </c>
      <c r="CO27">
        <v>93.68</v>
      </c>
      <c r="CP27">
        <v>0.76</v>
      </c>
      <c r="CQ27">
        <v>10.67</v>
      </c>
      <c r="CR27">
        <v>9.99</v>
      </c>
      <c r="CS27">
        <v>7535</v>
      </c>
      <c r="CT27">
        <v>753.63</v>
      </c>
      <c r="CU27">
        <v>0</v>
      </c>
    </row>
    <row r="28" spans="1:99" hidden="1" x14ac:dyDescent="0.25">
      <c r="A28" s="15" t="s">
        <v>133</v>
      </c>
      <c r="B28" s="15" t="s">
        <v>134</v>
      </c>
      <c r="C28" s="15" t="s">
        <v>151</v>
      </c>
      <c r="D28" s="15" t="s">
        <v>157</v>
      </c>
      <c r="E28" s="16">
        <v>11391</v>
      </c>
      <c r="F28" s="16">
        <v>1509</v>
      </c>
      <c r="G28" s="16">
        <v>12900</v>
      </c>
      <c r="H28" s="16">
        <v>11391</v>
      </c>
      <c r="I28" s="16">
        <v>0</v>
      </c>
      <c r="J28" s="16">
        <v>11391</v>
      </c>
      <c r="K28" s="16">
        <v>193</v>
      </c>
      <c r="L28" s="16">
        <v>11364</v>
      </c>
      <c r="M28" s="16">
        <v>27</v>
      </c>
      <c r="N28" s="16">
        <v>11391</v>
      </c>
      <c r="O28" s="16">
        <v>11626.74</v>
      </c>
      <c r="P28" s="16">
        <v>891.14</v>
      </c>
      <c r="Q28" s="16">
        <v>12517.88</v>
      </c>
      <c r="R28" s="16">
        <v>90.5</v>
      </c>
      <c r="S28" s="16">
        <v>8</v>
      </c>
      <c r="T28" s="16">
        <v>98.5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538291</v>
      </c>
      <c r="AA28" s="16">
        <v>106</v>
      </c>
      <c r="AB28" s="16">
        <v>538397</v>
      </c>
      <c r="AC28" s="16">
        <v>-6770</v>
      </c>
      <c r="AD28" s="16">
        <v>11835</v>
      </c>
      <c r="AE28" s="16">
        <v>531627</v>
      </c>
      <c r="AF28" s="16">
        <v>0</v>
      </c>
      <c r="AG28" s="16">
        <v>4320573.13</v>
      </c>
      <c r="AH28" s="16">
        <v>234652.62</v>
      </c>
      <c r="AI28" s="16">
        <v>1.94</v>
      </c>
      <c r="AJ28" s="16">
        <v>160479.54</v>
      </c>
      <c r="AK28" s="16">
        <v>4715707.2300000004</v>
      </c>
      <c r="AL28" s="16">
        <v>684.36</v>
      </c>
      <c r="AM28" s="16">
        <v>20</v>
      </c>
      <c r="AN28" s="16">
        <v>14.64</v>
      </c>
      <c r="AO28" s="16">
        <v>719</v>
      </c>
      <c r="AP28" s="16">
        <v>4658008.45</v>
      </c>
      <c r="AQ28" s="16">
        <v>14972</v>
      </c>
      <c r="AR28" s="16">
        <v>32562.38</v>
      </c>
      <c r="AS28" s="16">
        <v>0</v>
      </c>
      <c r="AT28" s="16">
        <v>242473.39</v>
      </c>
      <c r="AU28" s="16">
        <v>4948016.22</v>
      </c>
      <c r="AV28" s="16">
        <v>0</v>
      </c>
      <c r="AW28" s="16">
        <v>0</v>
      </c>
      <c r="AX28" s="16">
        <v>0</v>
      </c>
      <c r="AY28" s="16">
        <v>0</v>
      </c>
      <c r="AZ28" s="16">
        <v>58263.76</v>
      </c>
      <c r="BA28" s="16">
        <v>0</v>
      </c>
      <c r="BB28" s="16">
        <v>216.48</v>
      </c>
      <c r="BC28" s="16">
        <v>0</v>
      </c>
      <c r="BD28" s="16">
        <v>4439.0600000000004</v>
      </c>
      <c r="BE28" s="16">
        <v>62919.3</v>
      </c>
      <c r="BF28" s="16">
        <v>4647998.07</v>
      </c>
      <c r="BG28" s="16">
        <v>238034.33</v>
      </c>
      <c r="BH28" s="16">
        <v>4669850.96</v>
      </c>
      <c r="BI28" s="16">
        <v>36863.81</v>
      </c>
      <c r="BJ28" s="16">
        <v>0.08</v>
      </c>
      <c r="BK28" s="16">
        <v>244931.15</v>
      </c>
      <c r="BL28" s="16">
        <v>4951646</v>
      </c>
      <c r="BM28" s="16">
        <v>9037.66</v>
      </c>
      <c r="BN28" s="16">
        <v>0</v>
      </c>
      <c r="BO28" s="16">
        <v>0</v>
      </c>
      <c r="BP28" s="16">
        <v>9037.66</v>
      </c>
      <c r="BQ28" s="16">
        <v>0</v>
      </c>
      <c r="BR28" s="16">
        <v>0</v>
      </c>
      <c r="BS28" s="16">
        <v>0</v>
      </c>
      <c r="BT28" s="16">
        <v>0</v>
      </c>
      <c r="BU28" s="16">
        <v>0</v>
      </c>
      <c r="BV28" s="16">
        <v>0</v>
      </c>
      <c r="BW28" s="16">
        <v>0</v>
      </c>
      <c r="BX28" s="16">
        <v>0</v>
      </c>
      <c r="BY28" s="16">
        <v>0</v>
      </c>
      <c r="BZ28" s="16">
        <v>0</v>
      </c>
      <c r="CA28" s="16">
        <v>4960683.66</v>
      </c>
      <c r="CB28" s="16">
        <v>0</v>
      </c>
      <c r="CC28" s="16">
        <v>4257105.5599999996</v>
      </c>
      <c r="CD28" s="16">
        <v>230149.35</v>
      </c>
      <c r="CE28" s="16">
        <v>1.86</v>
      </c>
      <c r="CF28" s="16">
        <v>153582.72</v>
      </c>
      <c r="CG28" s="16">
        <v>4640839.49</v>
      </c>
      <c r="CH28" s="16">
        <v>0</v>
      </c>
      <c r="CI28" s="16">
        <v>0</v>
      </c>
      <c r="CJ28" s="16">
        <v>0</v>
      </c>
      <c r="CK28" s="16">
        <v>0</v>
      </c>
      <c r="CL28" s="16">
        <v>4173.62</v>
      </c>
      <c r="CM28" s="16">
        <v>0</v>
      </c>
      <c r="CN28" s="16">
        <v>100.21</v>
      </c>
      <c r="CO28" s="16">
        <v>100.03</v>
      </c>
      <c r="CP28" s="16">
        <v>0.95</v>
      </c>
      <c r="CQ28" s="16">
        <v>9.14</v>
      </c>
      <c r="CR28" s="16">
        <v>9.16</v>
      </c>
      <c r="CS28" s="16">
        <v>384</v>
      </c>
      <c r="CT28" s="16">
        <v>41.74</v>
      </c>
      <c r="CU28" s="16">
        <v>0</v>
      </c>
    </row>
    <row r="29" spans="1:99" hidden="1" x14ac:dyDescent="0.25">
      <c r="A29" t="s">
        <v>133</v>
      </c>
      <c r="B29" t="s">
        <v>134</v>
      </c>
      <c r="C29" t="s">
        <v>158</v>
      </c>
      <c r="D29" t="s">
        <v>159</v>
      </c>
      <c r="E29">
        <v>2286</v>
      </c>
      <c r="F29">
        <v>322</v>
      </c>
      <c r="G29">
        <v>2608</v>
      </c>
      <c r="H29">
        <v>2286</v>
      </c>
      <c r="I29">
        <v>0</v>
      </c>
      <c r="J29">
        <v>2286</v>
      </c>
      <c r="K29">
        <v>26</v>
      </c>
      <c r="L29">
        <v>2277</v>
      </c>
      <c r="M29">
        <v>9</v>
      </c>
      <c r="N29">
        <v>2286</v>
      </c>
      <c r="O29">
        <v>3313.64</v>
      </c>
      <c r="P29">
        <v>265.64</v>
      </c>
      <c r="Q29">
        <v>3579.28</v>
      </c>
      <c r="R29">
        <v>155.5</v>
      </c>
      <c r="S29">
        <v>40</v>
      </c>
      <c r="T29">
        <v>195.5</v>
      </c>
      <c r="U29">
        <v>0</v>
      </c>
      <c r="V29">
        <v>0</v>
      </c>
      <c r="W29">
        <v>0</v>
      </c>
      <c r="X29">
        <v>0</v>
      </c>
      <c r="Y29">
        <v>0</v>
      </c>
      <c r="Z29">
        <v>209881</v>
      </c>
      <c r="AA29">
        <v>708</v>
      </c>
      <c r="AB29">
        <v>210589</v>
      </c>
      <c r="AC29">
        <v>-6780</v>
      </c>
      <c r="AD29">
        <v>2828</v>
      </c>
      <c r="AE29">
        <v>203809</v>
      </c>
      <c r="AF29">
        <v>0</v>
      </c>
      <c r="AG29">
        <v>1581570.31</v>
      </c>
      <c r="AH29">
        <v>72298.63</v>
      </c>
      <c r="AI29">
        <v>2.48</v>
      </c>
      <c r="AJ29">
        <v>74980.56</v>
      </c>
      <c r="AK29">
        <v>1728851.98</v>
      </c>
      <c r="AL29">
        <v>11317.92</v>
      </c>
      <c r="AM29">
        <v>0</v>
      </c>
      <c r="AN29">
        <v>36.08</v>
      </c>
      <c r="AO29">
        <v>11354</v>
      </c>
      <c r="AP29">
        <v>2631485.29</v>
      </c>
      <c r="AQ29">
        <v>6959</v>
      </c>
      <c r="AR29">
        <v>20174.09</v>
      </c>
      <c r="AS29">
        <v>0</v>
      </c>
      <c r="AT29">
        <v>173810.39</v>
      </c>
      <c r="AU29">
        <v>2832428.77</v>
      </c>
      <c r="AV29">
        <v>0</v>
      </c>
      <c r="AW29">
        <v>0</v>
      </c>
      <c r="AX29">
        <v>0</v>
      </c>
      <c r="AY29">
        <v>0</v>
      </c>
      <c r="AZ29">
        <v>76704.45</v>
      </c>
      <c r="BA29">
        <v>1229</v>
      </c>
      <c r="BB29">
        <v>2099.9299999999998</v>
      </c>
      <c r="BC29">
        <v>0</v>
      </c>
      <c r="BD29">
        <v>5716.62</v>
      </c>
      <c r="BE29">
        <v>85750</v>
      </c>
      <c r="BF29">
        <v>2592038.9300000002</v>
      </c>
      <c r="BG29">
        <v>168093.77</v>
      </c>
      <c r="BH29">
        <v>2996011.64</v>
      </c>
      <c r="BI29">
        <v>24955.64</v>
      </c>
      <c r="BJ29">
        <v>0</v>
      </c>
      <c r="BK29">
        <v>174681.72</v>
      </c>
      <c r="BL29">
        <v>3195649</v>
      </c>
      <c r="BM29">
        <v>54</v>
      </c>
      <c r="BN29">
        <v>0</v>
      </c>
      <c r="BO29">
        <v>0</v>
      </c>
      <c r="BP29">
        <v>54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3195703</v>
      </c>
      <c r="CB29">
        <v>0</v>
      </c>
      <c r="CC29">
        <v>1157333.43</v>
      </c>
      <c r="CD29">
        <v>65453.23</v>
      </c>
      <c r="CE29">
        <v>2.48</v>
      </c>
      <c r="CF29">
        <v>68392.61</v>
      </c>
      <c r="CG29">
        <v>1291181.75</v>
      </c>
      <c r="CH29">
        <v>0</v>
      </c>
      <c r="CI29">
        <v>0</v>
      </c>
      <c r="CJ29">
        <v>0</v>
      </c>
      <c r="CK29">
        <v>0</v>
      </c>
      <c r="CL29">
        <v>8074.73</v>
      </c>
      <c r="CM29">
        <v>0</v>
      </c>
      <c r="CN29">
        <v>112.36</v>
      </c>
      <c r="CO29">
        <v>112.36</v>
      </c>
      <c r="CP29">
        <v>0.48</v>
      </c>
      <c r="CQ29">
        <v>13.45</v>
      </c>
      <c r="CR29">
        <v>15.11</v>
      </c>
      <c r="CS29">
        <v>1225</v>
      </c>
      <c r="CT29">
        <v>80.75</v>
      </c>
      <c r="CU29">
        <v>0</v>
      </c>
    </row>
    <row r="30" spans="1:99" hidden="1" x14ac:dyDescent="0.25">
      <c r="A30" t="s">
        <v>133</v>
      </c>
      <c r="B30" t="s">
        <v>134</v>
      </c>
      <c r="C30" t="s">
        <v>158</v>
      </c>
      <c r="D30" t="s">
        <v>160</v>
      </c>
      <c r="E30">
        <v>4</v>
      </c>
      <c r="F30">
        <v>0</v>
      </c>
      <c r="G30">
        <v>4</v>
      </c>
      <c r="H30">
        <v>4</v>
      </c>
      <c r="I30">
        <v>0</v>
      </c>
      <c r="J30">
        <v>4</v>
      </c>
      <c r="K30">
        <v>0</v>
      </c>
      <c r="L30">
        <v>4</v>
      </c>
      <c r="M30">
        <v>0</v>
      </c>
      <c r="N30">
        <v>4</v>
      </c>
      <c r="O30">
        <v>4.4800000000000004</v>
      </c>
      <c r="P30">
        <v>0</v>
      </c>
      <c r="Q30">
        <v>4.4800000000000004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752</v>
      </c>
      <c r="AA30">
        <v>0</v>
      </c>
      <c r="AB30">
        <v>752</v>
      </c>
      <c r="AC30">
        <v>0</v>
      </c>
      <c r="AD30">
        <v>0</v>
      </c>
      <c r="AE30">
        <v>752</v>
      </c>
      <c r="AF30">
        <v>0</v>
      </c>
      <c r="AG30">
        <v>-3116.56</v>
      </c>
      <c r="AH30">
        <v>602.64</v>
      </c>
      <c r="AI30">
        <v>0.22</v>
      </c>
      <c r="AJ30">
        <v>0</v>
      </c>
      <c r="AK30">
        <v>-2513.6999999999998</v>
      </c>
      <c r="AL30">
        <v>0</v>
      </c>
      <c r="AM30">
        <v>0</v>
      </c>
      <c r="AN30">
        <v>0</v>
      </c>
      <c r="AO30">
        <v>0</v>
      </c>
      <c r="AP30">
        <v>8455.2900000000009</v>
      </c>
      <c r="AQ30">
        <v>0</v>
      </c>
      <c r="AR30">
        <v>2.77</v>
      </c>
      <c r="AS30">
        <v>0</v>
      </c>
      <c r="AT30">
        <v>618.19000000000005</v>
      </c>
      <c r="AU30">
        <v>9076.25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8458.06</v>
      </c>
      <c r="BG30">
        <v>618.19000000000005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8455.2900000000009</v>
      </c>
      <c r="BN30">
        <v>0</v>
      </c>
      <c r="BO30">
        <v>618.19000000000005</v>
      </c>
      <c r="BP30">
        <v>9073.48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9073.48</v>
      </c>
      <c r="CB30">
        <v>0</v>
      </c>
      <c r="CC30">
        <v>-3116.56</v>
      </c>
      <c r="CD30">
        <v>605.41</v>
      </c>
      <c r="CE30">
        <v>0.22</v>
      </c>
      <c r="CF30">
        <v>0</v>
      </c>
      <c r="CG30">
        <v>-2510.9299999999998</v>
      </c>
      <c r="CH30">
        <v>0</v>
      </c>
      <c r="CI30">
        <v>100</v>
      </c>
      <c r="CJ30">
        <v>100</v>
      </c>
      <c r="CK30">
        <v>0</v>
      </c>
      <c r="CL30">
        <v>18800</v>
      </c>
      <c r="CM30">
        <v>0</v>
      </c>
      <c r="CN30">
        <v>99.97</v>
      </c>
      <c r="CO30">
        <v>0</v>
      </c>
      <c r="CP30">
        <v>-0.34</v>
      </c>
      <c r="CQ30">
        <v>12.07</v>
      </c>
      <c r="CR30">
        <v>12.07</v>
      </c>
      <c r="CS30">
        <v>0</v>
      </c>
      <c r="CT30">
        <v>188</v>
      </c>
      <c r="CU30">
        <v>0</v>
      </c>
    </row>
    <row r="31" spans="1:99" hidden="1" x14ac:dyDescent="0.25">
      <c r="A31" t="s">
        <v>133</v>
      </c>
      <c r="B31" t="s">
        <v>134</v>
      </c>
      <c r="C31" t="s">
        <v>158</v>
      </c>
      <c r="D31" t="s">
        <v>161</v>
      </c>
      <c r="E31">
        <v>201</v>
      </c>
      <c r="F31">
        <v>126</v>
      </c>
      <c r="G31">
        <v>327</v>
      </c>
      <c r="H31">
        <v>201</v>
      </c>
      <c r="I31">
        <v>0</v>
      </c>
      <c r="J31">
        <v>201</v>
      </c>
      <c r="K31">
        <v>4</v>
      </c>
      <c r="L31">
        <v>201</v>
      </c>
      <c r="M31">
        <v>0</v>
      </c>
      <c r="N31">
        <v>201</v>
      </c>
      <c r="O31">
        <v>330.94</v>
      </c>
      <c r="P31">
        <v>89.58</v>
      </c>
      <c r="Q31">
        <v>420.52</v>
      </c>
      <c r="R31">
        <v>11.5</v>
      </c>
      <c r="S31">
        <v>2</v>
      </c>
      <c r="T31">
        <v>13.5</v>
      </c>
      <c r="U31">
        <v>0</v>
      </c>
      <c r="V31">
        <v>0</v>
      </c>
      <c r="W31">
        <v>0</v>
      </c>
      <c r="X31">
        <v>0</v>
      </c>
      <c r="Y31">
        <v>0</v>
      </c>
      <c r="Z31">
        <v>149716</v>
      </c>
      <c r="AA31">
        <v>0</v>
      </c>
      <c r="AB31">
        <v>149716</v>
      </c>
      <c r="AC31">
        <v>-121333</v>
      </c>
      <c r="AD31">
        <v>78</v>
      </c>
      <c r="AE31">
        <v>28383</v>
      </c>
      <c r="AF31">
        <v>0</v>
      </c>
      <c r="AG31">
        <v>376403.61</v>
      </c>
      <c r="AH31">
        <v>10347.790000000001</v>
      </c>
      <c r="AI31">
        <v>0.03</v>
      </c>
      <c r="AJ31">
        <v>7405.07</v>
      </c>
      <c r="AK31">
        <v>394156.5</v>
      </c>
      <c r="AL31">
        <v>0</v>
      </c>
      <c r="AM31">
        <v>0</v>
      </c>
      <c r="AN31">
        <v>0</v>
      </c>
      <c r="AO31">
        <v>0</v>
      </c>
      <c r="AP31">
        <v>1463057.46</v>
      </c>
      <c r="AQ31">
        <v>0</v>
      </c>
      <c r="AR31">
        <v>4058.57</v>
      </c>
      <c r="AS31">
        <v>0</v>
      </c>
      <c r="AT31">
        <v>118208.97</v>
      </c>
      <c r="AU31">
        <v>1585325</v>
      </c>
      <c r="AV31">
        <v>0</v>
      </c>
      <c r="AW31">
        <v>0</v>
      </c>
      <c r="AX31">
        <v>0</v>
      </c>
      <c r="AY31">
        <v>0</v>
      </c>
      <c r="AZ31">
        <v>1145342.6399999999</v>
      </c>
      <c r="BA31">
        <v>0</v>
      </c>
      <c r="BB31">
        <v>332</v>
      </c>
      <c r="BC31">
        <v>0</v>
      </c>
      <c r="BD31">
        <v>97179.36</v>
      </c>
      <c r="BE31">
        <v>1242854</v>
      </c>
      <c r="BF31">
        <v>321773.39</v>
      </c>
      <c r="BG31">
        <v>21029.61</v>
      </c>
      <c r="BH31">
        <v>336825.07</v>
      </c>
      <c r="BI31">
        <v>7704.48</v>
      </c>
      <c r="BJ31">
        <v>0.01</v>
      </c>
      <c r="BK31">
        <v>21445.439999999999</v>
      </c>
      <c r="BL31">
        <v>365975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365975</v>
      </c>
      <c r="CB31">
        <v>0</v>
      </c>
      <c r="CC31">
        <v>357293.36</v>
      </c>
      <c r="CD31">
        <v>6369.88</v>
      </c>
      <c r="CE31">
        <v>0.02</v>
      </c>
      <c r="CF31">
        <v>6989.24</v>
      </c>
      <c r="CG31">
        <v>370652.5</v>
      </c>
      <c r="CH31">
        <v>0</v>
      </c>
      <c r="CI31">
        <v>0</v>
      </c>
      <c r="CJ31">
        <v>0</v>
      </c>
      <c r="CK31">
        <v>0</v>
      </c>
      <c r="CL31">
        <v>45784.71</v>
      </c>
      <c r="CM31">
        <v>0</v>
      </c>
      <c r="CN31">
        <v>23.08</v>
      </c>
      <c r="CO31">
        <v>23.08</v>
      </c>
      <c r="CP31">
        <v>1.02</v>
      </c>
      <c r="CQ31">
        <v>10.58</v>
      </c>
      <c r="CR31">
        <v>2.44</v>
      </c>
      <c r="CS31">
        <v>1119</v>
      </c>
      <c r="CT31">
        <v>457.85</v>
      </c>
      <c r="CU31">
        <v>0</v>
      </c>
    </row>
    <row r="32" spans="1:99" hidden="1" x14ac:dyDescent="0.25">
      <c r="A32" s="15" t="s">
        <v>133</v>
      </c>
      <c r="B32" s="15" t="s">
        <v>134</v>
      </c>
      <c r="C32" s="15" t="s">
        <v>158</v>
      </c>
      <c r="D32" s="15" t="s">
        <v>162</v>
      </c>
      <c r="E32" s="16">
        <v>2491</v>
      </c>
      <c r="F32" s="16">
        <v>448</v>
      </c>
      <c r="G32" s="16">
        <v>2939</v>
      </c>
      <c r="H32" s="16">
        <v>2491</v>
      </c>
      <c r="I32" s="16">
        <v>0</v>
      </c>
      <c r="J32" s="16">
        <v>2491</v>
      </c>
      <c r="K32" s="16">
        <v>30</v>
      </c>
      <c r="L32" s="16">
        <v>2482</v>
      </c>
      <c r="M32" s="16">
        <v>9</v>
      </c>
      <c r="N32" s="16">
        <v>2491</v>
      </c>
      <c r="O32" s="16">
        <v>3649.06</v>
      </c>
      <c r="P32" s="16">
        <v>355.22</v>
      </c>
      <c r="Q32" s="16">
        <v>4004.28</v>
      </c>
      <c r="R32" s="16">
        <v>167</v>
      </c>
      <c r="S32" s="16">
        <v>42</v>
      </c>
      <c r="T32" s="16">
        <v>209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360349</v>
      </c>
      <c r="AA32" s="16">
        <v>708</v>
      </c>
      <c r="AB32" s="16">
        <v>361057</v>
      </c>
      <c r="AC32" s="16">
        <v>-128113</v>
      </c>
      <c r="AD32" s="16">
        <v>2906</v>
      </c>
      <c r="AE32" s="16">
        <v>232944</v>
      </c>
      <c r="AF32" s="16">
        <v>0</v>
      </c>
      <c r="AG32" s="16">
        <v>1954857.36</v>
      </c>
      <c r="AH32" s="16">
        <v>83249.06</v>
      </c>
      <c r="AI32" s="16">
        <v>2.73</v>
      </c>
      <c r="AJ32" s="16">
        <v>82385.63</v>
      </c>
      <c r="AK32" s="16">
        <v>2120494.7799999998</v>
      </c>
      <c r="AL32" s="16">
        <v>11317.92</v>
      </c>
      <c r="AM32" s="16">
        <v>0</v>
      </c>
      <c r="AN32" s="16">
        <v>36.08</v>
      </c>
      <c r="AO32" s="16">
        <v>11354</v>
      </c>
      <c r="AP32" s="16">
        <v>4102998.04</v>
      </c>
      <c r="AQ32" s="16">
        <v>6959</v>
      </c>
      <c r="AR32" s="16">
        <v>24235.43</v>
      </c>
      <c r="AS32" s="16">
        <v>0</v>
      </c>
      <c r="AT32" s="16">
        <v>292637.55</v>
      </c>
      <c r="AU32" s="16">
        <v>4426830.0199999996</v>
      </c>
      <c r="AV32" s="16">
        <v>0</v>
      </c>
      <c r="AW32" s="16">
        <v>0</v>
      </c>
      <c r="AX32" s="16">
        <v>0</v>
      </c>
      <c r="AY32" s="16">
        <v>0</v>
      </c>
      <c r="AZ32" s="16">
        <v>1222047.0900000001</v>
      </c>
      <c r="BA32" s="16">
        <v>1229</v>
      </c>
      <c r="BB32" s="16">
        <v>2431.9299999999998</v>
      </c>
      <c r="BC32" s="16">
        <v>0</v>
      </c>
      <c r="BD32" s="16">
        <v>102895.98</v>
      </c>
      <c r="BE32" s="16">
        <v>1328604</v>
      </c>
      <c r="BF32" s="16">
        <v>2922270.38</v>
      </c>
      <c r="BG32" s="16">
        <v>189741.57</v>
      </c>
      <c r="BH32" s="16">
        <v>3332836.71</v>
      </c>
      <c r="BI32" s="16">
        <v>32660.12</v>
      </c>
      <c r="BJ32" s="16">
        <v>0.01</v>
      </c>
      <c r="BK32" s="16">
        <v>196127.16</v>
      </c>
      <c r="BL32" s="16">
        <v>3561624</v>
      </c>
      <c r="BM32" s="16">
        <v>8509.2900000000009</v>
      </c>
      <c r="BN32" s="16">
        <v>0</v>
      </c>
      <c r="BO32" s="16">
        <v>618.19000000000005</v>
      </c>
      <c r="BP32" s="16">
        <v>9127.48</v>
      </c>
      <c r="BQ32" s="16">
        <v>0</v>
      </c>
      <c r="BR32" s="16">
        <v>0</v>
      </c>
      <c r="BS32" s="16">
        <v>0</v>
      </c>
      <c r="BT32" s="16">
        <v>0</v>
      </c>
      <c r="BU32" s="16">
        <v>0</v>
      </c>
      <c r="BV32" s="16">
        <v>0</v>
      </c>
      <c r="BW32" s="16">
        <v>0</v>
      </c>
      <c r="BX32" s="16">
        <v>0</v>
      </c>
      <c r="BY32" s="16">
        <v>0</v>
      </c>
      <c r="BZ32" s="16">
        <v>0</v>
      </c>
      <c r="CA32" s="16">
        <v>3570751.48</v>
      </c>
      <c r="CB32" s="16">
        <v>0</v>
      </c>
      <c r="CC32" s="16">
        <v>1511510.23</v>
      </c>
      <c r="CD32" s="16">
        <v>72428.52</v>
      </c>
      <c r="CE32" s="16">
        <v>2.72</v>
      </c>
      <c r="CF32" s="16">
        <v>75381.850000000006</v>
      </c>
      <c r="CG32" s="16">
        <v>1659323.32</v>
      </c>
      <c r="CH32" s="16">
        <v>0</v>
      </c>
      <c r="CI32" s="16">
        <v>0</v>
      </c>
      <c r="CJ32" s="16">
        <v>0</v>
      </c>
      <c r="CK32" s="16">
        <v>0</v>
      </c>
      <c r="CL32" s="16">
        <v>12285.03</v>
      </c>
      <c r="CM32" s="16">
        <v>0</v>
      </c>
      <c r="CN32" s="16">
        <v>80.45</v>
      </c>
      <c r="CO32" s="16">
        <v>80.239999999999995</v>
      </c>
      <c r="CP32" s="16">
        <v>0.67</v>
      </c>
      <c r="CQ32" s="16">
        <v>12.26</v>
      </c>
      <c r="CR32" s="16">
        <v>9.86</v>
      </c>
      <c r="CS32" s="16">
        <v>1212</v>
      </c>
      <c r="CT32" s="16">
        <v>122.85</v>
      </c>
      <c r="CU32" s="16">
        <v>0</v>
      </c>
    </row>
    <row r="33" spans="1:99" hidden="1" x14ac:dyDescent="0.25">
      <c r="A33" t="s">
        <v>133</v>
      </c>
      <c r="B33" t="s">
        <v>134</v>
      </c>
      <c r="C33" t="s">
        <v>163</v>
      </c>
      <c r="D33" t="s">
        <v>164</v>
      </c>
      <c r="E33">
        <v>13</v>
      </c>
      <c r="F33">
        <v>7</v>
      </c>
      <c r="G33">
        <v>20</v>
      </c>
      <c r="H33">
        <v>8</v>
      </c>
      <c r="I33">
        <v>5</v>
      </c>
      <c r="J33">
        <v>13</v>
      </c>
      <c r="K33">
        <v>0</v>
      </c>
      <c r="L33">
        <v>10</v>
      </c>
      <c r="M33">
        <v>3</v>
      </c>
      <c r="N33">
        <v>13</v>
      </c>
      <c r="O33">
        <v>0</v>
      </c>
      <c r="P33">
        <v>0</v>
      </c>
      <c r="Q33">
        <v>0</v>
      </c>
      <c r="R33">
        <v>79</v>
      </c>
      <c r="S33">
        <v>98</v>
      </c>
      <c r="T33">
        <v>177</v>
      </c>
      <c r="U33">
        <v>0</v>
      </c>
      <c r="V33">
        <v>0</v>
      </c>
      <c r="W33">
        <v>0</v>
      </c>
      <c r="X33">
        <v>0</v>
      </c>
      <c r="Y33">
        <v>0</v>
      </c>
      <c r="Z33">
        <v>133</v>
      </c>
      <c r="AA33">
        <v>0</v>
      </c>
      <c r="AB33">
        <v>133</v>
      </c>
      <c r="AC33">
        <v>0</v>
      </c>
      <c r="AD33">
        <v>0</v>
      </c>
      <c r="AE33">
        <v>133</v>
      </c>
      <c r="AF33">
        <v>0</v>
      </c>
      <c r="AG33">
        <v>-203293.69</v>
      </c>
      <c r="AH33">
        <v>0</v>
      </c>
      <c r="AI33">
        <v>0</v>
      </c>
      <c r="AJ33">
        <v>0</v>
      </c>
      <c r="AK33">
        <v>-203293.69</v>
      </c>
      <c r="AL33">
        <v>0</v>
      </c>
      <c r="AM33">
        <v>0</v>
      </c>
      <c r="AN33">
        <v>0</v>
      </c>
      <c r="AO33">
        <v>0</v>
      </c>
      <c r="AP33">
        <v>921.69</v>
      </c>
      <c r="AQ33">
        <v>0</v>
      </c>
      <c r="AR33">
        <v>0</v>
      </c>
      <c r="AS33">
        <v>0</v>
      </c>
      <c r="AT33">
        <v>0</v>
      </c>
      <c r="AU33">
        <v>921.69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921.69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921.69</v>
      </c>
      <c r="BN33">
        <v>0</v>
      </c>
      <c r="BO33">
        <v>0</v>
      </c>
      <c r="BP33">
        <v>921.69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921.69</v>
      </c>
      <c r="CB33">
        <v>0</v>
      </c>
      <c r="CC33">
        <v>-203293.69</v>
      </c>
      <c r="CD33">
        <v>0</v>
      </c>
      <c r="CE33">
        <v>0</v>
      </c>
      <c r="CF33">
        <v>0</v>
      </c>
      <c r="CG33">
        <v>-203293.69</v>
      </c>
      <c r="CH33">
        <v>0</v>
      </c>
      <c r="CI33">
        <v>0</v>
      </c>
      <c r="CJ33">
        <v>0</v>
      </c>
      <c r="CK33">
        <v>0</v>
      </c>
      <c r="CL33">
        <v>665</v>
      </c>
      <c r="CM33">
        <v>0</v>
      </c>
      <c r="CN33">
        <v>97.98</v>
      </c>
      <c r="CO33">
        <v>0</v>
      </c>
      <c r="CP33">
        <v>-216.11</v>
      </c>
      <c r="CQ33">
        <v>6.06</v>
      </c>
      <c r="CR33">
        <v>6.06</v>
      </c>
      <c r="CS33">
        <v>0</v>
      </c>
      <c r="CT33">
        <v>6.65</v>
      </c>
      <c r="CU33">
        <v>0</v>
      </c>
    </row>
    <row r="34" spans="1:99" hidden="1" x14ac:dyDescent="0.25">
      <c r="A34" t="s">
        <v>133</v>
      </c>
      <c r="B34" t="s">
        <v>134</v>
      </c>
      <c r="C34" t="s">
        <v>163</v>
      </c>
      <c r="D34" t="s">
        <v>165</v>
      </c>
      <c r="E34">
        <v>9</v>
      </c>
      <c r="F34">
        <v>6</v>
      </c>
      <c r="G34">
        <v>15</v>
      </c>
      <c r="H34">
        <v>0</v>
      </c>
      <c r="I34">
        <v>9</v>
      </c>
      <c r="J34">
        <v>9</v>
      </c>
      <c r="K34">
        <v>0</v>
      </c>
      <c r="L34">
        <v>0</v>
      </c>
      <c r="M34">
        <v>9</v>
      </c>
      <c r="N34">
        <v>9</v>
      </c>
      <c r="O34">
        <v>0</v>
      </c>
      <c r="P34">
        <v>0</v>
      </c>
      <c r="Q34">
        <v>0</v>
      </c>
      <c r="R34">
        <v>45</v>
      </c>
      <c r="S34">
        <v>21</v>
      </c>
      <c r="T34">
        <v>66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-252545.73</v>
      </c>
      <c r="AH34">
        <v>10078.49</v>
      </c>
      <c r="AI34">
        <v>0</v>
      </c>
      <c r="AJ34">
        <v>0</v>
      </c>
      <c r="AK34">
        <v>-242467.24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-252545.73</v>
      </c>
      <c r="CD34">
        <v>10078.49</v>
      </c>
      <c r="CE34">
        <v>0</v>
      </c>
      <c r="CF34">
        <v>0</v>
      </c>
      <c r="CG34">
        <v>-242467.24</v>
      </c>
      <c r="CH34">
        <v>0</v>
      </c>
      <c r="CI34">
        <v>0</v>
      </c>
      <c r="CJ34">
        <v>0</v>
      </c>
      <c r="CK34">
        <v>0</v>
      </c>
      <c r="CL34">
        <v>0</v>
      </c>
      <c r="CN34">
        <v>0</v>
      </c>
      <c r="CO34">
        <v>0</v>
      </c>
      <c r="CP34">
        <v>-16164.48</v>
      </c>
      <c r="CQ34">
        <v>0</v>
      </c>
      <c r="CR34">
        <v>0</v>
      </c>
      <c r="CS34">
        <v>0</v>
      </c>
      <c r="CT34">
        <v>0</v>
      </c>
      <c r="CU34">
        <v>0</v>
      </c>
    </row>
    <row r="35" spans="1:99" hidden="1" x14ac:dyDescent="0.25">
      <c r="A35" t="s">
        <v>133</v>
      </c>
      <c r="B35" t="s">
        <v>134</v>
      </c>
      <c r="C35" t="s">
        <v>163</v>
      </c>
      <c r="D35" t="s">
        <v>166</v>
      </c>
      <c r="E35">
        <v>32</v>
      </c>
      <c r="F35">
        <v>28</v>
      </c>
      <c r="G35">
        <v>60</v>
      </c>
      <c r="H35">
        <v>32</v>
      </c>
      <c r="I35">
        <v>0</v>
      </c>
      <c r="J35">
        <v>32</v>
      </c>
      <c r="K35">
        <v>0</v>
      </c>
      <c r="L35">
        <v>31</v>
      </c>
      <c r="M35">
        <v>1</v>
      </c>
      <c r="N35">
        <v>32</v>
      </c>
      <c r="O35">
        <v>0.24</v>
      </c>
      <c r="P35">
        <v>0</v>
      </c>
      <c r="Q35">
        <v>0.24</v>
      </c>
      <c r="R35">
        <v>190</v>
      </c>
      <c r="S35">
        <v>272</v>
      </c>
      <c r="T35">
        <v>462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9569</v>
      </c>
      <c r="AB35">
        <v>9569</v>
      </c>
      <c r="AC35">
        <v>0</v>
      </c>
      <c r="AD35">
        <v>0</v>
      </c>
      <c r="AE35">
        <v>9569</v>
      </c>
      <c r="AF35">
        <v>0</v>
      </c>
      <c r="AG35">
        <v>-66755.58</v>
      </c>
      <c r="AH35">
        <v>99660.54</v>
      </c>
      <c r="AI35">
        <v>0</v>
      </c>
      <c r="AJ35">
        <v>1130.96</v>
      </c>
      <c r="AK35">
        <v>34035.919999999998</v>
      </c>
      <c r="AL35">
        <v>66313.17</v>
      </c>
      <c r="AM35">
        <v>0</v>
      </c>
      <c r="AN35">
        <v>0</v>
      </c>
      <c r="AO35">
        <v>66313.17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66313.17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66313.17</v>
      </c>
      <c r="BN35">
        <v>0</v>
      </c>
      <c r="BO35">
        <v>0</v>
      </c>
      <c r="BP35">
        <v>66313.17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66313.17</v>
      </c>
      <c r="CB35">
        <v>0</v>
      </c>
      <c r="CC35">
        <v>-66755.58</v>
      </c>
      <c r="CD35">
        <v>99660.54</v>
      </c>
      <c r="CE35">
        <v>0</v>
      </c>
      <c r="CF35">
        <v>1130.96</v>
      </c>
      <c r="CG35">
        <v>34035.919999999998</v>
      </c>
      <c r="CH35">
        <v>0</v>
      </c>
      <c r="CI35">
        <v>0</v>
      </c>
      <c r="CJ35">
        <v>0</v>
      </c>
      <c r="CK35">
        <v>0</v>
      </c>
      <c r="CL35">
        <v>15948.33</v>
      </c>
      <c r="CM35">
        <v>0</v>
      </c>
      <c r="CN35">
        <v>99.92</v>
      </c>
      <c r="CO35">
        <v>0</v>
      </c>
      <c r="CP35">
        <v>0.51</v>
      </c>
      <c r="CQ35">
        <v>6.89</v>
      </c>
      <c r="CR35">
        <v>6.89</v>
      </c>
      <c r="CS35">
        <v>0</v>
      </c>
      <c r="CT35">
        <v>159.47999999999999</v>
      </c>
      <c r="CU35">
        <v>0</v>
      </c>
    </row>
    <row r="36" spans="1:99" hidden="1" x14ac:dyDescent="0.25">
      <c r="A36" t="s">
        <v>133</v>
      </c>
      <c r="B36" t="s">
        <v>134</v>
      </c>
      <c r="C36" t="s">
        <v>163</v>
      </c>
      <c r="D36" t="s">
        <v>167</v>
      </c>
      <c r="E36">
        <v>2</v>
      </c>
      <c r="F36">
        <v>2</v>
      </c>
      <c r="G36">
        <v>4</v>
      </c>
      <c r="H36">
        <v>1</v>
      </c>
      <c r="I36">
        <v>1</v>
      </c>
      <c r="J36">
        <v>2</v>
      </c>
      <c r="K36">
        <v>0</v>
      </c>
      <c r="L36">
        <v>1</v>
      </c>
      <c r="M36">
        <v>1</v>
      </c>
      <c r="N36">
        <v>2</v>
      </c>
      <c r="O36">
        <v>0</v>
      </c>
      <c r="P36">
        <v>0</v>
      </c>
      <c r="Q36">
        <v>0</v>
      </c>
      <c r="R36">
        <v>12</v>
      </c>
      <c r="S36">
        <v>30</v>
      </c>
      <c r="T36">
        <v>42</v>
      </c>
      <c r="U36">
        <v>0</v>
      </c>
      <c r="V36">
        <v>0</v>
      </c>
      <c r="W36">
        <v>0</v>
      </c>
      <c r="X36">
        <v>0</v>
      </c>
      <c r="Y36">
        <v>0</v>
      </c>
      <c r="Z36">
        <v>260</v>
      </c>
      <c r="AA36">
        <v>0</v>
      </c>
      <c r="AB36">
        <v>260</v>
      </c>
      <c r="AC36">
        <v>0</v>
      </c>
      <c r="AD36">
        <v>0</v>
      </c>
      <c r="AE36">
        <v>260</v>
      </c>
      <c r="AF36">
        <v>0</v>
      </c>
      <c r="AG36">
        <v>131190.73000000001</v>
      </c>
      <c r="AH36">
        <v>0</v>
      </c>
      <c r="AI36">
        <v>0</v>
      </c>
      <c r="AJ36">
        <v>286.27</v>
      </c>
      <c r="AK36">
        <v>131477</v>
      </c>
      <c r="AL36">
        <v>0</v>
      </c>
      <c r="AM36">
        <v>0</v>
      </c>
      <c r="AN36">
        <v>0</v>
      </c>
      <c r="AO36">
        <v>0</v>
      </c>
      <c r="AP36">
        <v>1802.24</v>
      </c>
      <c r="AQ36">
        <v>0</v>
      </c>
      <c r="AR36">
        <v>0</v>
      </c>
      <c r="AS36">
        <v>0</v>
      </c>
      <c r="AT36">
        <v>149.76</v>
      </c>
      <c r="AU36">
        <v>1952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1802.24</v>
      </c>
      <c r="BG36">
        <v>149.76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132992.97</v>
      </c>
      <c r="CD36">
        <v>0</v>
      </c>
      <c r="CE36">
        <v>0</v>
      </c>
      <c r="CF36">
        <v>436.03</v>
      </c>
      <c r="CG36">
        <v>133429</v>
      </c>
      <c r="CH36">
        <v>0</v>
      </c>
      <c r="CI36">
        <v>0</v>
      </c>
      <c r="CJ36">
        <v>0</v>
      </c>
      <c r="CK36">
        <v>0</v>
      </c>
      <c r="CL36">
        <v>6500</v>
      </c>
      <c r="CM36">
        <v>0</v>
      </c>
      <c r="CN36">
        <v>0</v>
      </c>
      <c r="CO36">
        <v>0</v>
      </c>
      <c r="CP36">
        <v>68.25</v>
      </c>
      <c r="CQ36">
        <v>7.42</v>
      </c>
      <c r="CR36">
        <v>0</v>
      </c>
      <c r="CS36">
        <v>0</v>
      </c>
      <c r="CT36">
        <v>65</v>
      </c>
      <c r="CU36">
        <v>0</v>
      </c>
    </row>
    <row r="37" spans="1:99" hidden="1" x14ac:dyDescent="0.25">
      <c r="A37" t="s">
        <v>133</v>
      </c>
      <c r="B37" t="s">
        <v>134</v>
      </c>
      <c r="C37" t="s">
        <v>163</v>
      </c>
      <c r="D37" t="s">
        <v>168</v>
      </c>
      <c r="E37">
        <v>4</v>
      </c>
      <c r="F37">
        <v>0</v>
      </c>
      <c r="G37">
        <v>4</v>
      </c>
      <c r="H37">
        <v>4</v>
      </c>
      <c r="I37">
        <v>0</v>
      </c>
      <c r="J37">
        <v>4</v>
      </c>
      <c r="K37">
        <v>0</v>
      </c>
      <c r="L37">
        <v>4</v>
      </c>
      <c r="M37">
        <v>0</v>
      </c>
      <c r="N37">
        <v>4</v>
      </c>
      <c r="O37">
        <v>0.08</v>
      </c>
      <c r="P37">
        <v>0</v>
      </c>
      <c r="Q37">
        <v>0.08</v>
      </c>
      <c r="R37">
        <v>75</v>
      </c>
      <c r="S37">
        <v>0</v>
      </c>
      <c r="T37">
        <v>75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19416.7</v>
      </c>
      <c r="AH37">
        <v>581.66</v>
      </c>
      <c r="AI37">
        <v>0</v>
      </c>
      <c r="AJ37">
        <v>1097.6400000000001</v>
      </c>
      <c r="AK37">
        <v>21096</v>
      </c>
      <c r="AL37">
        <v>0</v>
      </c>
      <c r="AM37">
        <v>0</v>
      </c>
      <c r="AN37">
        <v>0</v>
      </c>
      <c r="AO37">
        <v>0</v>
      </c>
      <c r="AP37">
        <v>8250.0499999999993</v>
      </c>
      <c r="AQ37">
        <v>0</v>
      </c>
      <c r="AR37">
        <v>218.95</v>
      </c>
      <c r="AS37">
        <v>0</v>
      </c>
      <c r="AT37">
        <v>0</v>
      </c>
      <c r="AU37">
        <v>8469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8469</v>
      </c>
      <c r="BG37">
        <v>0</v>
      </c>
      <c r="BH37">
        <v>6050</v>
      </c>
      <c r="BI37">
        <v>0</v>
      </c>
      <c r="BJ37">
        <v>0</v>
      </c>
      <c r="BK37">
        <v>0</v>
      </c>
      <c r="BL37">
        <v>6050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6050</v>
      </c>
      <c r="CB37">
        <v>0</v>
      </c>
      <c r="CC37">
        <v>21616.75</v>
      </c>
      <c r="CD37">
        <v>800.61</v>
      </c>
      <c r="CE37">
        <v>0</v>
      </c>
      <c r="CF37">
        <v>1097.6400000000001</v>
      </c>
      <c r="CG37">
        <v>23515</v>
      </c>
      <c r="CH37">
        <v>0</v>
      </c>
      <c r="CI37">
        <v>100</v>
      </c>
      <c r="CJ37">
        <v>100</v>
      </c>
      <c r="CK37">
        <v>0</v>
      </c>
      <c r="CL37">
        <v>0</v>
      </c>
      <c r="CM37">
        <v>0</v>
      </c>
      <c r="CN37">
        <v>71.44</v>
      </c>
      <c r="CO37">
        <v>71.44</v>
      </c>
      <c r="CP37">
        <v>2.78</v>
      </c>
      <c r="CQ37">
        <v>2117.25</v>
      </c>
      <c r="CR37">
        <v>1512.5</v>
      </c>
      <c r="CS37">
        <v>1513</v>
      </c>
      <c r="CT37">
        <v>0</v>
      </c>
      <c r="CU37">
        <v>0</v>
      </c>
    </row>
    <row r="38" spans="1:99" hidden="1" x14ac:dyDescent="0.25">
      <c r="A38" t="s">
        <v>133</v>
      </c>
      <c r="B38" t="s">
        <v>134</v>
      </c>
      <c r="C38" t="s">
        <v>163</v>
      </c>
      <c r="D38" t="s">
        <v>169</v>
      </c>
      <c r="E38">
        <v>202</v>
      </c>
      <c r="F38">
        <v>26</v>
      </c>
      <c r="G38">
        <v>228</v>
      </c>
      <c r="H38">
        <v>201</v>
      </c>
      <c r="I38">
        <v>1</v>
      </c>
      <c r="J38">
        <v>202</v>
      </c>
      <c r="K38">
        <v>4</v>
      </c>
      <c r="L38">
        <v>201</v>
      </c>
      <c r="M38">
        <v>1</v>
      </c>
      <c r="N38">
        <v>202</v>
      </c>
      <c r="O38">
        <v>2.08</v>
      </c>
      <c r="P38">
        <v>0.08</v>
      </c>
      <c r="Q38">
        <v>2.16</v>
      </c>
      <c r="R38">
        <v>1277.23</v>
      </c>
      <c r="S38">
        <v>153.5</v>
      </c>
      <c r="T38">
        <v>1430.73</v>
      </c>
      <c r="U38">
        <v>0</v>
      </c>
      <c r="V38">
        <v>0</v>
      </c>
      <c r="W38">
        <v>0</v>
      </c>
      <c r="X38">
        <v>0</v>
      </c>
      <c r="Y38">
        <v>0</v>
      </c>
      <c r="Z38">
        <v>7266</v>
      </c>
      <c r="AA38">
        <v>0</v>
      </c>
      <c r="AB38">
        <v>7266</v>
      </c>
      <c r="AC38">
        <v>0</v>
      </c>
      <c r="AD38">
        <v>700</v>
      </c>
      <c r="AE38">
        <v>7266</v>
      </c>
      <c r="AF38">
        <v>0</v>
      </c>
      <c r="AG38">
        <v>1852165.63</v>
      </c>
      <c r="AH38">
        <v>609794.43999999994</v>
      </c>
      <c r="AI38">
        <v>0.19</v>
      </c>
      <c r="AJ38">
        <v>33681.81</v>
      </c>
      <c r="AK38">
        <v>2495642.0699999998</v>
      </c>
      <c r="AL38">
        <v>0</v>
      </c>
      <c r="AM38">
        <v>0</v>
      </c>
      <c r="AN38">
        <v>0</v>
      </c>
      <c r="AO38">
        <v>0</v>
      </c>
      <c r="AP38">
        <v>165266.82999999999</v>
      </c>
      <c r="AQ38">
        <v>0</v>
      </c>
      <c r="AR38">
        <v>12002.18</v>
      </c>
      <c r="AS38">
        <v>0</v>
      </c>
      <c r="AT38">
        <v>2566.9899999999998</v>
      </c>
      <c r="AU38">
        <v>179836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177269.01</v>
      </c>
      <c r="BG38">
        <v>2566.9899999999998</v>
      </c>
      <c r="BH38">
        <v>145266.57999999999</v>
      </c>
      <c r="BI38">
        <v>2741.76</v>
      </c>
      <c r="BJ38">
        <v>0</v>
      </c>
      <c r="BK38">
        <v>4332.66</v>
      </c>
      <c r="BL38">
        <v>152341</v>
      </c>
      <c r="BM38">
        <v>104</v>
      </c>
      <c r="BN38">
        <v>0</v>
      </c>
      <c r="BO38">
        <v>0</v>
      </c>
      <c r="BP38">
        <v>104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152445</v>
      </c>
      <c r="CB38">
        <v>0</v>
      </c>
      <c r="CC38">
        <v>1872061.88</v>
      </c>
      <c r="CD38">
        <v>619054.86</v>
      </c>
      <c r="CE38">
        <v>0.19</v>
      </c>
      <c r="CF38">
        <v>31916.14</v>
      </c>
      <c r="CG38">
        <v>2523033.0699999998</v>
      </c>
      <c r="CH38">
        <v>0</v>
      </c>
      <c r="CI38">
        <v>0</v>
      </c>
      <c r="CJ38">
        <v>0</v>
      </c>
      <c r="CK38">
        <v>0</v>
      </c>
      <c r="CL38">
        <v>3186.84</v>
      </c>
      <c r="CM38">
        <v>0</v>
      </c>
      <c r="CN38">
        <v>84.76</v>
      </c>
      <c r="CO38">
        <v>84.7</v>
      </c>
      <c r="CP38">
        <v>14.03</v>
      </c>
      <c r="CQ38">
        <v>24.22</v>
      </c>
      <c r="CR38">
        <v>20.53</v>
      </c>
      <c r="CS38">
        <v>668</v>
      </c>
      <c r="CT38">
        <v>31.87</v>
      </c>
      <c r="CU38">
        <v>0</v>
      </c>
    </row>
    <row r="39" spans="1:99" hidden="1" x14ac:dyDescent="0.25">
      <c r="A39" t="s">
        <v>133</v>
      </c>
      <c r="B39" t="s">
        <v>134</v>
      </c>
      <c r="C39" t="s">
        <v>163</v>
      </c>
      <c r="D39" t="s">
        <v>170</v>
      </c>
      <c r="E39">
        <v>81</v>
      </c>
      <c r="F39">
        <v>14</v>
      </c>
      <c r="G39">
        <v>95</v>
      </c>
      <c r="H39">
        <v>81</v>
      </c>
      <c r="I39">
        <v>0</v>
      </c>
      <c r="J39">
        <v>81</v>
      </c>
      <c r="K39">
        <v>0</v>
      </c>
      <c r="L39">
        <v>78</v>
      </c>
      <c r="M39">
        <v>3</v>
      </c>
      <c r="N39">
        <v>81</v>
      </c>
      <c r="O39">
        <v>0.16</v>
      </c>
      <c r="P39">
        <v>0</v>
      </c>
      <c r="Q39">
        <v>0.16</v>
      </c>
      <c r="R39">
        <v>1992</v>
      </c>
      <c r="S39">
        <v>288.5</v>
      </c>
      <c r="T39">
        <v>2280.5</v>
      </c>
      <c r="U39">
        <v>0</v>
      </c>
      <c r="V39">
        <v>0</v>
      </c>
      <c r="W39">
        <v>0</v>
      </c>
      <c r="X39">
        <v>0</v>
      </c>
      <c r="Y39">
        <v>0</v>
      </c>
      <c r="Z39">
        <v>8330</v>
      </c>
      <c r="AA39">
        <v>0</v>
      </c>
      <c r="AB39">
        <v>8330</v>
      </c>
      <c r="AC39">
        <v>-1300</v>
      </c>
      <c r="AD39">
        <v>500</v>
      </c>
      <c r="AE39">
        <v>7030</v>
      </c>
      <c r="AF39">
        <v>0</v>
      </c>
      <c r="AG39">
        <v>2910882.3</v>
      </c>
      <c r="AH39">
        <v>467732.89</v>
      </c>
      <c r="AI39">
        <v>0.12</v>
      </c>
      <c r="AJ39">
        <v>44993.03</v>
      </c>
      <c r="AK39">
        <v>3423608.34</v>
      </c>
      <c r="AL39">
        <v>0</v>
      </c>
      <c r="AM39">
        <v>0</v>
      </c>
      <c r="AN39">
        <v>0</v>
      </c>
      <c r="AO39">
        <v>0</v>
      </c>
      <c r="AP39">
        <v>253416.53</v>
      </c>
      <c r="AQ39">
        <v>3700</v>
      </c>
      <c r="AR39">
        <v>19587.240000000002</v>
      </c>
      <c r="AS39">
        <v>0</v>
      </c>
      <c r="AT39">
        <v>2978.23</v>
      </c>
      <c r="AU39">
        <v>279682</v>
      </c>
      <c r="AV39">
        <v>0</v>
      </c>
      <c r="AW39">
        <v>0</v>
      </c>
      <c r="AX39">
        <v>0</v>
      </c>
      <c r="AY39">
        <v>0</v>
      </c>
      <c r="AZ39">
        <v>29308.400000000001</v>
      </c>
      <c r="BA39">
        <v>100</v>
      </c>
      <c r="BB39">
        <v>356.3</v>
      </c>
      <c r="BC39">
        <v>0</v>
      </c>
      <c r="BD39">
        <v>456.3</v>
      </c>
      <c r="BE39">
        <v>30221</v>
      </c>
      <c r="BF39">
        <v>247295.37</v>
      </c>
      <c r="BG39">
        <v>2521.9299999999998</v>
      </c>
      <c r="BH39">
        <v>165239.13</v>
      </c>
      <c r="BI39">
        <v>2310.1999999999998</v>
      </c>
      <c r="BJ39">
        <v>0</v>
      </c>
      <c r="BK39">
        <v>1165.67</v>
      </c>
      <c r="BL39">
        <v>168715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168715</v>
      </c>
      <c r="CB39">
        <v>0</v>
      </c>
      <c r="CC39">
        <v>2973351.3</v>
      </c>
      <c r="CD39">
        <v>484653.63</v>
      </c>
      <c r="CE39">
        <v>0.12</v>
      </c>
      <c r="CF39">
        <v>46349.29</v>
      </c>
      <c r="CG39">
        <v>3504354.34</v>
      </c>
      <c r="CH39">
        <v>0</v>
      </c>
      <c r="CI39">
        <v>0</v>
      </c>
      <c r="CJ39">
        <v>0</v>
      </c>
      <c r="CK39">
        <v>0</v>
      </c>
      <c r="CL39">
        <v>8768.42</v>
      </c>
      <c r="CM39">
        <v>0</v>
      </c>
      <c r="CN39">
        <v>60.32</v>
      </c>
      <c r="CO39">
        <v>60.32</v>
      </c>
      <c r="CP39">
        <v>12.62</v>
      </c>
      <c r="CQ39">
        <v>33.26</v>
      </c>
      <c r="CR39">
        <v>20.07</v>
      </c>
      <c r="CS39">
        <v>1776</v>
      </c>
      <c r="CT39">
        <v>87.68</v>
      </c>
      <c r="CU39">
        <v>0</v>
      </c>
    </row>
    <row r="40" spans="1:99" hidden="1" x14ac:dyDescent="0.25">
      <c r="A40" s="15" t="s">
        <v>133</v>
      </c>
      <c r="B40" s="15" t="s">
        <v>134</v>
      </c>
      <c r="C40" s="15" t="s">
        <v>163</v>
      </c>
      <c r="D40" s="15" t="s">
        <v>171</v>
      </c>
      <c r="E40" s="16">
        <v>343</v>
      </c>
      <c r="F40" s="16">
        <v>83</v>
      </c>
      <c r="G40" s="16">
        <v>426</v>
      </c>
      <c r="H40" s="16">
        <v>327</v>
      </c>
      <c r="I40" s="16">
        <v>16</v>
      </c>
      <c r="J40" s="16">
        <v>343</v>
      </c>
      <c r="K40" s="16">
        <v>4</v>
      </c>
      <c r="L40" s="16">
        <v>325</v>
      </c>
      <c r="M40" s="16">
        <v>18</v>
      </c>
      <c r="N40" s="16">
        <v>343</v>
      </c>
      <c r="O40" s="16">
        <v>2.56</v>
      </c>
      <c r="P40" s="16">
        <v>0.08</v>
      </c>
      <c r="Q40" s="16">
        <v>2.64</v>
      </c>
      <c r="R40" s="16">
        <v>3670.23</v>
      </c>
      <c r="S40" s="16">
        <v>863</v>
      </c>
      <c r="T40" s="16">
        <v>4533.2299999999996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15989</v>
      </c>
      <c r="AA40" s="16">
        <v>9569</v>
      </c>
      <c r="AB40" s="16">
        <v>25558</v>
      </c>
      <c r="AC40" s="16">
        <v>-1300</v>
      </c>
      <c r="AD40" s="16">
        <v>1200</v>
      </c>
      <c r="AE40" s="16">
        <v>24258</v>
      </c>
      <c r="AF40" s="16">
        <v>0</v>
      </c>
      <c r="AG40" s="16">
        <v>4391060.3600000003</v>
      </c>
      <c r="AH40" s="16">
        <v>1187848.02</v>
      </c>
      <c r="AI40" s="16">
        <v>0.31</v>
      </c>
      <c r="AJ40" s="16">
        <v>81189.710000000006</v>
      </c>
      <c r="AK40" s="16">
        <v>5660098.4000000004</v>
      </c>
      <c r="AL40" s="16">
        <v>66313.17</v>
      </c>
      <c r="AM40" s="16">
        <v>0</v>
      </c>
      <c r="AN40" s="16">
        <v>0</v>
      </c>
      <c r="AO40" s="16">
        <v>66313.17</v>
      </c>
      <c r="AP40" s="16">
        <v>429657.34</v>
      </c>
      <c r="AQ40" s="16">
        <v>3700</v>
      </c>
      <c r="AR40" s="16">
        <v>31808.37</v>
      </c>
      <c r="AS40" s="16">
        <v>0</v>
      </c>
      <c r="AT40" s="16">
        <v>5694.98</v>
      </c>
      <c r="AU40" s="16">
        <v>470860.69</v>
      </c>
      <c r="AV40" s="16">
        <v>0</v>
      </c>
      <c r="AW40" s="16">
        <v>0</v>
      </c>
      <c r="AX40" s="16">
        <v>0</v>
      </c>
      <c r="AY40" s="16">
        <v>0</v>
      </c>
      <c r="AZ40" s="16">
        <v>29308.400000000001</v>
      </c>
      <c r="BA40" s="16">
        <v>100</v>
      </c>
      <c r="BB40" s="16">
        <v>356.3</v>
      </c>
      <c r="BC40" s="16">
        <v>0</v>
      </c>
      <c r="BD40" s="16">
        <v>456.3</v>
      </c>
      <c r="BE40" s="16">
        <v>30221</v>
      </c>
      <c r="BF40" s="16">
        <v>502070.48</v>
      </c>
      <c r="BG40" s="16">
        <v>5238.68</v>
      </c>
      <c r="BH40" s="16">
        <v>316555.71000000002</v>
      </c>
      <c r="BI40" s="16">
        <v>5051.96</v>
      </c>
      <c r="BJ40" s="16">
        <v>0</v>
      </c>
      <c r="BK40" s="16">
        <v>5498.33</v>
      </c>
      <c r="BL40" s="16">
        <v>327106</v>
      </c>
      <c r="BM40" s="16">
        <v>67338.86</v>
      </c>
      <c r="BN40" s="16">
        <v>0</v>
      </c>
      <c r="BO40" s="16">
        <v>0</v>
      </c>
      <c r="BP40" s="16">
        <v>67338.86</v>
      </c>
      <c r="BQ40" s="16">
        <v>0</v>
      </c>
      <c r="BR40" s="16">
        <v>0</v>
      </c>
      <c r="BS40" s="16">
        <v>0</v>
      </c>
      <c r="BT40" s="16">
        <v>0</v>
      </c>
      <c r="BU40" s="16">
        <v>0</v>
      </c>
      <c r="BV40" s="16">
        <v>0</v>
      </c>
      <c r="BW40" s="16">
        <v>0</v>
      </c>
      <c r="BX40" s="16">
        <v>0</v>
      </c>
      <c r="BY40" s="16">
        <v>0</v>
      </c>
      <c r="BZ40" s="16">
        <v>0</v>
      </c>
      <c r="CA40" s="16">
        <v>394444.86</v>
      </c>
      <c r="CB40" s="16">
        <v>0</v>
      </c>
      <c r="CC40" s="16">
        <v>4477427.9000000004</v>
      </c>
      <c r="CD40" s="16">
        <v>1214248.1299999999</v>
      </c>
      <c r="CE40" s="16">
        <v>0.31</v>
      </c>
      <c r="CF40" s="16">
        <v>80930.06</v>
      </c>
      <c r="CG40" s="16">
        <v>5772606.4000000004</v>
      </c>
      <c r="CH40" s="16">
        <v>0</v>
      </c>
      <c r="CI40" s="16">
        <v>0</v>
      </c>
      <c r="CJ40" s="16">
        <v>0</v>
      </c>
      <c r="CK40" s="16">
        <v>0</v>
      </c>
      <c r="CL40" s="16">
        <v>5999.53</v>
      </c>
      <c r="CM40" s="16">
        <v>0</v>
      </c>
      <c r="CN40" s="16">
        <v>73.41</v>
      </c>
      <c r="CO40" s="16">
        <v>60.88</v>
      </c>
      <c r="CP40" s="16">
        <v>10.79</v>
      </c>
      <c r="CQ40" s="16">
        <v>20.75</v>
      </c>
      <c r="CR40" s="16">
        <v>15.23</v>
      </c>
      <c r="CS40" s="16">
        <v>768</v>
      </c>
      <c r="CT40" s="16">
        <v>60</v>
      </c>
      <c r="CU40" s="16">
        <v>0</v>
      </c>
    </row>
    <row r="41" spans="1:99" hidden="1" x14ac:dyDescent="0.25">
      <c r="A41" t="s">
        <v>133</v>
      </c>
      <c r="B41" t="s">
        <v>134</v>
      </c>
      <c r="C41" t="s">
        <v>172</v>
      </c>
      <c r="D41" t="s">
        <v>173</v>
      </c>
      <c r="E41">
        <v>67</v>
      </c>
      <c r="F41">
        <v>43</v>
      </c>
      <c r="G41">
        <v>110</v>
      </c>
      <c r="H41">
        <v>67</v>
      </c>
      <c r="I41">
        <v>0</v>
      </c>
      <c r="J41">
        <v>67</v>
      </c>
      <c r="K41">
        <v>0</v>
      </c>
      <c r="L41">
        <v>66</v>
      </c>
      <c r="M41">
        <v>1</v>
      </c>
      <c r="N41">
        <v>67</v>
      </c>
      <c r="O41">
        <v>17.350000000000001</v>
      </c>
      <c r="P41">
        <v>16.899999999999999</v>
      </c>
      <c r="Q41">
        <v>34.25</v>
      </c>
      <c r="R41">
        <v>188</v>
      </c>
      <c r="S41">
        <v>88.5</v>
      </c>
      <c r="T41">
        <v>276.5</v>
      </c>
      <c r="U41">
        <v>0</v>
      </c>
      <c r="V41">
        <v>0</v>
      </c>
      <c r="W41">
        <v>0</v>
      </c>
      <c r="X41">
        <v>0</v>
      </c>
      <c r="Y41">
        <v>0</v>
      </c>
      <c r="Z41">
        <v>3128</v>
      </c>
      <c r="AA41">
        <v>0</v>
      </c>
      <c r="AB41">
        <v>3128</v>
      </c>
      <c r="AC41">
        <v>0</v>
      </c>
      <c r="AD41">
        <v>289</v>
      </c>
      <c r="AE41">
        <v>3128</v>
      </c>
      <c r="AF41">
        <v>0</v>
      </c>
      <c r="AG41">
        <v>86736.49</v>
      </c>
      <c r="AH41">
        <v>4951.8900000000003</v>
      </c>
      <c r="AI41">
        <v>0</v>
      </c>
      <c r="AJ41">
        <v>2823.37</v>
      </c>
      <c r="AK41">
        <v>94511.75</v>
      </c>
      <c r="AL41">
        <v>0</v>
      </c>
      <c r="AM41">
        <v>0</v>
      </c>
      <c r="AN41">
        <v>0</v>
      </c>
      <c r="AO41">
        <v>0</v>
      </c>
      <c r="AP41">
        <v>34596.06</v>
      </c>
      <c r="AQ41">
        <v>1100</v>
      </c>
      <c r="AR41">
        <v>468.27</v>
      </c>
      <c r="AS41">
        <v>0</v>
      </c>
      <c r="AT41">
        <v>1618.7</v>
      </c>
      <c r="AU41">
        <v>37783.03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36164.33</v>
      </c>
      <c r="BG41">
        <v>1618.7</v>
      </c>
      <c r="BH41">
        <v>68433.460000000006</v>
      </c>
      <c r="BI41">
        <v>957.81</v>
      </c>
      <c r="BJ41">
        <v>0</v>
      </c>
      <c r="BK41">
        <v>3457.73</v>
      </c>
      <c r="BL41">
        <v>72849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72849</v>
      </c>
      <c r="CB41">
        <v>0</v>
      </c>
      <c r="CC41">
        <v>53999.09</v>
      </c>
      <c r="CD41">
        <v>4462.3500000000004</v>
      </c>
      <c r="CE41">
        <v>0</v>
      </c>
      <c r="CF41">
        <v>984.34</v>
      </c>
      <c r="CG41">
        <v>59445.78</v>
      </c>
      <c r="CH41">
        <v>0</v>
      </c>
      <c r="CI41">
        <v>0</v>
      </c>
      <c r="CJ41">
        <v>0</v>
      </c>
      <c r="CK41">
        <v>0</v>
      </c>
      <c r="CL41">
        <v>2843.64</v>
      </c>
      <c r="CM41">
        <v>0</v>
      </c>
      <c r="CN41">
        <v>192.58</v>
      </c>
      <c r="CO41">
        <v>192.58</v>
      </c>
      <c r="CP41">
        <v>1.54</v>
      </c>
      <c r="CQ41">
        <v>11.88</v>
      </c>
      <c r="CR41">
        <v>22.9</v>
      </c>
      <c r="CS41">
        <v>662</v>
      </c>
      <c r="CT41">
        <v>28.44</v>
      </c>
      <c r="CU41">
        <v>0</v>
      </c>
    </row>
    <row r="42" spans="1:99" hidden="1" x14ac:dyDescent="0.25">
      <c r="A42" t="s">
        <v>133</v>
      </c>
      <c r="B42" t="s">
        <v>134</v>
      </c>
      <c r="C42" t="s">
        <v>172</v>
      </c>
      <c r="D42" t="s">
        <v>174</v>
      </c>
      <c r="E42">
        <v>120</v>
      </c>
      <c r="F42">
        <v>46</v>
      </c>
      <c r="G42">
        <v>166</v>
      </c>
      <c r="H42">
        <v>120</v>
      </c>
      <c r="I42">
        <v>0</v>
      </c>
      <c r="J42">
        <v>120</v>
      </c>
      <c r="K42">
        <v>2</v>
      </c>
      <c r="L42">
        <v>118</v>
      </c>
      <c r="M42">
        <v>2</v>
      </c>
      <c r="N42">
        <v>120</v>
      </c>
      <c r="O42">
        <v>34.119999999999997</v>
      </c>
      <c r="P42">
        <v>46.37</v>
      </c>
      <c r="Q42">
        <v>80.489999999999995</v>
      </c>
      <c r="R42">
        <v>1279.5</v>
      </c>
      <c r="S42">
        <v>484.5</v>
      </c>
      <c r="T42">
        <v>1764</v>
      </c>
      <c r="U42">
        <v>0</v>
      </c>
      <c r="V42">
        <v>0</v>
      </c>
      <c r="W42">
        <v>0</v>
      </c>
      <c r="X42">
        <v>0</v>
      </c>
      <c r="Y42">
        <v>0</v>
      </c>
      <c r="Z42">
        <v>16094</v>
      </c>
      <c r="AA42">
        <v>0</v>
      </c>
      <c r="AB42">
        <v>16094</v>
      </c>
      <c r="AC42">
        <v>0</v>
      </c>
      <c r="AD42">
        <v>1001</v>
      </c>
      <c r="AE42">
        <v>16094</v>
      </c>
      <c r="AF42">
        <v>0</v>
      </c>
      <c r="AG42">
        <v>107505.72</v>
      </c>
      <c r="AH42">
        <v>7220.17</v>
      </c>
      <c r="AI42">
        <v>0.03</v>
      </c>
      <c r="AJ42">
        <v>1552.39</v>
      </c>
      <c r="AK42">
        <v>116278.31</v>
      </c>
      <c r="AL42">
        <v>0</v>
      </c>
      <c r="AM42">
        <v>0</v>
      </c>
      <c r="AN42">
        <v>0</v>
      </c>
      <c r="AO42">
        <v>0</v>
      </c>
      <c r="AP42">
        <v>220476.4</v>
      </c>
      <c r="AQ42">
        <v>3100</v>
      </c>
      <c r="AR42">
        <v>762.84</v>
      </c>
      <c r="AS42">
        <v>0</v>
      </c>
      <c r="AT42">
        <v>8621.76</v>
      </c>
      <c r="AU42">
        <v>232961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224339.24</v>
      </c>
      <c r="BG42">
        <v>8621.76</v>
      </c>
      <c r="BH42">
        <v>205843.01</v>
      </c>
      <c r="BI42">
        <v>657.98</v>
      </c>
      <c r="BJ42">
        <v>0</v>
      </c>
      <c r="BK42">
        <v>7244.01</v>
      </c>
      <c r="BL42">
        <v>213745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213745</v>
      </c>
      <c r="CB42">
        <v>0</v>
      </c>
      <c r="CC42">
        <v>125239.11</v>
      </c>
      <c r="CD42">
        <v>7325.03</v>
      </c>
      <c r="CE42">
        <v>0.03</v>
      </c>
      <c r="CF42">
        <v>2930.14</v>
      </c>
      <c r="CG42">
        <v>135494.31</v>
      </c>
      <c r="CH42">
        <v>0</v>
      </c>
      <c r="CI42">
        <v>0</v>
      </c>
      <c r="CJ42">
        <v>0</v>
      </c>
      <c r="CK42">
        <v>0</v>
      </c>
      <c r="CL42">
        <v>9695.18</v>
      </c>
      <c r="CM42">
        <v>0</v>
      </c>
      <c r="CN42">
        <v>91.73</v>
      </c>
      <c r="CO42">
        <v>91.73</v>
      </c>
      <c r="CP42">
        <v>0.56999999999999995</v>
      </c>
      <c r="CQ42">
        <v>14.42</v>
      </c>
      <c r="CR42">
        <v>13.23</v>
      </c>
      <c r="CS42">
        <v>1288</v>
      </c>
      <c r="CT42">
        <v>96.95</v>
      </c>
      <c r="CU42">
        <v>0</v>
      </c>
    </row>
    <row r="43" spans="1:99" hidden="1" x14ac:dyDescent="0.25">
      <c r="A43" t="s">
        <v>133</v>
      </c>
      <c r="B43" t="s">
        <v>134</v>
      </c>
      <c r="C43" t="s">
        <v>172</v>
      </c>
      <c r="D43" t="s">
        <v>175</v>
      </c>
      <c r="E43">
        <v>4</v>
      </c>
      <c r="F43">
        <v>1</v>
      </c>
      <c r="G43">
        <v>5</v>
      </c>
      <c r="H43">
        <v>4</v>
      </c>
      <c r="I43">
        <v>0</v>
      </c>
      <c r="J43">
        <v>4</v>
      </c>
      <c r="K43">
        <v>0</v>
      </c>
      <c r="L43">
        <v>4</v>
      </c>
      <c r="M43">
        <v>0</v>
      </c>
      <c r="N43">
        <v>4</v>
      </c>
      <c r="O43">
        <v>0.64</v>
      </c>
      <c r="P43">
        <v>1</v>
      </c>
      <c r="Q43">
        <v>1.64</v>
      </c>
      <c r="R43">
        <v>251</v>
      </c>
      <c r="S43">
        <v>40</v>
      </c>
      <c r="T43">
        <v>291</v>
      </c>
      <c r="U43">
        <v>0</v>
      </c>
      <c r="V43">
        <v>0</v>
      </c>
      <c r="W43">
        <v>0</v>
      </c>
      <c r="X43">
        <v>0</v>
      </c>
      <c r="Y43">
        <v>0</v>
      </c>
      <c r="Z43">
        <v>7844</v>
      </c>
      <c r="AA43">
        <v>0</v>
      </c>
      <c r="AB43">
        <v>7844</v>
      </c>
      <c r="AC43">
        <v>0</v>
      </c>
      <c r="AD43">
        <v>0</v>
      </c>
      <c r="AE43">
        <v>7844</v>
      </c>
      <c r="AF43">
        <v>0</v>
      </c>
      <c r="AG43">
        <v>-0.98</v>
      </c>
      <c r="AH43">
        <v>0</v>
      </c>
      <c r="AI43">
        <v>0</v>
      </c>
      <c r="AJ43">
        <v>0</v>
      </c>
      <c r="AK43">
        <v>-0.98</v>
      </c>
      <c r="AL43">
        <v>0</v>
      </c>
      <c r="AM43">
        <v>0</v>
      </c>
      <c r="AN43">
        <v>0</v>
      </c>
      <c r="AO43">
        <v>0</v>
      </c>
      <c r="AP43">
        <v>87016.57</v>
      </c>
      <c r="AQ43">
        <v>0</v>
      </c>
      <c r="AR43">
        <v>215.21</v>
      </c>
      <c r="AS43">
        <v>0</v>
      </c>
      <c r="AT43">
        <v>4676.22</v>
      </c>
      <c r="AU43">
        <v>91908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87231.78</v>
      </c>
      <c r="BG43">
        <v>4676.22</v>
      </c>
      <c r="BH43">
        <v>65936.39</v>
      </c>
      <c r="BI43">
        <v>134.44</v>
      </c>
      <c r="BJ43">
        <v>0</v>
      </c>
      <c r="BK43">
        <v>3574.17</v>
      </c>
      <c r="BL43">
        <v>69645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69645</v>
      </c>
      <c r="CB43">
        <v>0</v>
      </c>
      <c r="CC43">
        <v>21079.200000000001</v>
      </c>
      <c r="CD43">
        <v>80.77</v>
      </c>
      <c r="CE43">
        <v>0</v>
      </c>
      <c r="CF43">
        <v>1102.05</v>
      </c>
      <c r="CG43">
        <v>22262.02</v>
      </c>
      <c r="CH43">
        <v>0</v>
      </c>
      <c r="CI43">
        <v>0</v>
      </c>
      <c r="CJ43">
        <v>0</v>
      </c>
      <c r="CK43">
        <v>0</v>
      </c>
      <c r="CL43">
        <v>156880</v>
      </c>
      <c r="CM43">
        <v>0</v>
      </c>
      <c r="CN43">
        <v>75.78</v>
      </c>
      <c r="CO43">
        <v>75.78</v>
      </c>
      <c r="CP43">
        <v>0.24</v>
      </c>
      <c r="CQ43">
        <v>11.72</v>
      </c>
      <c r="CR43">
        <v>8.8800000000000008</v>
      </c>
      <c r="CS43">
        <v>13929</v>
      </c>
      <c r="CT43">
        <v>1568.8</v>
      </c>
      <c r="CU43">
        <v>0</v>
      </c>
    </row>
    <row r="44" spans="1:99" hidden="1" x14ac:dyDescent="0.25">
      <c r="A44" s="15" t="s">
        <v>133</v>
      </c>
      <c r="B44" s="15" t="s">
        <v>134</v>
      </c>
      <c r="C44" s="15" t="s">
        <v>172</v>
      </c>
      <c r="D44" s="15" t="s">
        <v>176</v>
      </c>
      <c r="E44" s="16">
        <v>191</v>
      </c>
      <c r="F44" s="16">
        <v>90</v>
      </c>
      <c r="G44" s="16">
        <v>281</v>
      </c>
      <c r="H44" s="16">
        <v>191</v>
      </c>
      <c r="I44" s="16">
        <v>0</v>
      </c>
      <c r="J44" s="16">
        <v>191</v>
      </c>
      <c r="K44" s="16">
        <v>2</v>
      </c>
      <c r="L44" s="16">
        <v>188</v>
      </c>
      <c r="M44" s="16">
        <v>3</v>
      </c>
      <c r="N44" s="16">
        <v>191</v>
      </c>
      <c r="O44" s="16">
        <v>52.11</v>
      </c>
      <c r="P44" s="16">
        <v>64.27</v>
      </c>
      <c r="Q44" s="16">
        <v>116.38</v>
      </c>
      <c r="R44" s="16">
        <v>1718.5</v>
      </c>
      <c r="S44" s="16">
        <v>613</v>
      </c>
      <c r="T44" s="16">
        <v>2331.5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27066</v>
      </c>
      <c r="AA44" s="16">
        <v>0</v>
      </c>
      <c r="AB44" s="16">
        <v>27066</v>
      </c>
      <c r="AC44" s="16">
        <v>0</v>
      </c>
      <c r="AD44" s="16">
        <v>1290</v>
      </c>
      <c r="AE44" s="16">
        <v>27066</v>
      </c>
      <c r="AF44" s="16">
        <v>0</v>
      </c>
      <c r="AG44" s="16">
        <v>194241.23</v>
      </c>
      <c r="AH44" s="16">
        <v>12172.06</v>
      </c>
      <c r="AI44" s="16">
        <v>0.03</v>
      </c>
      <c r="AJ44" s="16">
        <v>4375.76</v>
      </c>
      <c r="AK44" s="16">
        <v>210789.08</v>
      </c>
      <c r="AL44" s="16">
        <v>0</v>
      </c>
      <c r="AM44" s="16">
        <v>0</v>
      </c>
      <c r="AN44" s="16">
        <v>0</v>
      </c>
      <c r="AO44" s="16">
        <v>0</v>
      </c>
      <c r="AP44" s="16">
        <v>342089.03</v>
      </c>
      <c r="AQ44" s="16">
        <v>4200</v>
      </c>
      <c r="AR44" s="16">
        <v>1446.32</v>
      </c>
      <c r="AS44" s="16">
        <v>0</v>
      </c>
      <c r="AT44" s="16">
        <v>14916.68</v>
      </c>
      <c r="AU44" s="16">
        <v>362652.03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347735.35</v>
      </c>
      <c r="BG44" s="16">
        <v>14916.68</v>
      </c>
      <c r="BH44" s="16">
        <v>340212.86</v>
      </c>
      <c r="BI44" s="16">
        <v>1750.23</v>
      </c>
      <c r="BJ44" s="16">
        <v>0</v>
      </c>
      <c r="BK44" s="16">
        <v>14275.91</v>
      </c>
      <c r="BL44" s="16">
        <v>356239</v>
      </c>
      <c r="BM44" s="16">
        <v>0</v>
      </c>
      <c r="BN44" s="16">
        <v>0</v>
      </c>
      <c r="BO44" s="16">
        <v>0</v>
      </c>
      <c r="BP44" s="16">
        <v>0</v>
      </c>
      <c r="BQ44" s="16">
        <v>0</v>
      </c>
      <c r="BR44" s="16">
        <v>0</v>
      </c>
      <c r="BS44" s="16">
        <v>0</v>
      </c>
      <c r="BT44" s="16">
        <v>0</v>
      </c>
      <c r="BU44" s="16">
        <v>0</v>
      </c>
      <c r="BV44" s="16">
        <v>0</v>
      </c>
      <c r="BW44" s="16">
        <v>0</v>
      </c>
      <c r="BX44" s="16">
        <v>0</v>
      </c>
      <c r="BY44" s="16">
        <v>0</v>
      </c>
      <c r="BZ44" s="16">
        <v>0</v>
      </c>
      <c r="CA44" s="16">
        <v>356239</v>
      </c>
      <c r="CB44" s="16">
        <v>0</v>
      </c>
      <c r="CC44" s="16">
        <v>200317.4</v>
      </c>
      <c r="CD44" s="16">
        <v>11868.15</v>
      </c>
      <c r="CE44" s="16">
        <v>0.03</v>
      </c>
      <c r="CF44" s="16">
        <v>5016.53</v>
      </c>
      <c r="CG44" s="16">
        <v>217202.11</v>
      </c>
      <c r="CH44" s="16">
        <v>0</v>
      </c>
      <c r="CI44" s="16">
        <v>0</v>
      </c>
      <c r="CJ44" s="16">
        <v>0</v>
      </c>
      <c r="CK44" s="16">
        <v>0</v>
      </c>
      <c r="CL44" s="16">
        <v>9632.0300000000007</v>
      </c>
      <c r="CM44" s="16">
        <v>0</v>
      </c>
      <c r="CN44" s="16">
        <v>98.21</v>
      </c>
      <c r="CO44" s="16">
        <v>98.21</v>
      </c>
      <c r="CP44" s="16">
        <v>0.59</v>
      </c>
      <c r="CQ44" s="16">
        <v>13.34</v>
      </c>
      <c r="CR44" s="16">
        <v>13.11</v>
      </c>
      <c r="CS44" s="16">
        <v>1268</v>
      </c>
      <c r="CT44" s="16">
        <v>96.32</v>
      </c>
      <c r="CU44" s="16">
        <v>0</v>
      </c>
    </row>
    <row r="45" spans="1:99" hidden="1" x14ac:dyDescent="0.25">
      <c r="A45" t="s">
        <v>133</v>
      </c>
      <c r="B45" t="s">
        <v>134</v>
      </c>
      <c r="C45" t="s">
        <v>177</v>
      </c>
      <c r="D45" t="s">
        <v>178</v>
      </c>
      <c r="E45">
        <v>73</v>
      </c>
      <c r="F45">
        <v>0</v>
      </c>
      <c r="G45">
        <v>73</v>
      </c>
      <c r="H45">
        <v>73</v>
      </c>
      <c r="I45">
        <v>0</v>
      </c>
      <c r="J45">
        <v>73</v>
      </c>
      <c r="K45">
        <v>4</v>
      </c>
      <c r="L45">
        <v>73</v>
      </c>
      <c r="M45">
        <v>0</v>
      </c>
      <c r="N45">
        <v>73</v>
      </c>
      <c r="O45">
        <v>275.67</v>
      </c>
      <c r="P45">
        <v>0</v>
      </c>
      <c r="Q45">
        <v>275.67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160766</v>
      </c>
      <c r="AA45">
        <v>0</v>
      </c>
      <c r="AB45">
        <v>160766</v>
      </c>
      <c r="AC45">
        <v>0</v>
      </c>
      <c r="AD45">
        <v>0</v>
      </c>
      <c r="AE45">
        <v>160766</v>
      </c>
      <c r="AF45">
        <v>0</v>
      </c>
      <c r="AG45">
        <v>1644446.3</v>
      </c>
      <c r="AH45">
        <v>8209.58</v>
      </c>
      <c r="AI45">
        <v>0</v>
      </c>
      <c r="AJ45">
        <v>51367.12</v>
      </c>
      <c r="AK45">
        <v>1704023</v>
      </c>
      <c r="AL45">
        <v>0</v>
      </c>
      <c r="AM45">
        <v>0</v>
      </c>
      <c r="AN45">
        <v>0</v>
      </c>
      <c r="AO45">
        <v>0</v>
      </c>
      <c r="AP45">
        <v>1216769.3500000001</v>
      </c>
      <c r="AQ45">
        <v>0</v>
      </c>
      <c r="AR45">
        <v>10187.209999999999</v>
      </c>
      <c r="AS45">
        <v>0</v>
      </c>
      <c r="AT45">
        <v>96218.44</v>
      </c>
      <c r="AU45">
        <v>1323175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1226956.56</v>
      </c>
      <c r="BG45">
        <v>96218.44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2861215.65</v>
      </c>
      <c r="CD45">
        <v>18396.79</v>
      </c>
      <c r="CE45">
        <v>0</v>
      </c>
      <c r="CF45">
        <v>147585.56</v>
      </c>
      <c r="CG45">
        <v>3027198</v>
      </c>
      <c r="CH45">
        <v>0</v>
      </c>
      <c r="CI45">
        <v>100</v>
      </c>
      <c r="CJ45">
        <v>100</v>
      </c>
      <c r="CK45">
        <v>0</v>
      </c>
      <c r="CL45">
        <v>220227.4</v>
      </c>
      <c r="CM45">
        <v>0</v>
      </c>
      <c r="CN45">
        <v>0</v>
      </c>
      <c r="CO45">
        <v>0</v>
      </c>
      <c r="CP45">
        <v>2.29</v>
      </c>
      <c r="CQ45">
        <v>8.23</v>
      </c>
      <c r="CR45">
        <v>0</v>
      </c>
      <c r="CS45">
        <v>0</v>
      </c>
      <c r="CT45">
        <v>2202.27</v>
      </c>
      <c r="CU45">
        <v>0</v>
      </c>
    </row>
    <row r="46" spans="1:99" hidden="1" x14ac:dyDescent="0.25">
      <c r="A46" t="s">
        <v>133</v>
      </c>
      <c r="B46" t="s">
        <v>134</v>
      </c>
      <c r="C46" t="s">
        <v>177</v>
      </c>
      <c r="D46" t="s">
        <v>179</v>
      </c>
      <c r="E46">
        <v>59</v>
      </c>
      <c r="F46">
        <v>0</v>
      </c>
      <c r="G46">
        <v>59</v>
      </c>
      <c r="H46">
        <v>59</v>
      </c>
      <c r="I46">
        <v>0</v>
      </c>
      <c r="J46">
        <v>59</v>
      </c>
      <c r="K46">
        <v>42</v>
      </c>
      <c r="L46">
        <v>59</v>
      </c>
      <c r="M46">
        <v>0</v>
      </c>
      <c r="N46">
        <v>59</v>
      </c>
      <c r="O46">
        <v>59.35</v>
      </c>
      <c r="P46">
        <v>0</v>
      </c>
      <c r="Q46">
        <v>59.35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27548</v>
      </c>
      <c r="AA46">
        <v>0</v>
      </c>
      <c r="AB46">
        <v>27548</v>
      </c>
      <c r="AC46">
        <v>0</v>
      </c>
      <c r="AD46">
        <v>0</v>
      </c>
      <c r="AE46">
        <v>27548</v>
      </c>
      <c r="AF46">
        <v>0</v>
      </c>
      <c r="AG46">
        <v>9675307.2100000009</v>
      </c>
      <c r="AH46">
        <v>2605669.4300000002</v>
      </c>
      <c r="AI46">
        <v>0.96</v>
      </c>
      <c r="AJ46">
        <v>386306.4</v>
      </c>
      <c r="AK46">
        <v>12667284</v>
      </c>
      <c r="AL46">
        <v>0</v>
      </c>
      <c r="AM46">
        <v>0</v>
      </c>
      <c r="AN46">
        <v>0</v>
      </c>
      <c r="AO46">
        <v>0</v>
      </c>
      <c r="AP46">
        <v>210075.66</v>
      </c>
      <c r="AQ46">
        <v>0</v>
      </c>
      <c r="AR46">
        <v>88515.85</v>
      </c>
      <c r="AS46">
        <v>0</v>
      </c>
      <c r="AT46">
        <v>16487.490000000002</v>
      </c>
      <c r="AU46">
        <v>315079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298591.51</v>
      </c>
      <c r="BG46">
        <v>16487.490000000002</v>
      </c>
      <c r="BH46">
        <v>14131</v>
      </c>
      <c r="BI46">
        <v>0</v>
      </c>
      <c r="BJ46">
        <v>0</v>
      </c>
      <c r="BK46">
        <v>1118</v>
      </c>
      <c r="BL46">
        <v>15249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15249</v>
      </c>
      <c r="CB46">
        <v>0</v>
      </c>
      <c r="CC46">
        <v>9871251.8699999992</v>
      </c>
      <c r="CD46">
        <v>2694185.28</v>
      </c>
      <c r="CE46">
        <v>0.96</v>
      </c>
      <c r="CF46">
        <v>401675.89</v>
      </c>
      <c r="CG46">
        <v>12967114</v>
      </c>
      <c r="CH46">
        <v>0</v>
      </c>
      <c r="CI46">
        <v>100</v>
      </c>
      <c r="CJ46">
        <v>100</v>
      </c>
      <c r="CK46">
        <v>0</v>
      </c>
      <c r="CL46">
        <v>46691.53</v>
      </c>
      <c r="CM46">
        <v>0</v>
      </c>
      <c r="CN46">
        <v>4.84</v>
      </c>
      <c r="CO46">
        <v>4.84</v>
      </c>
      <c r="CP46">
        <v>41.16</v>
      </c>
      <c r="CQ46">
        <v>11.44</v>
      </c>
      <c r="CR46">
        <v>0.55000000000000004</v>
      </c>
      <c r="CS46">
        <v>258</v>
      </c>
      <c r="CT46">
        <v>466.92</v>
      </c>
      <c r="CU46">
        <v>0</v>
      </c>
    </row>
    <row r="47" spans="1:99" hidden="1" x14ac:dyDescent="0.25">
      <c r="A47" t="s">
        <v>133</v>
      </c>
      <c r="B47" t="s">
        <v>134</v>
      </c>
      <c r="C47" t="s">
        <v>177</v>
      </c>
      <c r="D47" t="s">
        <v>180</v>
      </c>
      <c r="E47">
        <v>3</v>
      </c>
      <c r="F47">
        <v>3</v>
      </c>
      <c r="G47">
        <v>6</v>
      </c>
      <c r="H47">
        <v>3</v>
      </c>
      <c r="I47">
        <v>0</v>
      </c>
      <c r="J47">
        <v>3</v>
      </c>
      <c r="K47">
        <v>0</v>
      </c>
      <c r="L47">
        <v>3</v>
      </c>
      <c r="M47">
        <v>0</v>
      </c>
      <c r="N47">
        <v>3</v>
      </c>
      <c r="O47">
        <v>2.44</v>
      </c>
      <c r="P47">
        <v>5</v>
      </c>
      <c r="Q47">
        <v>7.44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73</v>
      </c>
      <c r="AA47">
        <v>0</v>
      </c>
      <c r="AB47">
        <v>73</v>
      </c>
      <c r="AC47">
        <v>0</v>
      </c>
      <c r="AD47">
        <v>0</v>
      </c>
      <c r="AE47">
        <v>73</v>
      </c>
      <c r="AF47">
        <v>0</v>
      </c>
      <c r="AG47">
        <v>55033.599999999999</v>
      </c>
      <c r="AH47">
        <v>14635.34</v>
      </c>
      <c r="AI47">
        <v>0</v>
      </c>
      <c r="AJ47">
        <v>4564.3</v>
      </c>
      <c r="AK47">
        <v>74233.240000000005</v>
      </c>
      <c r="AL47">
        <v>0</v>
      </c>
      <c r="AM47">
        <v>0</v>
      </c>
      <c r="AN47">
        <v>0</v>
      </c>
      <c r="AO47">
        <v>0</v>
      </c>
      <c r="AP47">
        <v>899.06</v>
      </c>
      <c r="AQ47">
        <v>0</v>
      </c>
      <c r="AR47">
        <v>595.94000000000005</v>
      </c>
      <c r="AS47">
        <v>0</v>
      </c>
      <c r="AT47">
        <v>0</v>
      </c>
      <c r="AU47">
        <v>1495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1495</v>
      </c>
      <c r="BG47">
        <v>0</v>
      </c>
      <c r="BH47">
        <v>21903.09</v>
      </c>
      <c r="BI47">
        <v>14308.61</v>
      </c>
      <c r="BJ47">
        <v>0</v>
      </c>
      <c r="BK47">
        <v>4564.3</v>
      </c>
      <c r="BL47">
        <v>40776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40776</v>
      </c>
      <c r="CB47">
        <v>0</v>
      </c>
      <c r="CC47">
        <v>34029.57</v>
      </c>
      <c r="CD47">
        <v>922.67</v>
      </c>
      <c r="CE47">
        <v>0</v>
      </c>
      <c r="CF47">
        <v>0</v>
      </c>
      <c r="CG47">
        <v>34952.239999999998</v>
      </c>
      <c r="CH47">
        <v>0</v>
      </c>
      <c r="CI47">
        <v>0</v>
      </c>
      <c r="CJ47">
        <v>0</v>
      </c>
      <c r="CK47">
        <v>0</v>
      </c>
      <c r="CL47">
        <v>1216.67</v>
      </c>
      <c r="CM47">
        <v>0</v>
      </c>
      <c r="CN47">
        <v>2722.03</v>
      </c>
      <c r="CO47">
        <v>2722.03</v>
      </c>
      <c r="CP47">
        <v>23.33</v>
      </c>
      <c r="CQ47">
        <v>19.170000000000002</v>
      </c>
      <c r="CR47">
        <v>522.77</v>
      </c>
      <c r="CS47">
        <v>6796</v>
      </c>
      <c r="CT47">
        <v>12.17</v>
      </c>
      <c r="CU47">
        <v>0</v>
      </c>
    </row>
    <row r="48" spans="1:99" hidden="1" x14ac:dyDescent="0.25">
      <c r="A48" t="s">
        <v>133</v>
      </c>
      <c r="B48" t="s">
        <v>134</v>
      </c>
      <c r="C48" t="s">
        <v>177</v>
      </c>
      <c r="D48" t="s">
        <v>181</v>
      </c>
      <c r="E48">
        <v>22</v>
      </c>
      <c r="F48">
        <v>3</v>
      </c>
      <c r="G48">
        <v>25</v>
      </c>
      <c r="H48">
        <v>22</v>
      </c>
      <c r="I48">
        <v>0</v>
      </c>
      <c r="J48">
        <v>22</v>
      </c>
      <c r="K48">
        <v>0</v>
      </c>
      <c r="L48">
        <v>22</v>
      </c>
      <c r="M48">
        <v>0</v>
      </c>
      <c r="N48">
        <v>22</v>
      </c>
      <c r="O48">
        <v>7.2</v>
      </c>
      <c r="P48">
        <v>0.98</v>
      </c>
      <c r="Q48">
        <v>8.18</v>
      </c>
      <c r="R48">
        <v>153</v>
      </c>
      <c r="S48">
        <v>165</v>
      </c>
      <c r="T48">
        <v>318</v>
      </c>
      <c r="U48">
        <v>0</v>
      </c>
      <c r="V48">
        <v>0</v>
      </c>
      <c r="W48">
        <v>0</v>
      </c>
      <c r="X48">
        <v>0</v>
      </c>
      <c r="Y48">
        <v>0</v>
      </c>
      <c r="Z48">
        <v>35806</v>
      </c>
      <c r="AA48">
        <v>0</v>
      </c>
      <c r="AB48">
        <v>35806</v>
      </c>
      <c r="AC48">
        <v>0</v>
      </c>
      <c r="AD48">
        <v>0</v>
      </c>
      <c r="AE48">
        <v>35806</v>
      </c>
      <c r="AF48">
        <v>0</v>
      </c>
      <c r="AG48">
        <v>-734693.74</v>
      </c>
      <c r="AH48">
        <v>33.119999999999997</v>
      </c>
      <c r="AI48">
        <v>0</v>
      </c>
      <c r="AJ48">
        <v>1473.3</v>
      </c>
      <c r="AK48">
        <v>-733187.32</v>
      </c>
      <c r="AL48">
        <v>0</v>
      </c>
      <c r="AM48">
        <v>0</v>
      </c>
      <c r="AN48">
        <v>0</v>
      </c>
      <c r="AO48">
        <v>0</v>
      </c>
      <c r="AP48">
        <v>221162.35</v>
      </c>
      <c r="AQ48">
        <v>700800</v>
      </c>
      <c r="AR48">
        <v>1108.95</v>
      </c>
      <c r="AS48">
        <v>0</v>
      </c>
      <c r="AT48">
        <v>16112.7</v>
      </c>
      <c r="AU48">
        <v>939184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923071.3</v>
      </c>
      <c r="BG48">
        <v>16112.7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187268.61</v>
      </c>
      <c r="CD48">
        <v>1142.07</v>
      </c>
      <c r="CE48">
        <v>0</v>
      </c>
      <c r="CF48">
        <v>17586</v>
      </c>
      <c r="CG48">
        <v>205996.68</v>
      </c>
      <c r="CH48">
        <v>0</v>
      </c>
      <c r="CI48">
        <v>0</v>
      </c>
      <c r="CJ48">
        <v>0</v>
      </c>
      <c r="CK48">
        <v>0</v>
      </c>
      <c r="CL48">
        <v>143224</v>
      </c>
      <c r="CM48">
        <v>0</v>
      </c>
      <c r="CN48">
        <v>0</v>
      </c>
      <c r="CO48">
        <v>0</v>
      </c>
      <c r="CP48">
        <v>-0.53</v>
      </c>
      <c r="CQ48">
        <v>26.22</v>
      </c>
      <c r="CR48">
        <v>0</v>
      </c>
      <c r="CS48">
        <v>0</v>
      </c>
      <c r="CT48">
        <v>1432.24</v>
      </c>
      <c r="CU48">
        <v>0</v>
      </c>
    </row>
    <row r="49" spans="1:99" hidden="1" x14ac:dyDescent="0.25">
      <c r="A49" t="s">
        <v>133</v>
      </c>
      <c r="B49" t="s">
        <v>134</v>
      </c>
      <c r="C49" t="s">
        <v>177</v>
      </c>
      <c r="D49" t="s">
        <v>182</v>
      </c>
      <c r="E49">
        <v>71</v>
      </c>
      <c r="F49">
        <v>6</v>
      </c>
      <c r="G49">
        <v>77</v>
      </c>
      <c r="H49">
        <v>71</v>
      </c>
      <c r="I49">
        <v>0</v>
      </c>
      <c r="J49">
        <v>71</v>
      </c>
      <c r="K49">
        <v>4</v>
      </c>
      <c r="L49">
        <v>71</v>
      </c>
      <c r="M49">
        <v>0</v>
      </c>
      <c r="N49">
        <v>71</v>
      </c>
      <c r="O49">
        <v>5.18</v>
      </c>
      <c r="P49">
        <v>0.12</v>
      </c>
      <c r="Q49">
        <v>5.3</v>
      </c>
      <c r="R49">
        <v>470</v>
      </c>
      <c r="S49">
        <v>31</v>
      </c>
      <c r="T49">
        <v>501</v>
      </c>
      <c r="U49">
        <v>0</v>
      </c>
      <c r="V49">
        <v>0</v>
      </c>
      <c r="W49">
        <v>0</v>
      </c>
      <c r="X49">
        <v>0</v>
      </c>
      <c r="Y49">
        <v>0</v>
      </c>
      <c r="Z49">
        <v>15747</v>
      </c>
      <c r="AA49">
        <v>0</v>
      </c>
      <c r="AB49">
        <v>15747</v>
      </c>
      <c r="AC49">
        <v>0</v>
      </c>
      <c r="AD49">
        <v>0</v>
      </c>
      <c r="AE49">
        <v>15747</v>
      </c>
      <c r="AF49">
        <v>0</v>
      </c>
      <c r="AG49">
        <v>8423359.25</v>
      </c>
      <c r="AH49">
        <v>2360845.69</v>
      </c>
      <c r="AI49">
        <v>2.93</v>
      </c>
      <c r="AJ49">
        <v>164559.06</v>
      </c>
      <c r="AK49">
        <v>10948766.93</v>
      </c>
      <c r="AL49">
        <v>0</v>
      </c>
      <c r="AM49">
        <v>0</v>
      </c>
      <c r="AN49">
        <v>0</v>
      </c>
      <c r="AO49">
        <v>0</v>
      </c>
      <c r="AP49">
        <v>144171.38</v>
      </c>
      <c r="AQ49">
        <v>0</v>
      </c>
      <c r="AR49">
        <v>79578.47</v>
      </c>
      <c r="AS49">
        <v>0</v>
      </c>
      <c r="AT49">
        <v>7086.15</v>
      </c>
      <c r="AU49">
        <v>230836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223749.85</v>
      </c>
      <c r="BG49">
        <v>7086.15</v>
      </c>
      <c r="BH49">
        <v>290098.03999999998</v>
      </c>
      <c r="BI49">
        <v>8995.2099999999991</v>
      </c>
      <c r="BJ49">
        <v>0</v>
      </c>
      <c r="BK49">
        <v>4075.75</v>
      </c>
      <c r="BL49">
        <v>303169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303169</v>
      </c>
      <c r="CB49">
        <v>0</v>
      </c>
      <c r="CC49">
        <v>8277432.5899999999</v>
      </c>
      <c r="CD49">
        <v>2431428.9500000002</v>
      </c>
      <c r="CE49">
        <v>2.93</v>
      </c>
      <c r="CF49">
        <v>167569.46</v>
      </c>
      <c r="CG49">
        <v>10876433.93</v>
      </c>
      <c r="CH49">
        <v>0</v>
      </c>
      <c r="CI49">
        <v>0</v>
      </c>
      <c r="CJ49">
        <v>0</v>
      </c>
      <c r="CK49">
        <v>0</v>
      </c>
      <c r="CL49">
        <v>20450.650000000001</v>
      </c>
      <c r="CM49">
        <v>0</v>
      </c>
      <c r="CN49">
        <v>131.33000000000001</v>
      </c>
      <c r="CO49">
        <v>131.33000000000001</v>
      </c>
      <c r="CP49">
        <v>47.12</v>
      </c>
      <c r="CQ49">
        <v>14.63</v>
      </c>
      <c r="CR49">
        <v>19.22</v>
      </c>
      <c r="CS49">
        <v>3937</v>
      </c>
      <c r="CT49">
        <v>204.51</v>
      </c>
      <c r="CU49">
        <v>0</v>
      </c>
    </row>
    <row r="50" spans="1:99" hidden="1" x14ac:dyDescent="0.25">
      <c r="A50" t="s">
        <v>133</v>
      </c>
      <c r="B50" t="s">
        <v>134</v>
      </c>
      <c r="C50" t="s">
        <v>177</v>
      </c>
      <c r="D50" t="s">
        <v>183</v>
      </c>
      <c r="E50">
        <v>5</v>
      </c>
      <c r="F50">
        <v>2</v>
      </c>
      <c r="G50">
        <v>7</v>
      </c>
      <c r="H50">
        <v>5</v>
      </c>
      <c r="I50">
        <v>0</v>
      </c>
      <c r="J50">
        <v>5</v>
      </c>
      <c r="K50">
        <v>0</v>
      </c>
      <c r="L50">
        <v>5</v>
      </c>
      <c r="M50">
        <v>0</v>
      </c>
      <c r="N50">
        <v>5</v>
      </c>
      <c r="O50">
        <v>15</v>
      </c>
      <c r="P50">
        <v>2</v>
      </c>
      <c r="Q50">
        <v>17</v>
      </c>
      <c r="R50">
        <v>5</v>
      </c>
      <c r="S50">
        <v>7.5</v>
      </c>
      <c r="T50">
        <v>12.5</v>
      </c>
      <c r="U50">
        <v>0</v>
      </c>
      <c r="V50">
        <v>0</v>
      </c>
      <c r="W50">
        <v>0</v>
      </c>
      <c r="X50">
        <v>0</v>
      </c>
      <c r="Y50">
        <v>0</v>
      </c>
      <c r="Z50">
        <v>156</v>
      </c>
      <c r="AA50">
        <v>0</v>
      </c>
      <c r="AB50">
        <v>156</v>
      </c>
      <c r="AC50">
        <v>0</v>
      </c>
      <c r="AD50">
        <v>0</v>
      </c>
      <c r="AE50">
        <v>156</v>
      </c>
      <c r="AF50">
        <v>0</v>
      </c>
      <c r="AG50">
        <v>15250.58</v>
      </c>
      <c r="AH50">
        <v>1942.9</v>
      </c>
      <c r="AI50">
        <v>0</v>
      </c>
      <c r="AJ50">
        <v>201.15</v>
      </c>
      <c r="AK50">
        <v>17394.63</v>
      </c>
      <c r="AL50">
        <v>0</v>
      </c>
      <c r="AM50">
        <v>0</v>
      </c>
      <c r="AN50">
        <v>0</v>
      </c>
      <c r="AO50">
        <v>0</v>
      </c>
      <c r="AP50">
        <v>3614.12</v>
      </c>
      <c r="AQ50">
        <v>0</v>
      </c>
      <c r="AR50">
        <v>31.68</v>
      </c>
      <c r="AS50">
        <v>0</v>
      </c>
      <c r="AT50">
        <v>70.2</v>
      </c>
      <c r="AU50">
        <v>3716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3645.8</v>
      </c>
      <c r="BG50">
        <v>70.2</v>
      </c>
      <c r="BH50">
        <v>3035.18</v>
      </c>
      <c r="BI50">
        <v>8.02</v>
      </c>
      <c r="BJ50">
        <v>0</v>
      </c>
      <c r="BK50">
        <v>82.8</v>
      </c>
      <c r="BL50">
        <v>3126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3126</v>
      </c>
      <c r="CB50">
        <v>0</v>
      </c>
      <c r="CC50">
        <v>15829.52</v>
      </c>
      <c r="CD50">
        <v>1966.56</v>
      </c>
      <c r="CE50">
        <v>0</v>
      </c>
      <c r="CF50">
        <v>188.55</v>
      </c>
      <c r="CG50">
        <v>17984.63</v>
      </c>
      <c r="CH50">
        <v>0</v>
      </c>
      <c r="CI50">
        <v>0</v>
      </c>
      <c r="CJ50">
        <v>0</v>
      </c>
      <c r="CK50">
        <v>0</v>
      </c>
      <c r="CL50">
        <v>2228.5700000000002</v>
      </c>
      <c r="CM50">
        <v>0</v>
      </c>
      <c r="CN50">
        <v>84.08</v>
      </c>
      <c r="CO50">
        <v>84.08</v>
      </c>
      <c r="CP50">
        <v>4.84</v>
      </c>
      <c r="CQ50">
        <v>23.37</v>
      </c>
      <c r="CR50">
        <v>19.66</v>
      </c>
      <c r="CS50">
        <v>447</v>
      </c>
      <c r="CT50">
        <v>22.29</v>
      </c>
      <c r="CU50">
        <v>0</v>
      </c>
    </row>
    <row r="51" spans="1:99" hidden="1" x14ac:dyDescent="0.25">
      <c r="A51" s="15" t="s">
        <v>133</v>
      </c>
      <c r="B51" s="15" t="s">
        <v>134</v>
      </c>
      <c r="C51" s="15" t="s">
        <v>177</v>
      </c>
      <c r="D51" s="15" t="s">
        <v>184</v>
      </c>
      <c r="E51" s="16">
        <v>233</v>
      </c>
      <c r="F51" s="16">
        <v>14</v>
      </c>
      <c r="G51" s="16">
        <v>247</v>
      </c>
      <c r="H51" s="16">
        <v>233</v>
      </c>
      <c r="I51" s="16">
        <v>0</v>
      </c>
      <c r="J51" s="16">
        <v>233</v>
      </c>
      <c r="K51" s="16">
        <v>50</v>
      </c>
      <c r="L51" s="16">
        <v>233</v>
      </c>
      <c r="M51" s="16">
        <v>0</v>
      </c>
      <c r="N51" s="16">
        <v>233</v>
      </c>
      <c r="O51" s="16">
        <v>364.84</v>
      </c>
      <c r="P51" s="16">
        <v>8.1</v>
      </c>
      <c r="Q51" s="16">
        <v>372.94</v>
      </c>
      <c r="R51" s="16">
        <v>628</v>
      </c>
      <c r="S51" s="16">
        <v>203.5</v>
      </c>
      <c r="T51" s="16">
        <v>831.5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240096</v>
      </c>
      <c r="AA51" s="16">
        <v>0</v>
      </c>
      <c r="AB51" s="16">
        <v>240096</v>
      </c>
      <c r="AC51" s="16">
        <v>0</v>
      </c>
      <c r="AD51" s="16">
        <v>0</v>
      </c>
      <c r="AE51" s="16">
        <v>240096</v>
      </c>
      <c r="AF51" s="16">
        <v>0</v>
      </c>
      <c r="AG51" s="16">
        <v>19078703.199999999</v>
      </c>
      <c r="AH51" s="16">
        <v>4991336.0599999996</v>
      </c>
      <c r="AI51" s="16">
        <v>3.89</v>
      </c>
      <c r="AJ51" s="16">
        <v>608471.32999999996</v>
      </c>
      <c r="AK51" s="16">
        <v>24678514.48</v>
      </c>
      <c r="AL51" s="16">
        <v>0</v>
      </c>
      <c r="AM51" s="16">
        <v>0</v>
      </c>
      <c r="AN51" s="16">
        <v>0</v>
      </c>
      <c r="AO51" s="16">
        <v>0</v>
      </c>
      <c r="AP51" s="16">
        <v>1796691.92</v>
      </c>
      <c r="AQ51" s="16">
        <v>700800</v>
      </c>
      <c r="AR51" s="16">
        <v>180018.1</v>
      </c>
      <c r="AS51" s="16">
        <v>0</v>
      </c>
      <c r="AT51" s="16">
        <v>135974.98000000001</v>
      </c>
      <c r="AU51" s="16">
        <v>2813485</v>
      </c>
      <c r="AV51" s="16">
        <v>0</v>
      </c>
      <c r="AW51" s="16">
        <v>0</v>
      </c>
      <c r="AX51" s="16">
        <v>0</v>
      </c>
      <c r="AY51" s="16">
        <v>0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2677510.02</v>
      </c>
      <c r="BG51" s="16">
        <v>135974.98000000001</v>
      </c>
      <c r="BH51" s="16">
        <v>329167.31</v>
      </c>
      <c r="BI51" s="16">
        <v>23311.84</v>
      </c>
      <c r="BJ51" s="16">
        <v>0</v>
      </c>
      <c r="BK51" s="16">
        <v>9840.85</v>
      </c>
      <c r="BL51" s="16">
        <v>362320</v>
      </c>
      <c r="BM51" s="16">
        <v>0</v>
      </c>
      <c r="BN51" s="16">
        <v>0</v>
      </c>
      <c r="BO51" s="16">
        <v>0</v>
      </c>
      <c r="BP51" s="16">
        <v>0</v>
      </c>
      <c r="BQ51" s="16">
        <v>0</v>
      </c>
      <c r="BR51" s="16">
        <v>0</v>
      </c>
      <c r="BS51" s="16">
        <v>0</v>
      </c>
      <c r="BT51" s="16">
        <v>0</v>
      </c>
      <c r="BU51" s="16">
        <v>0</v>
      </c>
      <c r="BV51" s="16">
        <v>0</v>
      </c>
      <c r="BW51" s="16">
        <v>0</v>
      </c>
      <c r="BX51" s="16">
        <v>0</v>
      </c>
      <c r="BY51" s="16">
        <v>0</v>
      </c>
      <c r="BZ51" s="16">
        <v>0</v>
      </c>
      <c r="CA51" s="16">
        <v>362320</v>
      </c>
      <c r="CB51" s="16">
        <v>0</v>
      </c>
      <c r="CC51" s="16">
        <v>21247027.809999999</v>
      </c>
      <c r="CD51" s="16">
        <v>5148042.32</v>
      </c>
      <c r="CE51" s="16">
        <v>3.89</v>
      </c>
      <c r="CF51" s="16">
        <v>734605.46</v>
      </c>
      <c r="CG51" s="16">
        <v>27129679.48</v>
      </c>
      <c r="CH51" s="16">
        <v>0</v>
      </c>
      <c r="CI51" s="16">
        <v>0</v>
      </c>
      <c r="CJ51" s="16">
        <v>0</v>
      </c>
      <c r="CK51" s="16">
        <v>0</v>
      </c>
      <c r="CL51" s="16">
        <v>97204.86</v>
      </c>
      <c r="CM51" s="16">
        <v>0</v>
      </c>
      <c r="CN51" s="16">
        <v>12.88</v>
      </c>
      <c r="CO51" s="16">
        <v>12.88</v>
      </c>
      <c r="CP51" s="16">
        <v>9.39</v>
      </c>
      <c r="CQ51" s="16">
        <v>11.72</v>
      </c>
      <c r="CR51" s="16">
        <v>1.51</v>
      </c>
      <c r="CS51" s="16">
        <v>1467</v>
      </c>
      <c r="CT51" s="16">
        <v>972.05</v>
      </c>
      <c r="CU51" s="16">
        <v>0</v>
      </c>
    </row>
    <row r="52" spans="1:99" hidden="1" x14ac:dyDescent="0.25">
      <c r="A52" t="s">
        <v>133</v>
      </c>
      <c r="B52" t="s">
        <v>134</v>
      </c>
      <c r="C52" t="s">
        <v>185</v>
      </c>
      <c r="D52" t="s">
        <v>186</v>
      </c>
      <c r="E52">
        <v>150</v>
      </c>
      <c r="F52">
        <v>503</v>
      </c>
      <c r="G52">
        <v>653</v>
      </c>
      <c r="H52">
        <v>150</v>
      </c>
      <c r="I52">
        <v>0</v>
      </c>
      <c r="J52">
        <v>150</v>
      </c>
      <c r="K52">
        <v>0</v>
      </c>
      <c r="L52">
        <v>141</v>
      </c>
      <c r="M52">
        <v>9</v>
      </c>
      <c r="N52">
        <v>150</v>
      </c>
      <c r="O52">
        <v>192</v>
      </c>
      <c r="P52">
        <v>745</v>
      </c>
      <c r="Q52">
        <v>937</v>
      </c>
      <c r="R52">
        <v>0</v>
      </c>
      <c r="S52">
        <v>13</v>
      </c>
      <c r="T52">
        <v>13</v>
      </c>
      <c r="U52">
        <v>0</v>
      </c>
      <c r="V52">
        <v>0</v>
      </c>
      <c r="W52">
        <v>0</v>
      </c>
      <c r="X52">
        <v>0</v>
      </c>
      <c r="Y52">
        <v>0</v>
      </c>
      <c r="Z52">
        <v>19203</v>
      </c>
      <c r="AA52">
        <v>0</v>
      </c>
      <c r="AB52">
        <v>19203</v>
      </c>
      <c r="AC52">
        <v>0</v>
      </c>
      <c r="AD52">
        <v>0</v>
      </c>
      <c r="AE52">
        <v>19203</v>
      </c>
      <c r="AF52">
        <v>0</v>
      </c>
      <c r="AG52">
        <v>-2566600.38</v>
      </c>
      <c r="AH52">
        <v>28332.91</v>
      </c>
      <c r="AI52">
        <v>1.94</v>
      </c>
      <c r="AJ52">
        <v>86726.21</v>
      </c>
      <c r="AK52">
        <v>-2451539.3199999998</v>
      </c>
      <c r="AL52">
        <v>0</v>
      </c>
      <c r="AM52">
        <v>0</v>
      </c>
      <c r="AN52">
        <v>0</v>
      </c>
      <c r="AO52">
        <v>0</v>
      </c>
      <c r="AP52">
        <v>369756.43</v>
      </c>
      <c r="AQ52">
        <v>0</v>
      </c>
      <c r="AR52">
        <v>3921.95</v>
      </c>
      <c r="AS52">
        <v>0</v>
      </c>
      <c r="AT52">
        <v>19356.62</v>
      </c>
      <c r="AU52">
        <v>393035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373678.38</v>
      </c>
      <c r="BG52">
        <v>19356.62</v>
      </c>
      <c r="BH52">
        <v>249048.14</v>
      </c>
      <c r="BI52">
        <v>1553.25</v>
      </c>
      <c r="BJ52">
        <v>0</v>
      </c>
      <c r="BK52">
        <v>11723.61</v>
      </c>
      <c r="BL52">
        <v>262325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262325</v>
      </c>
      <c r="CB52">
        <v>0</v>
      </c>
      <c r="CC52">
        <v>-2445892.09</v>
      </c>
      <c r="CD52">
        <v>30701.61</v>
      </c>
      <c r="CE52">
        <v>1.94</v>
      </c>
      <c r="CF52">
        <v>94359.22</v>
      </c>
      <c r="CG52">
        <v>-2320829.3199999998</v>
      </c>
      <c r="CH52">
        <v>0</v>
      </c>
      <c r="CI52">
        <v>0</v>
      </c>
      <c r="CJ52">
        <v>0</v>
      </c>
      <c r="CK52">
        <v>0</v>
      </c>
      <c r="CL52">
        <v>2940.74</v>
      </c>
      <c r="CM52">
        <v>0</v>
      </c>
      <c r="CN52">
        <v>66.66</v>
      </c>
      <c r="CO52">
        <v>66.66</v>
      </c>
      <c r="CP52">
        <v>-5.9</v>
      </c>
      <c r="CQ52">
        <v>19.89</v>
      </c>
      <c r="CR52">
        <v>13.28</v>
      </c>
      <c r="CS52">
        <v>402</v>
      </c>
      <c r="CT52">
        <v>29.41</v>
      </c>
      <c r="CU52">
        <v>0</v>
      </c>
    </row>
    <row r="53" spans="1:99" hidden="1" x14ac:dyDescent="0.25">
      <c r="A53" t="s">
        <v>133</v>
      </c>
      <c r="B53" t="s">
        <v>134</v>
      </c>
      <c r="C53" t="s">
        <v>185</v>
      </c>
      <c r="D53" t="s">
        <v>187</v>
      </c>
      <c r="E53">
        <v>0</v>
      </c>
      <c r="F53">
        <v>1</v>
      </c>
      <c r="G53">
        <v>1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1</v>
      </c>
      <c r="Q53">
        <v>1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2</v>
      </c>
      <c r="AH53">
        <v>0</v>
      </c>
      <c r="AI53">
        <v>0</v>
      </c>
      <c r="AJ53">
        <v>0</v>
      </c>
      <c r="AK53">
        <v>2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2</v>
      </c>
      <c r="CD53">
        <v>0</v>
      </c>
      <c r="CE53">
        <v>0</v>
      </c>
      <c r="CF53">
        <v>0</v>
      </c>
      <c r="CG53">
        <v>2</v>
      </c>
      <c r="CH53">
        <v>0</v>
      </c>
      <c r="CI53">
        <v>0</v>
      </c>
      <c r="CJ53">
        <v>0</v>
      </c>
      <c r="CK53">
        <v>0</v>
      </c>
      <c r="CM53">
        <v>0</v>
      </c>
      <c r="CN53">
        <v>0</v>
      </c>
      <c r="CO53">
        <v>0</v>
      </c>
      <c r="CP53">
        <v>2</v>
      </c>
      <c r="CQ53">
        <v>0</v>
      </c>
      <c r="CR53">
        <v>0</v>
      </c>
      <c r="CS53">
        <v>0</v>
      </c>
      <c r="CT53">
        <v>0</v>
      </c>
      <c r="CU53">
        <v>0</v>
      </c>
    </row>
    <row r="54" spans="1:99" hidden="1" x14ac:dyDescent="0.25">
      <c r="A54" s="15" t="s">
        <v>133</v>
      </c>
      <c r="B54" s="15" t="s">
        <v>134</v>
      </c>
      <c r="C54" s="15" t="s">
        <v>185</v>
      </c>
      <c r="D54" s="15" t="s">
        <v>188</v>
      </c>
      <c r="E54" s="16">
        <v>150</v>
      </c>
      <c r="F54" s="16">
        <v>504</v>
      </c>
      <c r="G54" s="16">
        <v>654</v>
      </c>
      <c r="H54" s="16">
        <v>150</v>
      </c>
      <c r="I54" s="16">
        <v>0</v>
      </c>
      <c r="J54" s="16">
        <v>150</v>
      </c>
      <c r="K54" s="16">
        <v>0</v>
      </c>
      <c r="L54" s="16">
        <v>141</v>
      </c>
      <c r="M54" s="16">
        <v>9</v>
      </c>
      <c r="N54" s="16">
        <v>150</v>
      </c>
      <c r="O54" s="16">
        <v>192</v>
      </c>
      <c r="P54" s="16">
        <v>746</v>
      </c>
      <c r="Q54" s="16">
        <v>938</v>
      </c>
      <c r="R54" s="16">
        <v>0</v>
      </c>
      <c r="S54" s="16">
        <v>13</v>
      </c>
      <c r="T54" s="16">
        <v>13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19203</v>
      </c>
      <c r="AA54" s="16">
        <v>0</v>
      </c>
      <c r="AB54" s="16">
        <v>19203</v>
      </c>
      <c r="AC54" s="16">
        <v>0</v>
      </c>
      <c r="AD54" s="16">
        <v>0</v>
      </c>
      <c r="AE54" s="16">
        <v>19203</v>
      </c>
      <c r="AF54" s="16">
        <v>0</v>
      </c>
      <c r="AG54" s="16">
        <v>-2566598.38</v>
      </c>
      <c r="AH54" s="16">
        <v>28332.91</v>
      </c>
      <c r="AI54" s="16">
        <v>1.94</v>
      </c>
      <c r="AJ54" s="16">
        <v>86726.21</v>
      </c>
      <c r="AK54" s="16">
        <v>-2451537.3199999998</v>
      </c>
      <c r="AL54" s="16">
        <v>0</v>
      </c>
      <c r="AM54" s="16">
        <v>0</v>
      </c>
      <c r="AN54" s="16">
        <v>0</v>
      </c>
      <c r="AO54" s="16">
        <v>0</v>
      </c>
      <c r="AP54" s="16">
        <v>369756.43</v>
      </c>
      <c r="AQ54" s="16">
        <v>0</v>
      </c>
      <c r="AR54" s="16">
        <v>3921.95</v>
      </c>
      <c r="AS54" s="16">
        <v>0</v>
      </c>
      <c r="AT54" s="16">
        <v>19356.62</v>
      </c>
      <c r="AU54" s="16">
        <v>393035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373678.38</v>
      </c>
      <c r="BG54" s="16">
        <v>19356.62</v>
      </c>
      <c r="BH54" s="16">
        <v>249048.14</v>
      </c>
      <c r="BI54" s="16">
        <v>1553.25</v>
      </c>
      <c r="BJ54" s="16">
        <v>0</v>
      </c>
      <c r="BK54" s="16">
        <v>11723.61</v>
      </c>
      <c r="BL54" s="16">
        <v>262325</v>
      </c>
      <c r="BM54" s="16">
        <v>0</v>
      </c>
      <c r="BN54" s="16">
        <v>0</v>
      </c>
      <c r="BO54" s="16">
        <v>0</v>
      </c>
      <c r="BP54" s="16">
        <v>0</v>
      </c>
      <c r="BQ54" s="16">
        <v>0</v>
      </c>
      <c r="BR54" s="16">
        <v>0</v>
      </c>
      <c r="BS54" s="16">
        <v>0</v>
      </c>
      <c r="BT54" s="16">
        <v>0</v>
      </c>
      <c r="BU54" s="16">
        <v>0</v>
      </c>
      <c r="BV54" s="16">
        <v>0</v>
      </c>
      <c r="BW54" s="16">
        <v>0</v>
      </c>
      <c r="BX54" s="16">
        <v>0</v>
      </c>
      <c r="BY54" s="16">
        <v>0</v>
      </c>
      <c r="BZ54" s="16">
        <v>0</v>
      </c>
      <c r="CA54" s="16">
        <v>262325</v>
      </c>
      <c r="CB54" s="16">
        <v>0</v>
      </c>
      <c r="CC54" s="16">
        <v>-2445890.09</v>
      </c>
      <c r="CD54" s="16">
        <v>30701.61</v>
      </c>
      <c r="CE54" s="16">
        <v>1.94</v>
      </c>
      <c r="CF54" s="16">
        <v>94359.22</v>
      </c>
      <c r="CG54" s="16">
        <v>-2320827.3199999998</v>
      </c>
      <c r="CH54" s="16">
        <v>0</v>
      </c>
      <c r="CI54" s="16">
        <v>0</v>
      </c>
      <c r="CJ54" s="16">
        <v>0</v>
      </c>
      <c r="CK54" s="16">
        <v>0</v>
      </c>
      <c r="CL54" s="16">
        <v>2936.24</v>
      </c>
      <c r="CM54" s="16">
        <v>0</v>
      </c>
      <c r="CN54" s="16">
        <v>66.66</v>
      </c>
      <c r="CO54" s="16">
        <v>66.66</v>
      </c>
      <c r="CP54" s="16">
        <v>-5.9</v>
      </c>
      <c r="CQ54" s="16">
        <v>19.89</v>
      </c>
      <c r="CR54" s="16">
        <v>13.28</v>
      </c>
      <c r="CS54" s="16">
        <v>401</v>
      </c>
      <c r="CT54" s="16">
        <v>29.36</v>
      </c>
      <c r="CU54" s="16">
        <v>0</v>
      </c>
    </row>
    <row r="55" spans="1:99" x14ac:dyDescent="0.25">
      <c r="A55" s="17" t="s">
        <v>133</v>
      </c>
      <c r="B55" s="17" t="s">
        <v>134</v>
      </c>
      <c r="C55" s="17"/>
      <c r="D55" s="17" t="s">
        <v>189</v>
      </c>
      <c r="E55" s="16">
        <v>15679</v>
      </c>
      <c r="F55" s="16">
        <v>2802</v>
      </c>
      <c r="G55" s="16">
        <v>18481</v>
      </c>
      <c r="H55" s="16">
        <v>15663</v>
      </c>
      <c r="I55" s="16">
        <v>16</v>
      </c>
      <c r="J55" s="16">
        <v>15679</v>
      </c>
      <c r="K55" s="16">
        <v>305</v>
      </c>
      <c r="L55" s="16">
        <v>15608</v>
      </c>
      <c r="M55" s="16">
        <v>71</v>
      </c>
      <c r="N55" s="16">
        <v>15679</v>
      </c>
      <c r="O55" s="16">
        <v>17009.23</v>
      </c>
      <c r="P55" s="16">
        <v>2400.85</v>
      </c>
      <c r="Q55" s="16">
        <v>19410.080000000002</v>
      </c>
      <c r="R55" s="16">
        <v>6274.23</v>
      </c>
      <c r="S55" s="16">
        <v>1742.5</v>
      </c>
      <c r="T55" s="16">
        <v>8016.73</v>
      </c>
      <c r="U55" s="16">
        <v>1087</v>
      </c>
      <c r="V55" s="16">
        <v>330</v>
      </c>
      <c r="W55" s="16">
        <v>1417</v>
      </c>
      <c r="X55" s="16">
        <v>0</v>
      </c>
      <c r="Y55" s="16">
        <v>0</v>
      </c>
      <c r="Z55" s="16">
        <v>1464401</v>
      </c>
      <c r="AA55" s="16">
        <v>22979</v>
      </c>
      <c r="AB55" s="16">
        <v>1487380</v>
      </c>
      <c r="AC55" s="16">
        <v>-180856</v>
      </c>
      <c r="AD55" s="16">
        <v>17231</v>
      </c>
      <c r="AE55" s="16">
        <v>1306524</v>
      </c>
      <c r="AF55" s="16">
        <v>0</v>
      </c>
      <c r="AG55" s="16">
        <v>28893658.210000001</v>
      </c>
      <c r="AH55" s="16">
        <v>6600267.5099999998</v>
      </c>
      <c r="AI55" s="16">
        <v>10.95</v>
      </c>
      <c r="AJ55" s="16">
        <v>1057172.3700000001</v>
      </c>
      <c r="AK55" s="16">
        <v>36551109.039999999</v>
      </c>
      <c r="AL55" s="16">
        <v>200324.08</v>
      </c>
      <c r="AM55" s="16">
        <v>20</v>
      </c>
      <c r="AN55" s="16">
        <v>1092.9100000000001</v>
      </c>
      <c r="AO55" s="16">
        <v>201436.99</v>
      </c>
      <c r="AP55" s="16">
        <v>14110684.890000001</v>
      </c>
      <c r="AQ55" s="16">
        <v>956163</v>
      </c>
      <c r="AR55" s="16">
        <v>287792.15000000002</v>
      </c>
      <c r="AS55" s="16">
        <v>0</v>
      </c>
      <c r="AT55" s="16">
        <v>835570.92</v>
      </c>
      <c r="AU55" s="16">
        <v>16190210.960000001</v>
      </c>
      <c r="AV55" s="16">
        <v>0</v>
      </c>
      <c r="AW55" s="16">
        <v>0</v>
      </c>
      <c r="AX55" s="16">
        <v>0</v>
      </c>
      <c r="AY55" s="16">
        <v>0</v>
      </c>
      <c r="AZ55" s="16">
        <v>1796732.25</v>
      </c>
      <c r="BA55" s="16">
        <v>170174</v>
      </c>
      <c r="BB55" s="16">
        <v>3004.71</v>
      </c>
      <c r="BC55" s="16">
        <v>0</v>
      </c>
      <c r="BD55" s="16">
        <v>107791.34</v>
      </c>
      <c r="BE55" s="16">
        <v>2077702.3</v>
      </c>
      <c r="BF55" s="16">
        <v>13589170.779999999</v>
      </c>
      <c r="BG55" s="16">
        <v>727779.58</v>
      </c>
      <c r="BH55" s="16">
        <v>10937577.539999999</v>
      </c>
      <c r="BI55" s="16">
        <v>134264.68</v>
      </c>
      <c r="BJ55" s="16">
        <v>0.18</v>
      </c>
      <c r="BK55" s="16">
        <v>588524.6</v>
      </c>
      <c r="BL55" s="16">
        <v>11660367</v>
      </c>
      <c r="BM55" s="16">
        <v>206889.63</v>
      </c>
      <c r="BN55" s="16">
        <v>0</v>
      </c>
      <c r="BO55" s="16">
        <v>618.19000000000005</v>
      </c>
      <c r="BP55" s="16">
        <v>207507.82</v>
      </c>
      <c r="BQ55" s="16">
        <v>0</v>
      </c>
      <c r="BR55" s="16">
        <v>0</v>
      </c>
      <c r="BS55" s="16">
        <v>0</v>
      </c>
      <c r="BT55" s="16">
        <v>0</v>
      </c>
      <c r="BU55" s="16">
        <v>0</v>
      </c>
      <c r="BV55" s="16">
        <v>0</v>
      </c>
      <c r="BW55" s="16">
        <v>0</v>
      </c>
      <c r="BX55" s="16">
        <v>0</v>
      </c>
      <c r="BY55" s="16">
        <v>0</v>
      </c>
      <c r="BZ55" s="16">
        <v>0</v>
      </c>
      <c r="CA55" s="16">
        <v>11867874.82</v>
      </c>
      <c r="CB55" s="16">
        <v>0</v>
      </c>
      <c r="CC55" s="16">
        <v>31049476.760000002</v>
      </c>
      <c r="CD55" s="16">
        <v>6751883.1799999997</v>
      </c>
      <c r="CE55" s="16">
        <v>10.77</v>
      </c>
      <c r="CF55" s="16">
        <v>1195809.1599999999</v>
      </c>
      <c r="CG55" s="16">
        <v>38997179.869999997</v>
      </c>
      <c r="CH55" s="16">
        <v>0</v>
      </c>
      <c r="CI55" s="16">
        <v>0</v>
      </c>
      <c r="CJ55" s="16">
        <v>0</v>
      </c>
      <c r="CK55" s="16">
        <v>0</v>
      </c>
      <c r="CL55" s="16">
        <v>8048.16</v>
      </c>
      <c r="CM55" s="16">
        <v>0</v>
      </c>
      <c r="CN55" s="16">
        <v>72.39</v>
      </c>
      <c r="CO55" s="16">
        <v>71.12</v>
      </c>
      <c r="CP55" s="16">
        <v>2.4500000000000002</v>
      </c>
      <c r="CQ55" s="16">
        <v>10.98</v>
      </c>
      <c r="CR55" s="16">
        <v>7.95</v>
      </c>
      <c r="CS55" s="16">
        <v>631</v>
      </c>
      <c r="CT55" s="16">
        <v>80.48</v>
      </c>
      <c r="CU55" s="16">
        <v>0</v>
      </c>
    </row>
    <row r="56" spans="1:99" x14ac:dyDescent="0.25">
      <c r="A56" s="17" t="s">
        <v>133</v>
      </c>
      <c r="B56" s="17"/>
      <c r="C56" s="17"/>
      <c r="D56" s="17" t="s">
        <v>189</v>
      </c>
      <c r="E56" s="16">
        <v>15679</v>
      </c>
      <c r="F56" s="16">
        <v>2802</v>
      </c>
      <c r="G56" s="16">
        <v>18481</v>
      </c>
      <c r="H56" s="16">
        <v>15663</v>
      </c>
      <c r="I56" s="16">
        <v>16</v>
      </c>
      <c r="J56" s="16">
        <v>15679</v>
      </c>
      <c r="K56" s="16">
        <v>305</v>
      </c>
      <c r="L56" s="16">
        <v>15608</v>
      </c>
      <c r="M56" s="16">
        <v>71</v>
      </c>
      <c r="N56" s="16">
        <v>15679</v>
      </c>
      <c r="O56" s="16">
        <v>17009.23</v>
      </c>
      <c r="P56" s="16">
        <v>2400.85</v>
      </c>
      <c r="Q56" s="16">
        <v>19410.080000000002</v>
      </c>
      <c r="R56" s="16">
        <v>6274.23</v>
      </c>
      <c r="S56" s="16">
        <v>1742.5</v>
      </c>
      <c r="T56" s="16">
        <v>8016.73</v>
      </c>
      <c r="U56" s="16">
        <v>1087</v>
      </c>
      <c r="V56" s="16">
        <v>330</v>
      </c>
      <c r="W56" s="16">
        <v>1417</v>
      </c>
      <c r="X56" s="16">
        <v>0</v>
      </c>
      <c r="Y56" s="16">
        <v>0</v>
      </c>
      <c r="Z56" s="16">
        <v>1464401</v>
      </c>
      <c r="AA56" s="16">
        <v>22979</v>
      </c>
      <c r="AB56" s="16">
        <v>1487380</v>
      </c>
      <c r="AC56" s="16">
        <v>-180856</v>
      </c>
      <c r="AD56" s="16">
        <v>17231</v>
      </c>
      <c r="AE56" s="16">
        <v>1306524</v>
      </c>
      <c r="AF56" s="16">
        <v>0</v>
      </c>
      <c r="AG56" s="16">
        <v>28893658.210000001</v>
      </c>
      <c r="AH56" s="16">
        <v>6600267.5099999998</v>
      </c>
      <c r="AI56" s="16">
        <v>10.95</v>
      </c>
      <c r="AJ56" s="16">
        <v>1057172.3700000001</v>
      </c>
      <c r="AK56" s="16">
        <v>36551109.039999999</v>
      </c>
      <c r="AL56" s="16">
        <v>200324.08</v>
      </c>
      <c r="AM56" s="16">
        <v>20</v>
      </c>
      <c r="AN56" s="16">
        <v>1092.9100000000001</v>
      </c>
      <c r="AO56" s="16">
        <v>201436.99</v>
      </c>
      <c r="AP56" s="16">
        <v>14110684.890000001</v>
      </c>
      <c r="AQ56" s="16">
        <v>956163</v>
      </c>
      <c r="AR56" s="16">
        <v>287792.15000000002</v>
      </c>
      <c r="AS56" s="16">
        <v>0</v>
      </c>
      <c r="AT56" s="16">
        <v>835570.92</v>
      </c>
      <c r="AU56" s="16">
        <v>16190210.960000001</v>
      </c>
      <c r="AV56" s="16">
        <v>0</v>
      </c>
      <c r="AW56" s="16">
        <v>0</v>
      </c>
      <c r="AX56" s="16">
        <v>0</v>
      </c>
      <c r="AY56" s="16">
        <v>0</v>
      </c>
      <c r="AZ56" s="16">
        <v>1796732.25</v>
      </c>
      <c r="BA56" s="16">
        <v>170174</v>
      </c>
      <c r="BB56" s="16">
        <v>3004.71</v>
      </c>
      <c r="BC56" s="16">
        <v>0</v>
      </c>
      <c r="BD56" s="16">
        <v>107791.34</v>
      </c>
      <c r="BE56" s="16">
        <v>2077702.3</v>
      </c>
      <c r="BF56" s="16">
        <v>13589170.779999999</v>
      </c>
      <c r="BG56" s="16">
        <v>727779.58</v>
      </c>
      <c r="BH56" s="16">
        <v>10937577.539999999</v>
      </c>
      <c r="BI56" s="16">
        <v>134264.68</v>
      </c>
      <c r="BJ56" s="16">
        <v>0.18</v>
      </c>
      <c r="BK56" s="16">
        <v>588524.6</v>
      </c>
      <c r="BL56" s="16">
        <v>11660367</v>
      </c>
      <c r="BM56" s="16">
        <v>206889.63</v>
      </c>
      <c r="BN56" s="16">
        <v>0</v>
      </c>
      <c r="BO56" s="16">
        <v>618.19000000000005</v>
      </c>
      <c r="BP56" s="16">
        <v>207507.82</v>
      </c>
      <c r="BQ56" s="16">
        <v>0</v>
      </c>
      <c r="BR56" s="16">
        <v>0</v>
      </c>
      <c r="BS56" s="16">
        <v>0</v>
      </c>
      <c r="BT56" s="16">
        <v>0</v>
      </c>
      <c r="BU56" s="16">
        <v>0</v>
      </c>
      <c r="BV56" s="16">
        <v>0</v>
      </c>
      <c r="BW56" s="16">
        <v>0</v>
      </c>
      <c r="BX56" s="16">
        <v>0</v>
      </c>
      <c r="BY56" s="16">
        <v>0</v>
      </c>
      <c r="BZ56" s="16">
        <v>0</v>
      </c>
      <c r="CA56" s="16">
        <v>11867874.82</v>
      </c>
      <c r="CB56" s="16">
        <v>0</v>
      </c>
      <c r="CC56" s="16">
        <v>31049476.760000002</v>
      </c>
      <c r="CD56" s="16">
        <v>6751883.1799999997</v>
      </c>
      <c r="CE56" s="16">
        <v>10.77</v>
      </c>
      <c r="CF56" s="16">
        <v>1195809.1599999999</v>
      </c>
      <c r="CG56" s="16">
        <v>38997179.869999997</v>
      </c>
      <c r="CH56" s="16">
        <v>0</v>
      </c>
      <c r="CI56" s="16">
        <v>0</v>
      </c>
      <c r="CJ56" s="16">
        <v>0</v>
      </c>
      <c r="CK56" s="16">
        <v>0</v>
      </c>
      <c r="CL56" s="16">
        <v>8048.16</v>
      </c>
      <c r="CM56" s="16">
        <v>0</v>
      </c>
      <c r="CN56" s="16">
        <v>72.39</v>
      </c>
      <c r="CO56" s="16">
        <v>71.12</v>
      </c>
      <c r="CP56" s="16">
        <v>2.4500000000000002</v>
      </c>
      <c r="CQ56" s="16">
        <v>10.98</v>
      </c>
      <c r="CR56" s="16">
        <v>7.95</v>
      </c>
      <c r="CS56" s="16">
        <v>631</v>
      </c>
      <c r="CT56" s="16">
        <v>80.48</v>
      </c>
      <c r="CU56" s="16">
        <v>0</v>
      </c>
    </row>
    <row r="57" spans="1:99" hidden="1" x14ac:dyDescent="0.25">
      <c r="A57" t="s">
        <v>190</v>
      </c>
      <c r="B57" t="s">
        <v>191</v>
      </c>
      <c r="C57" t="s">
        <v>138</v>
      </c>
      <c r="D57" t="s">
        <v>139</v>
      </c>
      <c r="E57">
        <v>0</v>
      </c>
      <c r="F57">
        <v>1</v>
      </c>
      <c r="G57">
        <v>1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50</v>
      </c>
      <c r="Q57">
        <v>50</v>
      </c>
      <c r="R57">
        <v>0</v>
      </c>
      <c r="S57">
        <v>0</v>
      </c>
      <c r="T57">
        <v>0</v>
      </c>
      <c r="U57">
        <v>0</v>
      </c>
      <c r="V57">
        <v>50</v>
      </c>
      <c r="W57">
        <v>50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40943.78</v>
      </c>
      <c r="AH57">
        <v>0</v>
      </c>
      <c r="AI57">
        <v>0</v>
      </c>
      <c r="AJ57">
        <v>0</v>
      </c>
      <c r="AK57">
        <v>40943.78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40943.78</v>
      </c>
      <c r="CD57">
        <v>0</v>
      </c>
      <c r="CE57">
        <v>0</v>
      </c>
      <c r="CF57">
        <v>0</v>
      </c>
      <c r="CG57">
        <v>40943.78</v>
      </c>
      <c r="CH57">
        <v>0</v>
      </c>
      <c r="CI57">
        <v>0</v>
      </c>
      <c r="CJ57">
        <v>0</v>
      </c>
      <c r="CK57">
        <v>0</v>
      </c>
      <c r="CM57">
        <v>0</v>
      </c>
      <c r="CN57">
        <v>0</v>
      </c>
      <c r="CO57">
        <v>0</v>
      </c>
      <c r="CP57">
        <v>40943.78</v>
      </c>
      <c r="CQ57">
        <v>0</v>
      </c>
      <c r="CR57">
        <v>0</v>
      </c>
      <c r="CS57">
        <v>0</v>
      </c>
      <c r="CT57">
        <v>0</v>
      </c>
      <c r="CU57">
        <v>0</v>
      </c>
    </row>
    <row r="58" spans="1:99" hidden="1" x14ac:dyDescent="0.25">
      <c r="A58" t="s">
        <v>190</v>
      </c>
      <c r="B58" t="s">
        <v>191</v>
      </c>
      <c r="C58" t="s">
        <v>138</v>
      </c>
      <c r="D58" t="s">
        <v>140</v>
      </c>
      <c r="E58">
        <v>1</v>
      </c>
      <c r="F58">
        <v>1</v>
      </c>
      <c r="G58">
        <v>2</v>
      </c>
      <c r="H58">
        <v>1</v>
      </c>
      <c r="I58">
        <v>0</v>
      </c>
      <c r="J58">
        <v>1</v>
      </c>
      <c r="K58">
        <v>0</v>
      </c>
      <c r="L58">
        <v>1</v>
      </c>
      <c r="M58">
        <v>0</v>
      </c>
      <c r="N58">
        <v>1</v>
      </c>
      <c r="O58">
        <v>0</v>
      </c>
      <c r="P58">
        <v>50</v>
      </c>
      <c r="Q58">
        <v>50</v>
      </c>
      <c r="R58">
        <v>0</v>
      </c>
      <c r="S58">
        <v>0</v>
      </c>
      <c r="T58">
        <v>0</v>
      </c>
      <c r="U58">
        <v>100</v>
      </c>
      <c r="V58">
        <v>50</v>
      </c>
      <c r="W58">
        <v>150</v>
      </c>
      <c r="X58">
        <v>0</v>
      </c>
      <c r="Y58">
        <v>0</v>
      </c>
      <c r="Z58">
        <v>7911</v>
      </c>
      <c r="AA58">
        <v>0</v>
      </c>
      <c r="AB58">
        <v>7911</v>
      </c>
      <c r="AC58">
        <v>0</v>
      </c>
      <c r="AD58">
        <v>0</v>
      </c>
      <c r="AE58">
        <v>7911</v>
      </c>
      <c r="AF58">
        <v>0</v>
      </c>
      <c r="AG58">
        <v>177669.91</v>
      </c>
      <c r="AH58">
        <v>2277.52</v>
      </c>
      <c r="AI58">
        <v>0</v>
      </c>
      <c r="AJ58">
        <v>11870.49</v>
      </c>
      <c r="AK58">
        <v>191817.92</v>
      </c>
      <c r="AL58">
        <v>0</v>
      </c>
      <c r="AM58">
        <v>0</v>
      </c>
      <c r="AN58">
        <v>0</v>
      </c>
      <c r="AO58">
        <v>0</v>
      </c>
      <c r="AP58">
        <v>100436.91</v>
      </c>
      <c r="AQ58">
        <v>0</v>
      </c>
      <c r="AR58">
        <v>345.58</v>
      </c>
      <c r="AS58">
        <v>0</v>
      </c>
      <c r="AT58">
        <v>6443.51</v>
      </c>
      <c r="AU58">
        <v>107226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100782.49</v>
      </c>
      <c r="BG58">
        <v>6443.51</v>
      </c>
      <c r="BH58">
        <v>3210.91</v>
      </c>
      <c r="BI58">
        <v>345.58</v>
      </c>
      <c r="BJ58">
        <v>0</v>
      </c>
      <c r="BK58">
        <v>6443.51</v>
      </c>
      <c r="BL58">
        <v>10000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10000</v>
      </c>
      <c r="CB58">
        <v>0</v>
      </c>
      <c r="CC58">
        <v>274895.90999999997</v>
      </c>
      <c r="CD58">
        <v>2277.52</v>
      </c>
      <c r="CE58">
        <v>0</v>
      </c>
      <c r="CF58">
        <v>11870.49</v>
      </c>
      <c r="CG58">
        <v>289043.92</v>
      </c>
      <c r="CH58">
        <v>0</v>
      </c>
      <c r="CI58">
        <v>0</v>
      </c>
      <c r="CJ58">
        <v>0</v>
      </c>
      <c r="CK58">
        <v>0</v>
      </c>
      <c r="CL58">
        <v>395550</v>
      </c>
      <c r="CM58">
        <v>0</v>
      </c>
      <c r="CN58">
        <v>9.33</v>
      </c>
      <c r="CO58">
        <v>9.33</v>
      </c>
      <c r="CP58">
        <v>2.7</v>
      </c>
      <c r="CQ58">
        <v>13.55</v>
      </c>
      <c r="CR58">
        <v>1.26</v>
      </c>
      <c r="CS58">
        <v>5000</v>
      </c>
      <c r="CT58">
        <v>3955.5</v>
      </c>
      <c r="CU58">
        <v>0</v>
      </c>
    </row>
    <row r="59" spans="1:99" hidden="1" x14ac:dyDescent="0.25">
      <c r="A59" s="15" t="s">
        <v>190</v>
      </c>
      <c r="B59" s="15" t="s">
        <v>191</v>
      </c>
      <c r="C59" s="15" t="s">
        <v>138</v>
      </c>
      <c r="D59" s="15" t="s">
        <v>142</v>
      </c>
      <c r="E59" s="16">
        <v>1</v>
      </c>
      <c r="F59" s="16">
        <v>2</v>
      </c>
      <c r="G59" s="16">
        <v>3</v>
      </c>
      <c r="H59" s="16">
        <v>1</v>
      </c>
      <c r="I59" s="16">
        <v>0</v>
      </c>
      <c r="J59" s="16">
        <v>1</v>
      </c>
      <c r="K59" s="16">
        <v>0</v>
      </c>
      <c r="L59" s="16">
        <v>1</v>
      </c>
      <c r="M59" s="16">
        <v>0</v>
      </c>
      <c r="N59" s="16">
        <v>1</v>
      </c>
      <c r="O59" s="16">
        <v>0</v>
      </c>
      <c r="P59" s="16">
        <v>100</v>
      </c>
      <c r="Q59" s="16">
        <v>100</v>
      </c>
      <c r="R59" s="16">
        <v>0</v>
      </c>
      <c r="S59" s="16">
        <v>0</v>
      </c>
      <c r="T59" s="16">
        <v>0</v>
      </c>
      <c r="U59" s="16">
        <v>100</v>
      </c>
      <c r="V59" s="16">
        <v>100</v>
      </c>
      <c r="W59" s="16">
        <v>200</v>
      </c>
      <c r="X59" s="16">
        <v>0</v>
      </c>
      <c r="Y59" s="16">
        <v>0</v>
      </c>
      <c r="Z59" s="16">
        <v>7911</v>
      </c>
      <c r="AA59" s="16">
        <v>0</v>
      </c>
      <c r="AB59" s="16">
        <v>7911</v>
      </c>
      <c r="AC59" s="16">
        <v>0</v>
      </c>
      <c r="AD59" s="16">
        <v>0</v>
      </c>
      <c r="AE59" s="16">
        <v>7911</v>
      </c>
      <c r="AF59" s="16">
        <v>0</v>
      </c>
      <c r="AG59" s="16">
        <v>218613.69</v>
      </c>
      <c r="AH59" s="16">
        <v>2277.52</v>
      </c>
      <c r="AI59" s="16">
        <v>0</v>
      </c>
      <c r="AJ59" s="16">
        <v>11870.49</v>
      </c>
      <c r="AK59" s="16">
        <v>232761.7</v>
      </c>
      <c r="AL59" s="16">
        <v>0</v>
      </c>
      <c r="AM59" s="16">
        <v>0</v>
      </c>
      <c r="AN59" s="16">
        <v>0</v>
      </c>
      <c r="AO59" s="16">
        <v>0</v>
      </c>
      <c r="AP59" s="16">
        <v>100436.91</v>
      </c>
      <c r="AQ59" s="16">
        <v>0</v>
      </c>
      <c r="AR59" s="16">
        <v>345.58</v>
      </c>
      <c r="AS59" s="16">
        <v>0</v>
      </c>
      <c r="AT59" s="16">
        <v>6443.51</v>
      </c>
      <c r="AU59" s="16">
        <v>107226</v>
      </c>
      <c r="AV59" s="16">
        <v>0</v>
      </c>
      <c r="AW59" s="16">
        <v>0</v>
      </c>
      <c r="AX59" s="16">
        <v>0</v>
      </c>
      <c r="AY59" s="16">
        <v>0</v>
      </c>
      <c r="AZ59" s="16">
        <v>0</v>
      </c>
      <c r="BA59" s="16">
        <v>0</v>
      </c>
      <c r="BB59" s="16">
        <v>0</v>
      </c>
      <c r="BC59" s="16">
        <v>0</v>
      </c>
      <c r="BD59" s="16">
        <v>0</v>
      </c>
      <c r="BE59" s="16">
        <v>0</v>
      </c>
      <c r="BF59" s="16">
        <v>100782.49</v>
      </c>
      <c r="BG59" s="16">
        <v>6443.51</v>
      </c>
      <c r="BH59" s="16">
        <v>3210.91</v>
      </c>
      <c r="BI59" s="16">
        <v>345.58</v>
      </c>
      <c r="BJ59" s="16">
        <v>0</v>
      </c>
      <c r="BK59" s="16">
        <v>6443.51</v>
      </c>
      <c r="BL59" s="16">
        <v>10000</v>
      </c>
      <c r="BM59" s="16">
        <v>0</v>
      </c>
      <c r="BN59" s="16">
        <v>0</v>
      </c>
      <c r="BO59" s="16">
        <v>0</v>
      </c>
      <c r="BP59" s="16">
        <v>0</v>
      </c>
      <c r="BQ59" s="16">
        <v>0</v>
      </c>
      <c r="BR59" s="16">
        <v>0</v>
      </c>
      <c r="BS59" s="16">
        <v>0</v>
      </c>
      <c r="BT59" s="16">
        <v>0</v>
      </c>
      <c r="BU59" s="16">
        <v>0</v>
      </c>
      <c r="BV59" s="16">
        <v>0</v>
      </c>
      <c r="BW59" s="16">
        <v>0</v>
      </c>
      <c r="BX59" s="16">
        <v>0</v>
      </c>
      <c r="BY59" s="16">
        <v>0</v>
      </c>
      <c r="BZ59" s="16">
        <v>0</v>
      </c>
      <c r="CA59" s="16">
        <v>10000</v>
      </c>
      <c r="CB59" s="16">
        <v>0</v>
      </c>
      <c r="CC59" s="16">
        <v>315839.69</v>
      </c>
      <c r="CD59" s="16">
        <v>2277.52</v>
      </c>
      <c r="CE59" s="16">
        <v>0</v>
      </c>
      <c r="CF59" s="16">
        <v>11870.49</v>
      </c>
      <c r="CG59" s="16">
        <v>329987.7</v>
      </c>
      <c r="CH59" s="16">
        <v>0</v>
      </c>
      <c r="CI59" s="16">
        <v>0</v>
      </c>
      <c r="CJ59" s="16">
        <v>0</v>
      </c>
      <c r="CK59" s="16">
        <v>0</v>
      </c>
      <c r="CL59" s="16">
        <v>263700</v>
      </c>
      <c r="CM59" s="16">
        <v>0</v>
      </c>
      <c r="CN59" s="16">
        <v>9.33</v>
      </c>
      <c r="CO59" s="16">
        <v>9.33</v>
      </c>
      <c r="CP59" s="16">
        <v>3.08</v>
      </c>
      <c r="CQ59" s="16">
        <v>13.55</v>
      </c>
      <c r="CR59" s="16">
        <v>1.26</v>
      </c>
      <c r="CS59" s="16">
        <v>3333</v>
      </c>
      <c r="CT59" s="16">
        <v>2637</v>
      </c>
      <c r="CU59" s="16">
        <v>0</v>
      </c>
    </row>
    <row r="60" spans="1:99" hidden="1" x14ac:dyDescent="0.25">
      <c r="A60" t="s">
        <v>190</v>
      </c>
      <c r="B60" t="s">
        <v>191</v>
      </c>
      <c r="C60" t="s">
        <v>192</v>
      </c>
      <c r="D60" t="s">
        <v>193</v>
      </c>
      <c r="E60">
        <v>1</v>
      </c>
      <c r="F60">
        <v>0</v>
      </c>
      <c r="G60">
        <v>1</v>
      </c>
      <c r="H60">
        <v>1</v>
      </c>
      <c r="I60">
        <v>0</v>
      </c>
      <c r="J60">
        <v>1</v>
      </c>
      <c r="K60">
        <v>0</v>
      </c>
      <c r="L60">
        <v>0</v>
      </c>
      <c r="M60">
        <v>1</v>
      </c>
      <c r="N60">
        <v>1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100</v>
      </c>
      <c r="V60">
        <v>0</v>
      </c>
      <c r="W60">
        <v>100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43484.800000000003</v>
      </c>
      <c r="AH60">
        <v>0</v>
      </c>
      <c r="AI60">
        <v>0</v>
      </c>
      <c r="AJ60">
        <v>0</v>
      </c>
      <c r="AK60">
        <v>43484.800000000003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43484.800000000003</v>
      </c>
      <c r="CD60">
        <v>0</v>
      </c>
      <c r="CE60">
        <v>0</v>
      </c>
      <c r="CF60">
        <v>0</v>
      </c>
      <c r="CG60">
        <v>43484.800000000003</v>
      </c>
      <c r="CH60">
        <v>0</v>
      </c>
      <c r="CI60">
        <v>100</v>
      </c>
      <c r="CJ60">
        <v>0</v>
      </c>
      <c r="CK60">
        <v>0</v>
      </c>
      <c r="CM60">
        <v>0</v>
      </c>
      <c r="CN60">
        <v>0</v>
      </c>
      <c r="CO60">
        <v>0</v>
      </c>
      <c r="CP60">
        <v>43484.800000000003</v>
      </c>
      <c r="CQ60">
        <v>0</v>
      </c>
      <c r="CR60">
        <v>0</v>
      </c>
      <c r="CS60">
        <v>0</v>
      </c>
      <c r="CT60">
        <v>0</v>
      </c>
      <c r="CU60">
        <v>0</v>
      </c>
    </row>
    <row r="61" spans="1:99" hidden="1" x14ac:dyDescent="0.25">
      <c r="A61" s="15" t="s">
        <v>190</v>
      </c>
      <c r="B61" s="15" t="s">
        <v>191</v>
      </c>
      <c r="C61" s="15" t="s">
        <v>192</v>
      </c>
      <c r="D61" s="15" t="s">
        <v>194</v>
      </c>
      <c r="E61" s="16">
        <v>1</v>
      </c>
      <c r="F61" s="16">
        <v>0</v>
      </c>
      <c r="G61" s="16">
        <v>1</v>
      </c>
      <c r="H61" s="16">
        <v>1</v>
      </c>
      <c r="I61" s="16">
        <v>0</v>
      </c>
      <c r="J61" s="16">
        <v>1</v>
      </c>
      <c r="K61" s="16">
        <v>0</v>
      </c>
      <c r="L61" s="16">
        <v>0</v>
      </c>
      <c r="M61" s="16">
        <v>1</v>
      </c>
      <c r="N61" s="16">
        <v>1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100</v>
      </c>
      <c r="V61" s="16">
        <v>0</v>
      </c>
      <c r="W61" s="16">
        <v>100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43484.800000000003</v>
      </c>
      <c r="AH61" s="16">
        <v>0</v>
      </c>
      <c r="AI61" s="16">
        <v>0</v>
      </c>
      <c r="AJ61" s="16">
        <v>0</v>
      </c>
      <c r="AK61" s="16">
        <v>43484.800000000003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  <c r="AQ61" s="16">
        <v>0</v>
      </c>
      <c r="AR61" s="16">
        <v>0</v>
      </c>
      <c r="AS61" s="16">
        <v>0</v>
      </c>
      <c r="AT61" s="16">
        <v>0</v>
      </c>
      <c r="AU61" s="16">
        <v>0</v>
      </c>
      <c r="AV61" s="16">
        <v>0</v>
      </c>
      <c r="AW61" s="16">
        <v>0</v>
      </c>
      <c r="AX61" s="16">
        <v>0</v>
      </c>
      <c r="AY61" s="16">
        <v>0</v>
      </c>
      <c r="AZ61" s="16">
        <v>0</v>
      </c>
      <c r="BA61" s="16">
        <v>0</v>
      </c>
      <c r="BB61" s="16">
        <v>0</v>
      </c>
      <c r="BC61" s="16">
        <v>0</v>
      </c>
      <c r="BD61" s="16">
        <v>0</v>
      </c>
      <c r="BE61" s="16">
        <v>0</v>
      </c>
      <c r="BF61" s="16">
        <v>0</v>
      </c>
      <c r="BG61" s="16">
        <v>0</v>
      </c>
      <c r="BH61" s="16">
        <v>0</v>
      </c>
      <c r="BI61" s="16">
        <v>0</v>
      </c>
      <c r="BJ61" s="16">
        <v>0</v>
      </c>
      <c r="BK61" s="16">
        <v>0</v>
      </c>
      <c r="BL61" s="16">
        <v>0</v>
      </c>
      <c r="BM61" s="16">
        <v>0</v>
      </c>
      <c r="BN61" s="16">
        <v>0</v>
      </c>
      <c r="BO61" s="16">
        <v>0</v>
      </c>
      <c r="BP61" s="16">
        <v>0</v>
      </c>
      <c r="BQ61" s="16">
        <v>0</v>
      </c>
      <c r="BR61" s="16">
        <v>0</v>
      </c>
      <c r="BS61" s="16">
        <v>0</v>
      </c>
      <c r="BT61" s="16">
        <v>0</v>
      </c>
      <c r="BU61" s="16">
        <v>0</v>
      </c>
      <c r="BV61" s="16">
        <v>0</v>
      </c>
      <c r="BW61" s="16">
        <v>0</v>
      </c>
      <c r="BX61" s="16">
        <v>0</v>
      </c>
      <c r="BY61" s="16">
        <v>0</v>
      </c>
      <c r="BZ61" s="16">
        <v>0</v>
      </c>
      <c r="CA61" s="16">
        <v>0</v>
      </c>
      <c r="CB61" s="16">
        <v>0</v>
      </c>
      <c r="CC61" s="16">
        <v>43484.800000000003</v>
      </c>
      <c r="CD61" s="16">
        <v>0</v>
      </c>
      <c r="CE61" s="16">
        <v>0</v>
      </c>
      <c r="CF61" s="16">
        <v>0</v>
      </c>
      <c r="CG61" s="16">
        <v>43484.800000000003</v>
      </c>
      <c r="CH61" s="16">
        <v>0</v>
      </c>
      <c r="CI61" s="16">
        <v>100</v>
      </c>
      <c r="CJ61" s="16">
        <v>0</v>
      </c>
      <c r="CK61" s="16">
        <v>0</v>
      </c>
      <c r="CL61" s="16"/>
      <c r="CM61" s="16">
        <v>0</v>
      </c>
      <c r="CN61" s="16">
        <v>0</v>
      </c>
      <c r="CO61" s="16">
        <v>0</v>
      </c>
      <c r="CP61" s="16">
        <v>43484.800000000003</v>
      </c>
      <c r="CQ61" s="16">
        <v>0</v>
      </c>
      <c r="CR61" s="16">
        <v>0</v>
      </c>
      <c r="CS61" s="16">
        <v>0</v>
      </c>
      <c r="CT61" s="16">
        <v>0</v>
      </c>
      <c r="CU61" s="16">
        <v>0</v>
      </c>
    </row>
    <row r="62" spans="1:99" hidden="1" x14ac:dyDescent="0.25">
      <c r="A62" t="s">
        <v>190</v>
      </c>
      <c r="B62" t="s">
        <v>191</v>
      </c>
      <c r="C62" t="s">
        <v>146</v>
      </c>
      <c r="D62" t="s">
        <v>147</v>
      </c>
      <c r="E62">
        <v>228</v>
      </c>
      <c r="F62">
        <v>250</v>
      </c>
      <c r="G62">
        <v>478</v>
      </c>
      <c r="H62">
        <v>228</v>
      </c>
      <c r="I62">
        <v>0</v>
      </c>
      <c r="J62">
        <v>228</v>
      </c>
      <c r="K62">
        <v>5</v>
      </c>
      <c r="L62">
        <v>206</v>
      </c>
      <c r="M62">
        <v>22</v>
      </c>
      <c r="N62">
        <v>228</v>
      </c>
      <c r="O62">
        <v>9.1199999999999992</v>
      </c>
      <c r="P62">
        <v>10</v>
      </c>
      <c r="Q62">
        <v>19.12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35</v>
      </c>
      <c r="AA62">
        <v>325</v>
      </c>
      <c r="AB62">
        <v>360</v>
      </c>
      <c r="AC62">
        <v>-35</v>
      </c>
      <c r="AD62">
        <v>0</v>
      </c>
      <c r="AE62">
        <v>325</v>
      </c>
      <c r="AF62">
        <v>0</v>
      </c>
      <c r="AG62">
        <v>161091.70000000001</v>
      </c>
      <c r="AH62">
        <v>75484.160000000003</v>
      </c>
      <c r="AI62">
        <v>0</v>
      </c>
      <c r="AJ62">
        <v>10693.13</v>
      </c>
      <c r="AK62">
        <v>247268.99</v>
      </c>
      <c r="AL62">
        <v>14431.66</v>
      </c>
      <c r="AM62">
        <v>0</v>
      </c>
      <c r="AN62">
        <v>268.33999999999997</v>
      </c>
      <c r="AO62">
        <v>14700</v>
      </c>
      <c r="AP62">
        <v>302.39999999999998</v>
      </c>
      <c r="AQ62">
        <v>0</v>
      </c>
      <c r="AR62">
        <v>0</v>
      </c>
      <c r="AS62">
        <v>0</v>
      </c>
      <c r="AT62">
        <v>0</v>
      </c>
      <c r="AU62">
        <v>302.39999999999998</v>
      </c>
      <c r="AV62">
        <v>0</v>
      </c>
      <c r="AW62">
        <v>0</v>
      </c>
      <c r="AX62">
        <v>0</v>
      </c>
      <c r="AY62">
        <v>0</v>
      </c>
      <c r="AZ62">
        <v>302.39999999999998</v>
      </c>
      <c r="BA62">
        <v>0</v>
      </c>
      <c r="BB62">
        <v>0</v>
      </c>
      <c r="BC62">
        <v>0</v>
      </c>
      <c r="BD62">
        <v>0</v>
      </c>
      <c r="BE62">
        <v>302.39999999999998</v>
      </c>
      <c r="BF62">
        <v>14700</v>
      </c>
      <c r="BG62">
        <v>0</v>
      </c>
      <c r="BH62">
        <v>2019</v>
      </c>
      <c r="BI62">
        <v>428.15</v>
      </c>
      <c r="BJ62">
        <v>0</v>
      </c>
      <c r="BK62">
        <v>152.85</v>
      </c>
      <c r="BL62">
        <v>2600</v>
      </c>
      <c r="BM62">
        <v>14434</v>
      </c>
      <c r="BN62">
        <v>0</v>
      </c>
      <c r="BO62">
        <v>0</v>
      </c>
      <c r="BP62">
        <v>14434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17034</v>
      </c>
      <c r="CB62">
        <v>0</v>
      </c>
      <c r="CC62">
        <v>159070.35999999999</v>
      </c>
      <c r="CD62">
        <v>75324.350000000006</v>
      </c>
      <c r="CE62">
        <v>0</v>
      </c>
      <c r="CF62">
        <v>10540.28</v>
      </c>
      <c r="CG62">
        <v>244934.99</v>
      </c>
      <c r="CH62">
        <v>0</v>
      </c>
      <c r="CI62">
        <v>0</v>
      </c>
      <c r="CJ62">
        <v>0</v>
      </c>
      <c r="CK62">
        <v>0</v>
      </c>
      <c r="CL62">
        <v>75.31</v>
      </c>
      <c r="CM62">
        <v>0</v>
      </c>
      <c r="CN62">
        <v>111.53</v>
      </c>
      <c r="CO62">
        <v>17.02</v>
      </c>
      <c r="CP62">
        <v>16.059999999999999</v>
      </c>
      <c r="CQ62">
        <v>19.739999999999998</v>
      </c>
      <c r="CR62">
        <v>22.41</v>
      </c>
      <c r="CS62">
        <v>5</v>
      </c>
      <c r="CT62">
        <v>0.75</v>
      </c>
      <c r="CU62">
        <v>0</v>
      </c>
    </row>
    <row r="63" spans="1:99" hidden="1" x14ac:dyDescent="0.25">
      <c r="A63" t="s">
        <v>190</v>
      </c>
      <c r="B63" t="s">
        <v>191</v>
      </c>
      <c r="C63" t="s">
        <v>146</v>
      </c>
      <c r="D63" t="s">
        <v>148</v>
      </c>
      <c r="E63">
        <v>483</v>
      </c>
      <c r="F63">
        <v>0</v>
      </c>
      <c r="G63">
        <v>483</v>
      </c>
      <c r="H63">
        <v>483</v>
      </c>
      <c r="I63">
        <v>0</v>
      </c>
      <c r="J63">
        <v>483</v>
      </c>
      <c r="K63">
        <v>24</v>
      </c>
      <c r="L63">
        <v>483</v>
      </c>
      <c r="M63">
        <v>0</v>
      </c>
      <c r="N63">
        <v>483</v>
      </c>
      <c r="O63">
        <v>20.36</v>
      </c>
      <c r="P63">
        <v>0</v>
      </c>
      <c r="Q63">
        <v>20.36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12858</v>
      </c>
      <c r="AB63">
        <v>12858</v>
      </c>
      <c r="AC63">
        <v>0</v>
      </c>
      <c r="AD63">
        <v>0</v>
      </c>
      <c r="AE63">
        <v>12858</v>
      </c>
      <c r="AF63">
        <v>0</v>
      </c>
      <c r="AG63">
        <v>-6695.02</v>
      </c>
      <c r="AH63">
        <v>10137.19</v>
      </c>
      <c r="AI63">
        <v>0</v>
      </c>
      <c r="AJ63">
        <v>3450.69</v>
      </c>
      <c r="AK63">
        <v>6892.86</v>
      </c>
      <c r="AL63">
        <v>111131.73</v>
      </c>
      <c r="AM63">
        <v>0</v>
      </c>
      <c r="AN63">
        <v>501.25</v>
      </c>
      <c r="AO63">
        <v>111632.98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111632.98</v>
      </c>
      <c r="BG63">
        <v>0</v>
      </c>
      <c r="BH63">
        <v>6153.84</v>
      </c>
      <c r="BI63">
        <v>617.46</v>
      </c>
      <c r="BJ63">
        <v>0</v>
      </c>
      <c r="BK63">
        <v>572.70000000000005</v>
      </c>
      <c r="BL63">
        <v>7344</v>
      </c>
      <c r="BM63">
        <v>111129.98</v>
      </c>
      <c r="BN63">
        <v>0</v>
      </c>
      <c r="BO63">
        <v>0</v>
      </c>
      <c r="BP63">
        <v>111129.98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118473.98</v>
      </c>
      <c r="CB63">
        <v>0</v>
      </c>
      <c r="CC63">
        <v>-12847.11</v>
      </c>
      <c r="CD63">
        <v>10020.98</v>
      </c>
      <c r="CE63">
        <v>0</v>
      </c>
      <c r="CF63">
        <v>2877.99</v>
      </c>
      <c r="CG63">
        <v>51.86</v>
      </c>
      <c r="CH63">
        <v>0</v>
      </c>
      <c r="CI63">
        <v>100</v>
      </c>
      <c r="CJ63">
        <v>100</v>
      </c>
      <c r="CK63">
        <v>0</v>
      </c>
      <c r="CL63">
        <v>2662.11</v>
      </c>
      <c r="CM63">
        <v>0</v>
      </c>
      <c r="CN63">
        <v>106.13</v>
      </c>
      <c r="CO63">
        <v>6.58</v>
      </c>
      <c r="CP63">
        <v>0</v>
      </c>
      <c r="CQ63">
        <v>8.68</v>
      </c>
      <c r="CR63">
        <v>9.2100000000000009</v>
      </c>
      <c r="CS63">
        <v>15</v>
      </c>
      <c r="CT63">
        <v>26.62</v>
      </c>
      <c r="CU63">
        <v>0</v>
      </c>
    </row>
    <row r="64" spans="1:99" hidden="1" x14ac:dyDescent="0.25">
      <c r="A64" t="s">
        <v>190</v>
      </c>
      <c r="B64" t="s">
        <v>191</v>
      </c>
      <c r="C64" t="s">
        <v>146</v>
      </c>
      <c r="D64" t="s">
        <v>149</v>
      </c>
      <c r="E64">
        <v>85</v>
      </c>
      <c r="F64">
        <v>0</v>
      </c>
      <c r="G64">
        <v>85</v>
      </c>
      <c r="H64">
        <v>85</v>
      </c>
      <c r="I64">
        <v>0</v>
      </c>
      <c r="J64">
        <v>85</v>
      </c>
      <c r="K64">
        <v>2</v>
      </c>
      <c r="L64">
        <v>85</v>
      </c>
      <c r="M64">
        <v>0</v>
      </c>
      <c r="N64">
        <v>85</v>
      </c>
      <c r="O64">
        <v>3.4</v>
      </c>
      <c r="P64">
        <v>0</v>
      </c>
      <c r="Q64">
        <v>3.4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4798</v>
      </c>
      <c r="AA64">
        <v>0</v>
      </c>
      <c r="AB64">
        <v>4798</v>
      </c>
      <c r="AC64">
        <v>0</v>
      </c>
      <c r="AD64">
        <v>0</v>
      </c>
      <c r="AE64">
        <v>4798</v>
      </c>
      <c r="AF64">
        <v>0</v>
      </c>
      <c r="AG64">
        <v>21381.99</v>
      </c>
      <c r="AH64">
        <v>2125.1799999999998</v>
      </c>
      <c r="AI64">
        <v>0</v>
      </c>
      <c r="AJ64">
        <v>1623.58</v>
      </c>
      <c r="AK64">
        <v>25130.75</v>
      </c>
      <c r="AL64">
        <v>0</v>
      </c>
      <c r="AM64">
        <v>0</v>
      </c>
      <c r="AN64">
        <v>0</v>
      </c>
      <c r="AO64">
        <v>0</v>
      </c>
      <c r="AP64">
        <v>30620.22</v>
      </c>
      <c r="AQ64">
        <v>0</v>
      </c>
      <c r="AR64">
        <v>267.37</v>
      </c>
      <c r="AS64">
        <v>0</v>
      </c>
      <c r="AT64">
        <v>1838.41</v>
      </c>
      <c r="AU64">
        <v>32726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30887.59</v>
      </c>
      <c r="BG64">
        <v>1838.41</v>
      </c>
      <c r="BH64">
        <v>18029.86</v>
      </c>
      <c r="BI64">
        <v>195.18</v>
      </c>
      <c r="BJ64">
        <v>0</v>
      </c>
      <c r="BK64">
        <v>1118.96</v>
      </c>
      <c r="BL64">
        <v>19344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19344</v>
      </c>
      <c r="CB64">
        <v>0</v>
      </c>
      <c r="CC64">
        <v>33972.35</v>
      </c>
      <c r="CD64">
        <v>2197.37</v>
      </c>
      <c r="CE64">
        <v>0</v>
      </c>
      <c r="CF64">
        <v>2343.0300000000002</v>
      </c>
      <c r="CG64">
        <v>38512.75</v>
      </c>
      <c r="CH64">
        <v>0</v>
      </c>
      <c r="CI64">
        <v>100</v>
      </c>
      <c r="CJ64">
        <v>100</v>
      </c>
      <c r="CK64">
        <v>0</v>
      </c>
      <c r="CL64">
        <v>5644.71</v>
      </c>
      <c r="CM64">
        <v>0</v>
      </c>
      <c r="CN64">
        <v>59.11</v>
      </c>
      <c r="CO64">
        <v>59.11</v>
      </c>
      <c r="CP64">
        <v>1.18</v>
      </c>
      <c r="CQ64">
        <v>6.82</v>
      </c>
      <c r="CR64">
        <v>4.03</v>
      </c>
      <c r="CS64">
        <v>228</v>
      </c>
      <c r="CT64">
        <v>56.45</v>
      </c>
      <c r="CU64">
        <v>0</v>
      </c>
    </row>
    <row r="65" spans="1:99" hidden="1" x14ac:dyDescent="0.25">
      <c r="A65" s="15" t="s">
        <v>190</v>
      </c>
      <c r="B65" s="15" t="s">
        <v>191</v>
      </c>
      <c r="C65" s="15" t="s">
        <v>146</v>
      </c>
      <c r="D65" s="15" t="s">
        <v>150</v>
      </c>
      <c r="E65" s="16">
        <v>796</v>
      </c>
      <c r="F65" s="16">
        <v>250</v>
      </c>
      <c r="G65" s="16">
        <v>1046</v>
      </c>
      <c r="H65" s="16">
        <v>796</v>
      </c>
      <c r="I65" s="16">
        <v>0</v>
      </c>
      <c r="J65" s="16">
        <v>796</v>
      </c>
      <c r="K65" s="16">
        <v>31</v>
      </c>
      <c r="L65" s="16">
        <v>774</v>
      </c>
      <c r="M65" s="16">
        <v>22</v>
      </c>
      <c r="N65" s="16">
        <v>796</v>
      </c>
      <c r="O65" s="16">
        <v>32.880000000000003</v>
      </c>
      <c r="P65" s="16">
        <v>10</v>
      </c>
      <c r="Q65" s="16">
        <v>42.88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4833</v>
      </c>
      <c r="AA65" s="16">
        <v>13183</v>
      </c>
      <c r="AB65" s="16">
        <v>18016</v>
      </c>
      <c r="AC65" s="16">
        <v>-35</v>
      </c>
      <c r="AD65" s="16">
        <v>0</v>
      </c>
      <c r="AE65" s="16">
        <v>17981</v>
      </c>
      <c r="AF65" s="16">
        <v>0</v>
      </c>
      <c r="AG65" s="16">
        <v>175778.67</v>
      </c>
      <c r="AH65" s="16">
        <v>87746.53</v>
      </c>
      <c r="AI65" s="16">
        <v>0</v>
      </c>
      <c r="AJ65" s="16">
        <v>15767.4</v>
      </c>
      <c r="AK65" s="16">
        <v>279292.59999999998</v>
      </c>
      <c r="AL65" s="16">
        <v>125563.39</v>
      </c>
      <c r="AM65" s="16">
        <v>0</v>
      </c>
      <c r="AN65" s="16">
        <v>769.59</v>
      </c>
      <c r="AO65" s="16">
        <v>126332.98</v>
      </c>
      <c r="AP65" s="16">
        <v>30922.62</v>
      </c>
      <c r="AQ65" s="16">
        <v>0</v>
      </c>
      <c r="AR65" s="16">
        <v>267.37</v>
      </c>
      <c r="AS65" s="16">
        <v>0</v>
      </c>
      <c r="AT65" s="16">
        <v>1838.41</v>
      </c>
      <c r="AU65" s="16">
        <v>33028.400000000001</v>
      </c>
      <c r="AV65" s="16">
        <v>0</v>
      </c>
      <c r="AW65" s="16">
        <v>0</v>
      </c>
      <c r="AX65" s="16">
        <v>0</v>
      </c>
      <c r="AY65" s="16">
        <v>0</v>
      </c>
      <c r="AZ65" s="16">
        <v>302.39999999999998</v>
      </c>
      <c r="BA65" s="16">
        <v>0</v>
      </c>
      <c r="BB65" s="16">
        <v>0</v>
      </c>
      <c r="BC65" s="16">
        <v>0</v>
      </c>
      <c r="BD65" s="16">
        <v>0</v>
      </c>
      <c r="BE65" s="16">
        <v>302.39999999999998</v>
      </c>
      <c r="BF65" s="16">
        <v>157220.57</v>
      </c>
      <c r="BG65" s="16">
        <v>1838.41</v>
      </c>
      <c r="BH65" s="16">
        <v>26202.7</v>
      </c>
      <c r="BI65" s="16">
        <v>1240.79</v>
      </c>
      <c r="BJ65" s="16">
        <v>0</v>
      </c>
      <c r="BK65" s="16">
        <v>1844.51</v>
      </c>
      <c r="BL65" s="16">
        <v>29288</v>
      </c>
      <c r="BM65" s="16">
        <v>125563.98</v>
      </c>
      <c r="BN65" s="16">
        <v>0</v>
      </c>
      <c r="BO65" s="16">
        <v>0</v>
      </c>
      <c r="BP65" s="16">
        <v>125563.98</v>
      </c>
      <c r="BQ65" s="16">
        <v>0</v>
      </c>
      <c r="BR65" s="16">
        <v>0</v>
      </c>
      <c r="BS65" s="16">
        <v>0</v>
      </c>
      <c r="BT65" s="16">
        <v>0</v>
      </c>
      <c r="BU65" s="16">
        <v>0</v>
      </c>
      <c r="BV65" s="16">
        <v>0</v>
      </c>
      <c r="BW65" s="16">
        <v>0</v>
      </c>
      <c r="BX65" s="16">
        <v>0</v>
      </c>
      <c r="BY65" s="16">
        <v>0</v>
      </c>
      <c r="BZ65" s="16">
        <v>0</v>
      </c>
      <c r="CA65" s="16">
        <v>154851.98000000001</v>
      </c>
      <c r="CB65" s="16">
        <v>0</v>
      </c>
      <c r="CC65" s="16">
        <v>180195.6</v>
      </c>
      <c r="CD65" s="16">
        <v>87542.7</v>
      </c>
      <c r="CE65" s="16">
        <v>0</v>
      </c>
      <c r="CF65" s="16">
        <v>15761.3</v>
      </c>
      <c r="CG65" s="16">
        <v>283499.59999999998</v>
      </c>
      <c r="CH65" s="16">
        <v>0</v>
      </c>
      <c r="CI65" s="16">
        <v>0</v>
      </c>
      <c r="CJ65" s="16">
        <v>0</v>
      </c>
      <c r="CK65" s="16">
        <v>0</v>
      </c>
      <c r="CL65" s="16">
        <v>1722.37</v>
      </c>
      <c r="CM65" s="16">
        <v>0</v>
      </c>
      <c r="CN65" s="16">
        <v>97.01</v>
      </c>
      <c r="CO65" s="16">
        <v>18.350000000000001</v>
      </c>
      <c r="CP65" s="16">
        <v>1.78</v>
      </c>
      <c r="CQ65" s="16">
        <v>8.65</v>
      </c>
      <c r="CR65" s="16">
        <v>8.41</v>
      </c>
      <c r="CS65" s="16">
        <v>28</v>
      </c>
      <c r="CT65" s="16">
        <v>17.22</v>
      </c>
      <c r="CU65" s="16">
        <v>0</v>
      </c>
    </row>
    <row r="66" spans="1:99" hidden="1" x14ac:dyDescent="0.25">
      <c r="A66" t="s">
        <v>190</v>
      </c>
      <c r="B66" t="s">
        <v>191</v>
      </c>
      <c r="C66" t="s">
        <v>151</v>
      </c>
      <c r="D66" t="s">
        <v>152</v>
      </c>
      <c r="E66">
        <v>5</v>
      </c>
      <c r="F66">
        <v>16</v>
      </c>
      <c r="G66">
        <v>21</v>
      </c>
      <c r="H66">
        <v>5</v>
      </c>
      <c r="I66">
        <v>0</v>
      </c>
      <c r="J66">
        <v>5</v>
      </c>
      <c r="K66">
        <v>0</v>
      </c>
      <c r="L66">
        <v>5</v>
      </c>
      <c r="M66">
        <v>0</v>
      </c>
      <c r="N66">
        <v>5</v>
      </c>
      <c r="O66">
        <v>3.22</v>
      </c>
      <c r="P66">
        <v>2.12</v>
      </c>
      <c r="Q66">
        <v>5.34</v>
      </c>
      <c r="R66">
        <v>0</v>
      </c>
      <c r="S66">
        <v>4</v>
      </c>
      <c r="T66">
        <v>4</v>
      </c>
      <c r="U66">
        <v>0</v>
      </c>
      <c r="V66">
        <v>0</v>
      </c>
      <c r="W66">
        <v>0</v>
      </c>
      <c r="X66">
        <v>0</v>
      </c>
      <c r="Y66">
        <v>0</v>
      </c>
      <c r="Z66">
        <v>92</v>
      </c>
      <c r="AA66">
        <v>0</v>
      </c>
      <c r="AB66">
        <v>92</v>
      </c>
      <c r="AC66">
        <v>0</v>
      </c>
      <c r="AD66">
        <v>0</v>
      </c>
      <c r="AE66">
        <v>92</v>
      </c>
      <c r="AF66">
        <v>0</v>
      </c>
      <c r="AG66">
        <v>3486.08</v>
      </c>
      <c r="AH66">
        <v>14.95</v>
      </c>
      <c r="AI66">
        <v>0</v>
      </c>
      <c r="AJ66">
        <v>16.97</v>
      </c>
      <c r="AK66">
        <v>3518</v>
      </c>
      <c r="AL66">
        <v>0</v>
      </c>
      <c r="AM66">
        <v>0</v>
      </c>
      <c r="AN66">
        <v>0</v>
      </c>
      <c r="AO66">
        <v>0</v>
      </c>
      <c r="AP66">
        <v>925.39</v>
      </c>
      <c r="AQ66">
        <v>0</v>
      </c>
      <c r="AR66">
        <v>7.66</v>
      </c>
      <c r="AS66">
        <v>0</v>
      </c>
      <c r="AT66">
        <v>33.950000000000003</v>
      </c>
      <c r="AU66">
        <v>967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933.05</v>
      </c>
      <c r="BG66">
        <v>33.950000000000003</v>
      </c>
      <c r="BH66">
        <v>1084.69</v>
      </c>
      <c r="BI66">
        <v>13.01</v>
      </c>
      <c r="BJ66">
        <v>0</v>
      </c>
      <c r="BK66">
        <v>20.3</v>
      </c>
      <c r="BL66">
        <v>1118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1118</v>
      </c>
      <c r="CB66">
        <v>0</v>
      </c>
      <c r="CC66">
        <v>3326.78</v>
      </c>
      <c r="CD66">
        <v>9.6</v>
      </c>
      <c r="CE66">
        <v>0</v>
      </c>
      <c r="CF66">
        <v>30.62</v>
      </c>
      <c r="CG66">
        <v>3367</v>
      </c>
      <c r="CH66">
        <v>0</v>
      </c>
      <c r="CI66">
        <v>0</v>
      </c>
      <c r="CJ66">
        <v>0</v>
      </c>
      <c r="CK66">
        <v>0</v>
      </c>
      <c r="CL66">
        <v>438.1</v>
      </c>
      <c r="CM66">
        <v>0</v>
      </c>
      <c r="CN66">
        <v>113.73</v>
      </c>
      <c r="CO66">
        <v>113.73</v>
      </c>
      <c r="CP66">
        <v>3.43</v>
      </c>
      <c r="CQ66">
        <v>8.9499999999999993</v>
      </c>
      <c r="CR66">
        <v>10.35</v>
      </c>
      <c r="CS66">
        <v>53</v>
      </c>
      <c r="CT66">
        <v>4.38</v>
      </c>
      <c r="CU66">
        <v>0</v>
      </c>
    </row>
    <row r="67" spans="1:99" hidden="1" x14ac:dyDescent="0.25">
      <c r="A67" t="s">
        <v>190</v>
      </c>
      <c r="B67" t="s">
        <v>191</v>
      </c>
      <c r="C67" t="s">
        <v>151</v>
      </c>
      <c r="D67" t="s">
        <v>154</v>
      </c>
      <c r="E67">
        <v>3639</v>
      </c>
      <c r="F67">
        <v>376</v>
      </c>
      <c r="G67">
        <v>4015</v>
      </c>
      <c r="H67">
        <v>3639</v>
      </c>
      <c r="I67">
        <v>0</v>
      </c>
      <c r="J67">
        <v>3639</v>
      </c>
      <c r="K67">
        <v>77</v>
      </c>
      <c r="L67">
        <v>3564</v>
      </c>
      <c r="M67">
        <v>75</v>
      </c>
      <c r="N67">
        <v>3639</v>
      </c>
      <c r="O67">
        <v>2995.41</v>
      </c>
      <c r="P67">
        <v>182.2</v>
      </c>
      <c r="Q67">
        <v>3177.61</v>
      </c>
      <c r="R67">
        <v>17.32</v>
      </c>
      <c r="S67">
        <v>11.5</v>
      </c>
      <c r="T67">
        <v>28.82</v>
      </c>
      <c r="U67">
        <v>0</v>
      </c>
      <c r="V67">
        <v>0</v>
      </c>
      <c r="W67">
        <v>0</v>
      </c>
      <c r="X67">
        <v>0</v>
      </c>
      <c r="Y67">
        <v>0</v>
      </c>
      <c r="Z67">
        <v>138226</v>
      </c>
      <c r="AA67">
        <v>0</v>
      </c>
      <c r="AB67">
        <v>138226</v>
      </c>
      <c r="AC67">
        <v>0</v>
      </c>
      <c r="AD67">
        <v>3781</v>
      </c>
      <c r="AE67">
        <v>138226</v>
      </c>
      <c r="AF67">
        <v>0</v>
      </c>
      <c r="AG67">
        <v>1919030.77</v>
      </c>
      <c r="AH67">
        <v>120095.35</v>
      </c>
      <c r="AI67">
        <v>0.68</v>
      </c>
      <c r="AJ67">
        <v>51072.89</v>
      </c>
      <c r="AK67">
        <v>2090199.69</v>
      </c>
      <c r="AL67">
        <v>0</v>
      </c>
      <c r="AM67">
        <v>0</v>
      </c>
      <c r="AN67">
        <v>0</v>
      </c>
      <c r="AO67">
        <v>0</v>
      </c>
      <c r="AP67">
        <v>1109419.6000000001</v>
      </c>
      <c r="AQ67">
        <v>18642</v>
      </c>
      <c r="AR67">
        <v>10521.95</v>
      </c>
      <c r="AS67">
        <v>0</v>
      </c>
      <c r="AT67">
        <v>58752.45</v>
      </c>
      <c r="AU67">
        <v>1197336</v>
      </c>
      <c r="AV67">
        <v>0</v>
      </c>
      <c r="AW67">
        <v>0</v>
      </c>
      <c r="AX67">
        <v>0</v>
      </c>
      <c r="AY67">
        <v>0</v>
      </c>
      <c r="AZ67">
        <v>85.46</v>
      </c>
      <c r="BA67">
        <v>0</v>
      </c>
      <c r="BB67">
        <v>1.54</v>
      </c>
      <c r="BC67">
        <v>0</v>
      </c>
      <c r="BD67">
        <v>0</v>
      </c>
      <c r="BE67">
        <v>87</v>
      </c>
      <c r="BF67">
        <v>1138498.0900000001</v>
      </c>
      <c r="BG67">
        <v>58752.45</v>
      </c>
      <c r="BH67">
        <v>1098700.02</v>
      </c>
      <c r="BI67">
        <v>12322.17</v>
      </c>
      <c r="BJ67">
        <v>0</v>
      </c>
      <c r="BK67">
        <v>56519.81</v>
      </c>
      <c r="BL67">
        <v>1167542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1167542</v>
      </c>
      <c r="CB67">
        <v>0</v>
      </c>
      <c r="CC67">
        <v>1948306.89</v>
      </c>
      <c r="CD67">
        <v>118293.59</v>
      </c>
      <c r="CE67">
        <v>0.68</v>
      </c>
      <c r="CF67">
        <v>53305.53</v>
      </c>
      <c r="CG67">
        <v>2119906.69</v>
      </c>
      <c r="CH67">
        <v>0</v>
      </c>
      <c r="CI67">
        <v>0</v>
      </c>
      <c r="CJ67">
        <v>0</v>
      </c>
      <c r="CK67">
        <v>0</v>
      </c>
      <c r="CL67">
        <v>3442.74</v>
      </c>
      <c r="CM67">
        <v>0</v>
      </c>
      <c r="CN67">
        <v>97.48</v>
      </c>
      <c r="CO67">
        <v>97.48</v>
      </c>
      <c r="CP67">
        <v>1.75</v>
      </c>
      <c r="CQ67">
        <v>8.6</v>
      </c>
      <c r="CR67">
        <v>8.39</v>
      </c>
      <c r="CS67">
        <v>291</v>
      </c>
      <c r="CT67">
        <v>34.43</v>
      </c>
      <c r="CU67">
        <v>0</v>
      </c>
    </row>
    <row r="68" spans="1:99" hidden="1" x14ac:dyDescent="0.25">
      <c r="A68" t="s">
        <v>190</v>
      </c>
      <c r="B68" t="s">
        <v>191</v>
      </c>
      <c r="C68" t="s">
        <v>151</v>
      </c>
      <c r="D68" t="s">
        <v>156</v>
      </c>
      <c r="E68">
        <v>6</v>
      </c>
      <c r="F68">
        <v>0</v>
      </c>
      <c r="G68">
        <v>6</v>
      </c>
      <c r="H68">
        <v>6</v>
      </c>
      <c r="I68">
        <v>0</v>
      </c>
      <c r="J68">
        <v>6</v>
      </c>
      <c r="K68">
        <v>0</v>
      </c>
      <c r="L68">
        <v>6</v>
      </c>
      <c r="M68">
        <v>0</v>
      </c>
      <c r="N68">
        <v>6</v>
      </c>
      <c r="O68">
        <v>3.51</v>
      </c>
      <c r="P68">
        <v>0</v>
      </c>
      <c r="Q68">
        <v>3.51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222</v>
      </c>
      <c r="AA68">
        <v>0</v>
      </c>
      <c r="AB68">
        <v>222</v>
      </c>
      <c r="AC68">
        <v>0</v>
      </c>
      <c r="AD68">
        <v>0</v>
      </c>
      <c r="AE68">
        <v>222</v>
      </c>
      <c r="AF68">
        <v>0</v>
      </c>
      <c r="AG68">
        <v>1262.07</v>
      </c>
      <c r="AH68">
        <v>47.64</v>
      </c>
      <c r="AI68">
        <v>0</v>
      </c>
      <c r="AJ68">
        <v>7.29</v>
      </c>
      <c r="AK68">
        <v>1317</v>
      </c>
      <c r="AL68">
        <v>0</v>
      </c>
      <c r="AM68">
        <v>0</v>
      </c>
      <c r="AN68">
        <v>0</v>
      </c>
      <c r="AO68">
        <v>0</v>
      </c>
      <c r="AP68">
        <v>2787.34</v>
      </c>
      <c r="AQ68">
        <v>0</v>
      </c>
      <c r="AR68">
        <v>16.79</v>
      </c>
      <c r="AS68">
        <v>0</v>
      </c>
      <c r="AT68">
        <v>134.87</v>
      </c>
      <c r="AU68">
        <v>2939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2804.13</v>
      </c>
      <c r="BG68">
        <v>134.87</v>
      </c>
      <c r="BH68">
        <v>2048.1</v>
      </c>
      <c r="BI68">
        <v>1.66</v>
      </c>
      <c r="BJ68">
        <v>0</v>
      </c>
      <c r="BK68">
        <v>100.24</v>
      </c>
      <c r="BL68">
        <v>2150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2150</v>
      </c>
      <c r="CB68">
        <v>0</v>
      </c>
      <c r="CC68">
        <v>2001.31</v>
      </c>
      <c r="CD68">
        <v>62.77</v>
      </c>
      <c r="CE68">
        <v>0</v>
      </c>
      <c r="CF68">
        <v>41.92</v>
      </c>
      <c r="CG68">
        <v>2106</v>
      </c>
      <c r="CH68">
        <v>0</v>
      </c>
      <c r="CI68">
        <v>100</v>
      </c>
      <c r="CJ68">
        <v>100</v>
      </c>
      <c r="CK68">
        <v>0</v>
      </c>
      <c r="CL68">
        <v>3700</v>
      </c>
      <c r="CM68">
        <v>0</v>
      </c>
      <c r="CN68">
        <v>73.150000000000006</v>
      </c>
      <c r="CO68">
        <v>73.150000000000006</v>
      </c>
      <c r="CP68">
        <v>0.72</v>
      </c>
      <c r="CQ68">
        <v>13.12</v>
      </c>
      <c r="CR68">
        <v>9.6</v>
      </c>
      <c r="CS68">
        <v>358</v>
      </c>
      <c r="CT68">
        <v>37</v>
      </c>
      <c r="CU68">
        <v>0</v>
      </c>
    </row>
    <row r="69" spans="1:99" hidden="1" x14ac:dyDescent="0.25">
      <c r="A69" s="15" t="s">
        <v>190</v>
      </c>
      <c r="B69" s="15" t="s">
        <v>191</v>
      </c>
      <c r="C69" s="15" t="s">
        <v>151</v>
      </c>
      <c r="D69" s="15" t="s">
        <v>157</v>
      </c>
      <c r="E69" s="16">
        <v>3650</v>
      </c>
      <c r="F69" s="16">
        <v>392</v>
      </c>
      <c r="G69" s="16">
        <v>4042</v>
      </c>
      <c r="H69" s="16">
        <v>3650</v>
      </c>
      <c r="I69" s="16">
        <v>0</v>
      </c>
      <c r="J69" s="16">
        <v>3650</v>
      </c>
      <c r="K69" s="16">
        <v>77</v>
      </c>
      <c r="L69" s="16">
        <v>3575</v>
      </c>
      <c r="M69" s="16">
        <v>75</v>
      </c>
      <c r="N69" s="16">
        <v>3650</v>
      </c>
      <c r="O69" s="16">
        <v>3002.14</v>
      </c>
      <c r="P69" s="16">
        <v>184.32</v>
      </c>
      <c r="Q69" s="16">
        <v>3186.46</v>
      </c>
      <c r="R69" s="16">
        <v>17.32</v>
      </c>
      <c r="S69" s="16">
        <v>15.5</v>
      </c>
      <c r="T69" s="16">
        <v>32.82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138540</v>
      </c>
      <c r="AA69" s="16">
        <v>0</v>
      </c>
      <c r="AB69" s="16">
        <v>138540</v>
      </c>
      <c r="AC69" s="16">
        <v>0</v>
      </c>
      <c r="AD69" s="16">
        <v>3781</v>
      </c>
      <c r="AE69" s="16">
        <v>138540</v>
      </c>
      <c r="AF69" s="16">
        <v>0</v>
      </c>
      <c r="AG69" s="16">
        <v>1923778.92</v>
      </c>
      <c r="AH69" s="16">
        <v>120157.94</v>
      </c>
      <c r="AI69" s="16">
        <v>0.68</v>
      </c>
      <c r="AJ69" s="16">
        <v>51097.15</v>
      </c>
      <c r="AK69" s="16">
        <v>2095034.69</v>
      </c>
      <c r="AL69" s="16">
        <v>0</v>
      </c>
      <c r="AM69" s="16">
        <v>0</v>
      </c>
      <c r="AN69" s="16">
        <v>0</v>
      </c>
      <c r="AO69" s="16">
        <v>0</v>
      </c>
      <c r="AP69" s="16">
        <v>1113132.33</v>
      </c>
      <c r="AQ69" s="16">
        <v>18642</v>
      </c>
      <c r="AR69" s="16">
        <v>10546.4</v>
      </c>
      <c r="AS69" s="16">
        <v>0</v>
      </c>
      <c r="AT69" s="16">
        <v>58921.27</v>
      </c>
      <c r="AU69" s="16">
        <v>1201242</v>
      </c>
      <c r="AV69" s="16">
        <v>0</v>
      </c>
      <c r="AW69" s="16">
        <v>0</v>
      </c>
      <c r="AX69" s="16">
        <v>0</v>
      </c>
      <c r="AY69" s="16">
        <v>0</v>
      </c>
      <c r="AZ69" s="16">
        <v>85.46</v>
      </c>
      <c r="BA69" s="16">
        <v>0</v>
      </c>
      <c r="BB69" s="16">
        <v>1.54</v>
      </c>
      <c r="BC69" s="16">
        <v>0</v>
      </c>
      <c r="BD69" s="16">
        <v>0</v>
      </c>
      <c r="BE69" s="16">
        <v>87</v>
      </c>
      <c r="BF69" s="16">
        <v>1142235.27</v>
      </c>
      <c r="BG69" s="16">
        <v>58921.27</v>
      </c>
      <c r="BH69" s="16">
        <v>1101832.81</v>
      </c>
      <c r="BI69" s="16">
        <v>12336.84</v>
      </c>
      <c r="BJ69" s="16">
        <v>0</v>
      </c>
      <c r="BK69" s="16">
        <v>56640.35</v>
      </c>
      <c r="BL69" s="16">
        <v>1170810</v>
      </c>
      <c r="BM69" s="16">
        <v>0</v>
      </c>
      <c r="BN69" s="16">
        <v>0</v>
      </c>
      <c r="BO69" s="16">
        <v>0</v>
      </c>
      <c r="BP69" s="16">
        <v>0</v>
      </c>
      <c r="BQ69" s="16">
        <v>0</v>
      </c>
      <c r="BR69" s="16">
        <v>0</v>
      </c>
      <c r="BS69" s="16">
        <v>0</v>
      </c>
      <c r="BT69" s="16">
        <v>0</v>
      </c>
      <c r="BU69" s="16">
        <v>0</v>
      </c>
      <c r="BV69" s="16">
        <v>0</v>
      </c>
      <c r="BW69" s="16">
        <v>0</v>
      </c>
      <c r="BX69" s="16">
        <v>0</v>
      </c>
      <c r="BY69" s="16">
        <v>0</v>
      </c>
      <c r="BZ69" s="16">
        <v>0</v>
      </c>
      <c r="CA69" s="16">
        <v>1170810</v>
      </c>
      <c r="CB69" s="16">
        <v>0</v>
      </c>
      <c r="CC69" s="16">
        <v>1953634.98</v>
      </c>
      <c r="CD69" s="16">
        <v>118365.96</v>
      </c>
      <c r="CE69" s="16">
        <v>0.68</v>
      </c>
      <c r="CF69" s="16">
        <v>53378.07</v>
      </c>
      <c r="CG69" s="16">
        <v>2125379.69</v>
      </c>
      <c r="CH69" s="16">
        <v>0</v>
      </c>
      <c r="CI69" s="16">
        <v>0</v>
      </c>
      <c r="CJ69" s="16">
        <v>0</v>
      </c>
      <c r="CK69" s="16">
        <v>0</v>
      </c>
      <c r="CL69" s="16">
        <v>3427.51</v>
      </c>
      <c r="CM69" s="16">
        <v>0</v>
      </c>
      <c r="CN69" s="16">
        <v>97.43</v>
      </c>
      <c r="CO69" s="16">
        <v>97.43</v>
      </c>
      <c r="CP69" s="16">
        <v>1.75</v>
      </c>
      <c r="CQ69" s="16">
        <v>8.61</v>
      </c>
      <c r="CR69" s="16">
        <v>8.39</v>
      </c>
      <c r="CS69" s="16">
        <v>290</v>
      </c>
      <c r="CT69" s="16">
        <v>34.28</v>
      </c>
      <c r="CU69" s="16">
        <v>0</v>
      </c>
    </row>
    <row r="70" spans="1:99" hidden="1" x14ac:dyDescent="0.25">
      <c r="A70" t="s">
        <v>190</v>
      </c>
      <c r="B70" t="s">
        <v>191</v>
      </c>
      <c r="C70" t="s">
        <v>158</v>
      </c>
      <c r="D70" t="s">
        <v>161</v>
      </c>
      <c r="E70">
        <v>276</v>
      </c>
      <c r="F70">
        <v>42</v>
      </c>
      <c r="G70">
        <v>318</v>
      </c>
      <c r="H70">
        <v>276</v>
      </c>
      <c r="I70">
        <v>0</v>
      </c>
      <c r="J70">
        <v>276</v>
      </c>
      <c r="K70">
        <v>5</v>
      </c>
      <c r="L70">
        <v>275</v>
      </c>
      <c r="M70">
        <v>1</v>
      </c>
      <c r="N70">
        <v>276</v>
      </c>
      <c r="O70">
        <v>679.42</v>
      </c>
      <c r="P70">
        <v>64.819999999999993</v>
      </c>
      <c r="Q70">
        <v>744.24</v>
      </c>
      <c r="R70">
        <v>12.25</v>
      </c>
      <c r="S70">
        <v>1</v>
      </c>
      <c r="T70">
        <v>13.25</v>
      </c>
      <c r="U70">
        <v>0</v>
      </c>
      <c r="V70">
        <v>0</v>
      </c>
      <c r="W70">
        <v>0</v>
      </c>
      <c r="X70">
        <v>0</v>
      </c>
      <c r="Y70">
        <v>0</v>
      </c>
      <c r="Z70">
        <v>80115</v>
      </c>
      <c r="AA70">
        <v>0</v>
      </c>
      <c r="AB70">
        <v>80115</v>
      </c>
      <c r="AC70">
        <v>-6005</v>
      </c>
      <c r="AD70">
        <v>3153</v>
      </c>
      <c r="AE70">
        <v>74110</v>
      </c>
      <c r="AF70">
        <v>0</v>
      </c>
      <c r="AG70">
        <v>554350.62</v>
      </c>
      <c r="AH70">
        <v>12184.8</v>
      </c>
      <c r="AI70">
        <v>0.39</v>
      </c>
      <c r="AJ70">
        <v>22580.42</v>
      </c>
      <c r="AK70">
        <v>589116.23</v>
      </c>
      <c r="AL70">
        <v>0</v>
      </c>
      <c r="AM70">
        <v>0</v>
      </c>
      <c r="AN70">
        <v>0</v>
      </c>
      <c r="AO70">
        <v>0</v>
      </c>
      <c r="AP70">
        <v>825835.53</v>
      </c>
      <c r="AQ70">
        <v>0</v>
      </c>
      <c r="AR70">
        <v>4529.66</v>
      </c>
      <c r="AS70">
        <v>0</v>
      </c>
      <c r="AT70">
        <v>63594.81</v>
      </c>
      <c r="AU70">
        <v>893960</v>
      </c>
      <c r="AV70">
        <v>0</v>
      </c>
      <c r="AW70">
        <v>0</v>
      </c>
      <c r="AX70">
        <v>0</v>
      </c>
      <c r="AY70">
        <v>0</v>
      </c>
      <c r="AZ70">
        <v>63376.67</v>
      </c>
      <c r="BA70">
        <v>0</v>
      </c>
      <c r="BB70">
        <v>365.83</v>
      </c>
      <c r="BC70">
        <v>0</v>
      </c>
      <c r="BD70">
        <v>4796.5</v>
      </c>
      <c r="BE70">
        <v>68539</v>
      </c>
      <c r="BF70">
        <v>766988.52</v>
      </c>
      <c r="BG70">
        <v>58798.31</v>
      </c>
      <c r="BH70">
        <v>933650.25</v>
      </c>
      <c r="BI70">
        <v>7773.85</v>
      </c>
      <c r="BJ70">
        <v>0</v>
      </c>
      <c r="BK70">
        <v>68098.899999999994</v>
      </c>
      <c r="BL70">
        <v>1009523</v>
      </c>
      <c r="BM70">
        <v>1135</v>
      </c>
      <c r="BN70">
        <v>0</v>
      </c>
      <c r="BO70">
        <v>0</v>
      </c>
      <c r="BP70">
        <v>1135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1010658</v>
      </c>
      <c r="CB70">
        <v>0</v>
      </c>
      <c r="CC70">
        <v>382024.23</v>
      </c>
      <c r="CD70">
        <v>8574.7800000000007</v>
      </c>
      <c r="CE70">
        <v>0.39</v>
      </c>
      <c r="CF70">
        <v>13279.83</v>
      </c>
      <c r="CG70">
        <v>403879.23</v>
      </c>
      <c r="CH70">
        <v>0</v>
      </c>
      <c r="CI70">
        <v>0</v>
      </c>
      <c r="CJ70">
        <v>0</v>
      </c>
      <c r="CK70">
        <v>0</v>
      </c>
      <c r="CL70">
        <v>25193.4</v>
      </c>
      <c r="CM70">
        <v>0</v>
      </c>
      <c r="CN70">
        <v>113.05</v>
      </c>
      <c r="CO70">
        <v>112.92</v>
      </c>
      <c r="CP70">
        <v>0.53</v>
      </c>
      <c r="CQ70">
        <v>11.15</v>
      </c>
      <c r="CR70">
        <v>12.6</v>
      </c>
      <c r="CS70">
        <v>3175</v>
      </c>
      <c r="CT70">
        <v>251.93</v>
      </c>
      <c r="CU70">
        <v>0</v>
      </c>
    </row>
    <row r="71" spans="1:99" hidden="1" x14ac:dyDescent="0.25">
      <c r="A71" s="15" t="s">
        <v>190</v>
      </c>
      <c r="B71" s="15" t="s">
        <v>191</v>
      </c>
      <c r="C71" s="15" t="s">
        <v>158</v>
      </c>
      <c r="D71" s="15" t="s">
        <v>162</v>
      </c>
      <c r="E71" s="16">
        <v>276</v>
      </c>
      <c r="F71" s="16">
        <v>42</v>
      </c>
      <c r="G71" s="16">
        <v>318</v>
      </c>
      <c r="H71" s="16">
        <v>276</v>
      </c>
      <c r="I71" s="16">
        <v>0</v>
      </c>
      <c r="J71" s="16">
        <v>276</v>
      </c>
      <c r="K71" s="16">
        <v>5</v>
      </c>
      <c r="L71" s="16">
        <v>275</v>
      </c>
      <c r="M71" s="16">
        <v>1</v>
      </c>
      <c r="N71" s="16">
        <v>276</v>
      </c>
      <c r="O71" s="16">
        <v>679.42</v>
      </c>
      <c r="P71" s="16">
        <v>64.819999999999993</v>
      </c>
      <c r="Q71" s="16">
        <v>744.24</v>
      </c>
      <c r="R71" s="16">
        <v>12.25</v>
      </c>
      <c r="S71" s="16">
        <v>1</v>
      </c>
      <c r="T71" s="16">
        <v>13.25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80115</v>
      </c>
      <c r="AA71" s="16">
        <v>0</v>
      </c>
      <c r="AB71" s="16">
        <v>80115</v>
      </c>
      <c r="AC71" s="16">
        <v>-6005</v>
      </c>
      <c r="AD71" s="16">
        <v>3153</v>
      </c>
      <c r="AE71" s="16">
        <v>74110</v>
      </c>
      <c r="AF71" s="16">
        <v>0</v>
      </c>
      <c r="AG71" s="16">
        <v>554350.62</v>
      </c>
      <c r="AH71" s="16">
        <v>12184.8</v>
      </c>
      <c r="AI71" s="16">
        <v>0.39</v>
      </c>
      <c r="AJ71" s="16">
        <v>22580.42</v>
      </c>
      <c r="AK71" s="16">
        <v>589116.23</v>
      </c>
      <c r="AL71" s="16">
        <v>0</v>
      </c>
      <c r="AM71" s="16">
        <v>0</v>
      </c>
      <c r="AN71" s="16">
        <v>0</v>
      </c>
      <c r="AO71" s="16">
        <v>0</v>
      </c>
      <c r="AP71" s="16">
        <v>825835.53</v>
      </c>
      <c r="AQ71" s="16">
        <v>0</v>
      </c>
      <c r="AR71" s="16">
        <v>4529.66</v>
      </c>
      <c r="AS71" s="16">
        <v>0</v>
      </c>
      <c r="AT71" s="16">
        <v>63594.81</v>
      </c>
      <c r="AU71" s="16">
        <v>893960</v>
      </c>
      <c r="AV71" s="16">
        <v>0</v>
      </c>
      <c r="AW71" s="16">
        <v>0</v>
      </c>
      <c r="AX71" s="16">
        <v>0</v>
      </c>
      <c r="AY71" s="16">
        <v>0</v>
      </c>
      <c r="AZ71" s="16">
        <v>63376.67</v>
      </c>
      <c r="BA71" s="16">
        <v>0</v>
      </c>
      <c r="BB71" s="16">
        <v>365.83</v>
      </c>
      <c r="BC71" s="16">
        <v>0</v>
      </c>
      <c r="BD71" s="16">
        <v>4796.5</v>
      </c>
      <c r="BE71" s="16">
        <v>68539</v>
      </c>
      <c r="BF71" s="16">
        <v>766988.52</v>
      </c>
      <c r="BG71" s="16">
        <v>58798.31</v>
      </c>
      <c r="BH71" s="16">
        <v>933650.25</v>
      </c>
      <c r="BI71" s="16">
        <v>7773.85</v>
      </c>
      <c r="BJ71" s="16">
        <v>0</v>
      </c>
      <c r="BK71" s="16">
        <v>68098.899999999994</v>
      </c>
      <c r="BL71" s="16">
        <v>1009523</v>
      </c>
      <c r="BM71" s="16">
        <v>1135</v>
      </c>
      <c r="BN71" s="16">
        <v>0</v>
      </c>
      <c r="BO71" s="16">
        <v>0</v>
      </c>
      <c r="BP71" s="16">
        <v>1135</v>
      </c>
      <c r="BQ71" s="16">
        <v>0</v>
      </c>
      <c r="BR71" s="16">
        <v>0</v>
      </c>
      <c r="BS71" s="16">
        <v>0</v>
      </c>
      <c r="BT71" s="16">
        <v>0</v>
      </c>
      <c r="BU71" s="16">
        <v>0</v>
      </c>
      <c r="BV71" s="16">
        <v>0</v>
      </c>
      <c r="BW71" s="16">
        <v>0</v>
      </c>
      <c r="BX71" s="16">
        <v>0</v>
      </c>
      <c r="BY71" s="16">
        <v>0</v>
      </c>
      <c r="BZ71" s="16">
        <v>0</v>
      </c>
      <c r="CA71" s="16">
        <v>1010658</v>
      </c>
      <c r="CB71" s="16">
        <v>0</v>
      </c>
      <c r="CC71" s="16">
        <v>382024.23</v>
      </c>
      <c r="CD71" s="16">
        <v>8574.7800000000007</v>
      </c>
      <c r="CE71" s="16">
        <v>0.39</v>
      </c>
      <c r="CF71" s="16">
        <v>13279.83</v>
      </c>
      <c r="CG71" s="16">
        <v>403879.23</v>
      </c>
      <c r="CH71" s="16">
        <v>0</v>
      </c>
      <c r="CI71" s="16">
        <v>0</v>
      </c>
      <c r="CJ71" s="16">
        <v>0</v>
      </c>
      <c r="CK71" s="16">
        <v>0</v>
      </c>
      <c r="CL71" s="16">
        <v>25193.4</v>
      </c>
      <c r="CM71" s="16">
        <v>0</v>
      </c>
      <c r="CN71" s="16">
        <v>113.05</v>
      </c>
      <c r="CO71" s="16">
        <v>112.92</v>
      </c>
      <c r="CP71" s="16">
        <v>0.53</v>
      </c>
      <c r="CQ71" s="16">
        <v>11.15</v>
      </c>
      <c r="CR71" s="16">
        <v>12.6</v>
      </c>
      <c r="CS71" s="16">
        <v>3175</v>
      </c>
      <c r="CT71" s="16">
        <v>251.93</v>
      </c>
      <c r="CU71" s="16">
        <v>0</v>
      </c>
    </row>
    <row r="72" spans="1:99" hidden="1" x14ac:dyDescent="0.25">
      <c r="A72" t="s">
        <v>190</v>
      </c>
      <c r="B72" t="s">
        <v>191</v>
      </c>
      <c r="C72" t="s">
        <v>163</v>
      </c>
      <c r="D72" t="s">
        <v>166</v>
      </c>
      <c r="E72">
        <v>47</v>
      </c>
      <c r="F72">
        <v>49</v>
      </c>
      <c r="G72">
        <v>96</v>
      </c>
      <c r="H72">
        <v>46</v>
      </c>
      <c r="I72">
        <v>1</v>
      </c>
      <c r="J72">
        <v>47</v>
      </c>
      <c r="K72">
        <v>0</v>
      </c>
      <c r="L72">
        <v>45</v>
      </c>
      <c r="M72">
        <v>2</v>
      </c>
      <c r="N72">
        <v>47</v>
      </c>
      <c r="O72">
        <v>0.24</v>
      </c>
      <c r="P72">
        <v>0.08</v>
      </c>
      <c r="Q72">
        <v>0.32</v>
      </c>
      <c r="R72">
        <v>304</v>
      </c>
      <c r="S72">
        <v>619</v>
      </c>
      <c r="T72">
        <v>923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516</v>
      </c>
      <c r="AB72">
        <v>516</v>
      </c>
      <c r="AC72">
        <v>0</v>
      </c>
      <c r="AD72">
        <v>0</v>
      </c>
      <c r="AE72">
        <v>516</v>
      </c>
      <c r="AF72">
        <v>0</v>
      </c>
      <c r="AG72">
        <v>-231934.44</v>
      </c>
      <c r="AH72">
        <v>90808.48</v>
      </c>
      <c r="AI72">
        <v>0</v>
      </c>
      <c r="AJ72">
        <v>209.48</v>
      </c>
      <c r="AK72">
        <v>-140916.48000000001</v>
      </c>
      <c r="AL72">
        <v>3575.88</v>
      </c>
      <c r="AM72">
        <v>0</v>
      </c>
      <c r="AN72">
        <v>0</v>
      </c>
      <c r="AO72">
        <v>3575.88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3575.88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3575.88</v>
      </c>
      <c r="BN72">
        <v>0</v>
      </c>
      <c r="BO72">
        <v>0</v>
      </c>
      <c r="BP72">
        <v>3575.88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3575.88</v>
      </c>
      <c r="CB72">
        <v>0</v>
      </c>
      <c r="CC72">
        <v>-231934.44</v>
      </c>
      <c r="CD72">
        <v>90808.48</v>
      </c>
      <c r="CE72">
        <v>0</v>
      </c>
      <c r="CF72">
        <v>209.48</v>
      </c>
      <c r="CG72">
        <v>-140916.48000000001</v>
      </c>
      <c r="CH72">
        <v>0</v>
      </c>
      <c r="CI72">
        <v>0</v>
      </c>
      <c r="CJ72">
        <v>0</v>
      </c>
      <c r="CK72">
        <v>0</v>
      </c>
      <c r="CL72">
        <v>537.5</v>
      </c>
      <c r="CM72">
        <v>0</v>
      </c>
      <c r="CN72">
        <v>97.57</v>
      </c>
      <c r="CO72">
        <v>0</v>
      </c>
      <c r="CP72">
        <v>-38.450000000000003</v>
      </c>
      <c r="CQ72">
        <v>5.91</v>
      </c>
      <c r="CR72">
        <v>5.91</v>
      </c>
      <c r="CS72">
        <v>0</v>
      </c>
      <c r="CT72">
        <v>5.38</v>
      </c>
      <c r="CU72">
        <v>0</v>
      </c>
    </row>
    <row r="73" spans="1:99" hidden="1" x14ac:dyDescent="0.25">
      <c r="A73" t="s">
        <v>190</v>
      </c>
      <c r="B73" t="s">
        <v>191</v>
      </c>
      <c r="C73" t="s">
        <v>163</v>
      </c>
      <c r="D73" t="s">
        <v>167</v>
      </c>
      <c r="E73">
        <v>3</v>
      </c>
      <c r="F73">
        <v>0</v>
      </c>
      <c r="G73">
        <v>3</v>
      </c>
      <c r="H73">
        <v>0</v>
      </c>
      <c r="I73">
        <v>3</v>
      </c>
      <c r="J73">
        <v>3</v>
      </c>
      <c r="K73">
        <v>0</v>
      </c>
      <c r="L73">
        <v>0</v>
      </c>
      <c r="M73">
        <v>3</v>
      </c>
      <c r="N73">
        <v>3</v>
      </c>
      <c r="O73">
        <v>0.08</v>
      </c>
      <c r="P73">
        <v>0</v>
      </c>
      <c r="Q73">
        <v>0.08</v>
      </c>
      <c r="R73">
        <v>25</v>
      </c>
      <c r="S73">
        <v>0</v>
      </c>
      <c r="T73">
        <v>25</v>
      </c>
      <c r="U73">
        <v>0</v>
      </c>
      <c r="V73">
        <v>0</v>
      </c>
      <c r="W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-9286.16</v>
      </c>
      <c r="AH73">
        <v>0</v>
      </c>
      <c r="AI73">
        <v>0</v>
      </c>
      <c r="AJ73">
        <v>0</v>
      </c>
      <c r="AK73">
        <v>-9286.16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-9286.16</v>
      </c>
      <c r="CD73">
        <v>0</v>
      </c>
      <c r="CE73">
        <v>0</v>
      </c>
      <c r="CF73">
        <v>0</v>
      </c>
      <c r="CG73">
        <v>-9286.16</v>
      </c>
      <c r="CH73">
        <v>0</v>
      </c>
      <c r="CI73">
        <v>100</v>
      </c>
      <c r="CJ73">
        <v>0</v>
      </c>
      <c r="CK73">
        <v>0</v>
      </c>
      <c r="CL73">
        <v>0</v>
      </c>
      <c r="CN73">
        <v>0</v>
      </c>
      <c r="CO73">
        <v>0</v>
      </c>
      <c r="CP73">
        <v>-3095.39</v>
      </c>
      <c r="CQ73">
        <v>0</v>
      </c>
      <c r="CR73">
        <v>0</v>
      </c>
      <c r="CS73">
        <v>0</v>
      </c>
      <c r="CT73">
        <v>0</v>
      </c>
      <c r="CU73">
        <v>0</v>
      </c>
    </row>
    <row r="74" spans="1:99" hidden="1" x14ac:dyDescent="0.25">
      <c r="A74" t="s">
        <v>190</v>
      </c>
      <c r="B74" t="s">
        <v>191</v>
      </c>
      <c r="C74" t="s">
        <v>163</v>
      </c>
      <c r="D74" t="s">
        <v>168</v>
      </c>
      <c r="E74">
        <v>2</v>
      </c>
      <c r="F74">
        <v>0</v>
      </c>
      <c r="G74">
        <v>2</v>
      </c>
      <c r="H74">
        <v>2</v>
      </c>
      <c r="I74">
        <v>0</v>
      </c>
      <c r="J74">
        <v>2</v>
      </c>
      <c r="K74">
        <v>1</v>
      </c>
      <c r="L74">
        <v>2</v>
      </c>
      <c r="M74">
        <v>0</v>
      </c>
      <c r="N74">
        <v>2</v>
      </c>
      <c r="O74">
        <v>0</v>
      </c>
      <c r="P74">
        <v>0</v>
      </c>
      <c r="Q74">
        <v>0</v>
      </c>
      <c r="R74">
        <v>35</v>
      </c>
      <c r="S74">
        <v>0</v>
      </c>
      <c r="T74">
        <v>35</v>
      </c>
      <c r="U74">
        <v>0</v>
      </c>
      <c r="V74">
        <v>0</v>
      </c>
      <c r="W74">
        <v>0</v>
      </c>
      <c r="X74">
        <v>0</v>
      </c>
      <c r="Y74">
        <v>0</v>
      </c>
      <c r="Z74">
        <v>59</v>
      </c>
      <c r="AA74">
        <v>0</v>
      </c>
      <c r="AB74">
        <v>59</v>
      </c>
      <c r="AC74">
        <v>0</v>
      </c>
      <c r="AD74">
        <v>0</v>
      </c>
      <c r="AE74">
        <v>59</v>
      </c>
      <c r="AF74">
        <v>0</v>
      </c>
      <c r="AG74">
        <v>3905.3</v>
      </c>
      <c r="AH74">
        <v>66.59</v>
      </c>
      <c r="AI74">
        <v>0</v>
      </c>
      <c r="AJ74">
        <v>55.11</v>
      </c>
      <c r="AK74">
        <v>4027</v>
      </c>
      <c r="AL74">
        <v>0</v>
      </c>
      <c r="AM74">
        <v>0</v>
      </c>
      <c r="AN74">
        <v>0</v>
      </c>
      <c r="AO74">
        <v>0</v>
      </c>
      <c r="AP74">
        <v>4111.33</v>
      </c>
      <c r="AQ74">
        <v>0</v>
      </c>
      <c r="AR74">
        <v>30.96</v>
      </c>
      <c r="AS74">
        <v>0</v>
      </c>
      <c r="AT74">
        <v>20.71</v>
      </c>
      <c r="AU74">
        <v>4163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4142.29</v>
      </c>
      <c r="BG74">
        <v>20.71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8016.63</v>
      </c>
      <c r="CD74">
        <v>97.55</v>
      </c>
      <c r="CE74">
        <v>0</v>
      </c>
      <c r="CF74">
        <v>75.819999999999993</v>
      </c>
      <c r="CG74">
        <v>8190</v>
      </c>
      <c r="CH74">
        <v>0</v>
      </c>
      <c r="CI74">
        <v>100</v>
      </c>
      <c r="CJ74">
        <v>100</v>
      </c>
      <c r="CK74">
        <v>0</v>
      </c>
      <c r="CL74">
        <v>2950</v>
      </c>
      <c r="CM74">
        <v>0</v>
      </c>
      <c r="CN74">
        <v>0</v>
      </c>
      <c r="CO74">
        <v>0</v>
      </c>
      <c r="CP74">
        <v>1.97</v>
      </c>
      <c r="CQ74">
        <v>69.38</v>
      </c>
      <c r="CR74">
        <v>0</v>
      </c>
      <c r="CS74">
        <v>0</v>
      </c>
      <c r="CT74">
        <v>29.5</v>
      </c>
      <c r="CU74">
        <v>0</v>
      </c>
    </row>
    <row r="75" spans="1:99" hidden="1" x14ac:dyDescent="0.25">
      <c r="A75" t="s">
        <v>190</v>
      </c>
      <c r="B75" t="s">
        <v>191</v>
      </c>
      <c r="C75" t="s">
        <v>163</v>
      </c>
      <c r="D75" t="s">
        <v>169</v>
      </c>
      <c r="E75">
        <v>224</v>
      </c>
      <c r="F75">
        <v>26</v>
      </c>
      <c r="G75">
        <v>250</v>
      </c>
      <c r="H75">
        <v>224</v>
      </c>
      <c r="I75">
        <v>0</v>
      </c>
      <c r="J75">
        <v>224</v>
      </c>
      <c r="K75">
        <v>7</v>
      </c>
      <c r="L75">
        <v>222</v>
      </c>
      <c r="M75">
        <v>2</v>
      </c>
      <c r="N75">
        <v>224</v>
      </c>
      <c r="O75">
        <v>0.4</v>
      </c>
      <c r="P75">
        <v>0</v>
      </c>
      <c r="Q75">
        <v>0.4</v>
      </c>
      <c r="R75">
        <v>1549.5</v>
      </c>
      <c r="S75">
        <v>172.5</v>
      </c>
      <c r="T75">
        <v>1722</v>
      </c>
      <c r="U75">
        <v>0</v>
      </c>
      <c r="V75">
        <v>0</v>
      </c>
      <c r="W75">
        <v>0</v>
      </c>
      <c r="X75">
        <v>0</v>
      </c>
      <c r="Y75">
        <v>0</v>
      </c>
      <c r="Z75">
        <v>4940</v>
      </c>
      <c r="AA75">
        <v>0</v>
      </c>
      <c r="AB75">
        <v>4940</v>
      </c>
      <c r="AC75">
        <v>0</v>
      </c>
      <c r="AD75">
        <v>0</v>
      </c>
      <c r="AE75">
        <v>4940</v>
      </c>
      <c r="AF75">
        <v>0</v>
      </c>
      <c r="AG75">
        <v>5046079.29</v>
      </c>
      <c r="AH75">
        <v>1834890.89</v>
      </c>
      <c r="AI75">
        <v>1.42</v>
      </c>
      <c r="AJ75">
        <v>127937.92</v>
      </c>
      <c r="AK75">
        <v>7008909.5199999996</v>
      </c>
      <c r="AL75">
        <v>0</v>
      </c>
      <c r="AM75">
        <v>0</v>
      </c>
      <c r="AN75">
        <v>0</v>
      </c>
      <c r="AO75">
        <v>0</v>
      </c>
      <c r="AP75">
        <v>184627.96</v>
      </c>
      <c r="AQ75">
        <v>761</v>
      </c>
      <c r="AR75">
        <v>44103.09</v>
      </c>
      <c r="AS75">
        <v>0</v>
      </c>
      <c r="AT75">
        <v>1851.95</v>
      </c>
      <c r="AU75">
        <v>231344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229492.05</v>
      </c>
      <c r="BG75">
        <v>1851.95</v>
      </c>
      <c r="BH75">
        <v>174815.6</v>
      </c>
      <c r="BI75">
        <v>12437.09</v>
      </c>
      <c r="BJ75">
        <v>0.03</v>
      </c>
      <c r="BK75">
        <v>2755.28</v>
      </c>
      <c r="BL75">
        <v>190008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190008</v>
      </c>
      <c r="CB75">
        <v>0</v>
      </c>
      <c r="CC75">
        <v>5056652.6500000004</v>
      </c>
      <c r="CD75">
        <v>1866556.89</v>
      </c>
      <c r="CE75">
        <v>1.39</v>
      </c>
      <c r="CF75">
        <v>127034.59</v>
      </c>
      <c r="CG75">
        <v>7050245.5199999996</v>
      </c>
      <c r="CH75">
        <v>0</v>
      </c>
      <c r="CI75">
        <v>0</v>
      </c>
      <c r="CJ75">
        <v>0</v>
      </c>
      <c r="CK75">
        <v>0</v>
      </c>
      <c r="CL75">
        <v>1976</v>
      </c>
      <c r="CM75">
        <v>0</v>
      </c>
      <c r="CN75">
        <v>82.12</v>
      </c>
      <c r="CO75">
        <v>82.12</v>
      </c>
      <c r="CP75">
        <v>30.47</v>
      </c>
      <c r="CQ75">
        <v>45.1</v>
      </c>
      <c r="CR75">
        <v>37.04</v>
      </c>
      <c r="CS75">
        <v>760</v>
      </c>
      <c r="CT75">
        <v>19.760000000000002</v>
      </c>
      <c r="CU75">
        <v>0</v>
      </c>
    </row>
    <row r="76" spans="1:99" hidden="1" x14ac:dyDescent="0.25">
      <c r="A76" t="s">
        <v>190</v>
      </c>
      <c r="B76" t="s">
        <v>191</v>
      </c>
      <c r="C76" t="s">
        <v>163</v>
      </c>
      <c r="D76" t="s">
        <v>170</v>
      </c>
      <c r="E76">
        <v>140</v>
      </c>
      <c r="F76">
        <v>20</v>
      </c>
      <c r="G76">
        <v>160</v>
      </c>
      <c r="H76">
        <v>140</v>
      </c>
      <c r="I76">
        <v>0</v>
      </c>
      <c r="J76">
        <v>140</v>
      </c>
      <c r="K76">
        <v>4</v>
      </c>
      <c r="L76">
        <v>138</v>
      </c>
      <c r="M76">
        <v>2</v>
      </c>
      <c r="N76">
        <v>140</v>
      </c>
      <c r="O76">
        <v>0.32</v>
      </c>
      <c r="P76">
        <v>0</v>
      </c>
      <c r="Q76">
        <v>0.32</v>
      </c>
      <c r="R76">
        <v>3354</v>
      </c>
      <c r="S76">
        <v>526</v>
      </c>
      <c r="T76">
        <v>3880</v>
      </c>
      <c r="U76">
        <v>0</v>
      </c>
      <c r="V76">
        <v>0</v>
      </c>
      <c r="W76">
        <v>0</v>
      </c>
      <c r="X76">
        <v>0</v>
      </c>
      <c r="Y76">
        <v>0</v>
      </c>
      <c r="Z76">
        <v>6236</v>
      </c>
      <c r="AA76">
        <v>0</v>
      </c>
      <c r="AB76">
        <v>6236</v>
      </c>
      <c r="AC76">
        <v>0</v>
      </c>
      <c r="AD76">
        <v>0</v>
      </c>
      <c r="AE76">
        <v>6236</v>
      </c>
      <c r="AF76">
        <v>0</v>
      </c>
      <c r="AG76">
        <v>7686877.4299999997</v>
      </c>
      <c r="AH76">
        <v>1962612.33</v>
      </c>
      <c r="AI76">
        <v>2.65</v>
      </c>
      <c r="AJ76">
        <v>113286.88</v>
      </c>
      <c r="AK76">
        <v>9762779.2899999991</v>
      </c>
      <c r="AL76">
        <v>0</v>
      </c>
      <c r="AM76">
        <v>0</v>
      </c>
      <c r="AN76">
        <v>0</v>
      </c>
      <c r="AO76">
        <v>0</v>
      </c>
      <c r="AP76">
        <v>355399.13</v>
      </c>
      <c r="AQ76">
        <v>7300</v>
      </c>
      <c r="AR76">
        <v>56535.06</v>
      </c>
      <c r="AS76">
        <v>0</v>
      </c>
      <c r="AT76">
        <v>2188.81</v>
      </c>
      <c r="AU76">
        <v>421423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419234.19</v>
      </c>
      <c r="BG76">
        <v>2188.81</v>
      </c>
      <c r="BH76">
        <v>357541.38</v>
      </c>
      <c r="BI76">
        <v>26520.06</v>
      </c>
      <c r="BJ76">
        <v>0</v>
      </c>
      <c r="BK76">
        <v>5682.56</v>
      </c>
      <c r="BL76">
        <v>389744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389744</v>
      </c>
      <c r="CB76">
        <v>0</v>
      </c>
      <c r="CC76">
        <v>7692035.1799999997</v>
      </c>
      <c r="CD76">
        <v>1992627.33</v>
      </c>
      <c r="CE76">
        <v>2.65</v>
      </c>
      <c r="CF76">
        <v>109793.13</v>
      </c>
      <c r="CG76">
        <v>9794458.2899999991</v>
      </c>
      <c r="CH76">
        <v>0</v>
      </c>
      <c r="CI76">
        <v>0</v>
      </c>
      <c r="CJ76">
        <v>0</v>
      </c>
      <c r="CK76">
        <v>0</v>
      </c>
      <c r="CL76">
        <v>3897.5</v>
      </c>
      <c r="CM76">
        <v>0</v>
      </c>
      <c r="CN76">
        <v>92.48</v>
      </c>
      <c r="CO76">
        <v>92.48</v>
      </c>
      <c r="CP76">
        <v>23.22</v>
      </c>
      <c r="CQ76">
        <v>66.02</v>
      </c>
      <c r="CR76">
        <v>61.06</v>
      </c>
      <c r="CS76">
        <v>2436</v>
      </c>
      <c r="CT76">
        <v>38.979999999999997</v>
      </c>
      <c r="CU76">
        <v>0</v>
      </c>
    </row>
    <row r="77" spans="1:99" hidden="1" x14ac:dyDescent="0.25">
      <c r="A77" s="15" t="s">
        <v>190</v>
      </c>
      <c r="B77" s="15" t="s">
        <v>191</v>
      </c>
      <c r="C77" s="15" t="s">
        <v>163</v>
      </c>
      <c r="D77" s="15" t="s">
        <v>171</v>
      </c>
      <c r="E77" s="16">
        <v>416</v>
      </c>
      <c r="F77" s="16">
        <v>95</v>
      </c>
      <c r="G77" s="16">
        <v>511</v>
      </c>
      <c r="H77" s="16">
        <v>412</v>
      </c>
      <c r="I77" s="16">
        <v>4</v>
      </c>
      <c r="J77" s="16">
        <v>416</v>
      </c>
      <c r="K77" s="16">
        <v>12</v>
      </c>
      <c r="L77" s="16">
        <v>407</v>
      </c>
      <c r="M77" s="16">
        <v>9</v>
      </c>
      <c r="N77" s="16">
        <v>416</v>
      </c>
      <c r="O77" s="16">
        <v>1.04</v>
      </c>
      <c r="P77" s="16">
        <v>0.08</v>
      </c>
      <c r="Q77" s="16">
        <v>1.1200000000000001</v>
      </c>
      <c r="R77" s="16">
        <v>5267.5</v>
      </c>
      <c r="S77" s="16">
        <v>1317.5</v>
      </c>
      <c r="T77" s="16">
        <v>6585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11235</v>
      </c>
      <c r="AA77" s="16">
        <v>516</v>
      </c>
      <c r="AB77" s="16">
        <v>11751</v>
      </c>
      <c r="AC77" s="16">
        <v>0</v>
      </c>
      <c r="AD77" s="16">
        <v>0</v>
      </c>
      <c r="AE77" s="16">
        <v>11751</v>
      </c>
      <c r="AF77" s="16">
        <v>0</v>
      </c>
      <c r="AG77" s="16">
        <v>12495641.42</v>
      </c>
      <c r="AH77" s="16">
        <v>3888378.29</v>
      </c>
      <c r="AI77" s="16">
        <v>4.07</v>
      </c>
      <c r="AJ77" s="16">
        <v>241489.39</v>
      </c>
      <c r="AK77" s="16">
        <v>16625513.17</v>
      </c>
      <c r="AL77" s="16">
        <v>3575.88</v>
      </c>
      <c r="AM77" s="16">
        <v>0</v>
      </c>
      <c r="AN77" s="16">
        <v>0</v>
      </c>
      <c r="AO77" s="16">
        <v>3575.88</v>
      </c>
      <c r="AP77" s="16">
        <v>544138.42000000004</v>
      </c>
      <c r="AQ77" s="16">
        <v>8061</v>
      </c>
      <c r="AR77" s="16">
        <v>100669.11</v>
      </c>
      <c r="AS77" s="16">
        <v>0</v>
      </c>
      <c r="AT77" s="16">
        <v>4061.47</v>
      </c>
      <c r="AU77" s="16">
        <v>656930</v>
      </c>
      <c r="AV77" s="16">
        <v>0</v>
      </c>
      <c r="AW77" s="16">
        <v>0</v>
      </c>
      <c r="AX77" s="16">
        <v>0</v>
      </c>
      <c r="AY77" s="16">
        <v>0</v>
      </c>
      <c r="AZ77" s="16">
        <v>0</v>
      </c>
      <c r="BA77" s="16">
        <v>0</v>
      </c>
      <c r="BB77" s="16">
        <v>0</v>
      </c>
      <c r="BC77" s="16">
        <v>0</v>
      </c>
      <c r="BD77" s="16">
        <v>0</v>
      </c>
      <c r="BE77" s="16">
        <v>0</v>
      </c>
      <c r="BF77" s="16">
        <v>656444.41</v>
      </c>
      <c r="BG77" s="16">
        <v>4061.47</v>
      </c>
      <c r="BH77" s="16">
        <v>532356.98</v>
      </c>
      <c r="BI77" s="16">
        <v>38957.15</v>
      </c>
      <c r="BJ77" s="16">
        <v>0.03</v>
      </c>
      <c r="BK77" s="16">
        <v>8437.84</v>
      </c>
      <c r="BL77" s="16">
        <v>579752</v>
      </c>
      <c r="BM77" s="16">
        <v>3575.88</v>
      </c>
      <c r="BN77" s="16">
        <v>0</v>
      </c>
      <c r="BO77" s="16">
        <v>0</v>
      </c>
      <c r="BP77" s="16">
        <v>3575.88</v>
      </c>
      <c r="BQ77" s="16">
        <v>0</v>
      </c>
      <c r="BR77" s="16">
        <v>0</v>
      </c>
      <c r="BS77" s="16">
        <v>0</v>
      </c>
      <c r="BT77" s="16">
        <v>0</v>
      </c>
      <c r="BU77" s="16">
        <v>0</v>
      </c>
      <c r="BV77" s="16">
        <v>0</v>
      </c>
      <c r="BW77" s="16">
        <v>0</v>
      </c>
      <c r="BX77" s="16">
        <v>0</v>
      </c>
      <c r="BY77" s="16">
        <v>0</v>
      </c>
      <c r="BZ77" s="16">
        <v>0</v>
      </c>
      <c r="CA77" s="16">
        <v>583327.88</v>
      </c>
      <c r="CB77" s="16">
        <v>0</v>
      </c>
      <c r="CC77" s="16">
        <v>12515483.859999999</v>
      </c>
      <c r="CD77" s="16">
        <v>3950090.25</v>
      </c>
      <c r="CE77" s="16">
        <v>4.04</v>
      </c>
      <c r="CF77" s="16">
        <v>237113.02</v>
      </c>
      <c r="CG77" s="16">
        <v>16702691.17</v>
      </c>
      <c r="CH77" s="16">
        <v>0</v>
      </c>
      <c r="CI77" s="16">
        <v>0</v>
      </c>
      <c r="CJ77" s="16">
        <v>0</v>
      </c>
      <c r="CK77" s="16">
        <v>0</v>
      </c>
      <c r="CL77" s="16">
        <v>2299.61</v>
      </c>
      <c r="CM77" s="16">
        <v>0</v>
      </c>
      <c r="CN77" s="16">
        <v>88.3</v>
      </c>
      <c r="CO77" s="16">
        <v>87.76</v>
      </c>
      <c r="CP77" s="16">
        <v>25.27</v>
      </c>
      <c r="CQ77" s="16">
        <v>54.22</v>
      </c>
      <c r="CR77" s="16">
        <v>47.89</v>
      </c>
      <c r="CS77" s="16">
        <v>1135</v>
      </c>
      <c r="CT77" s="16">
        <v>23</v>
      </c>
      <c r="CU77" s="16">
        <v>0</v>
      </c>
    </row>
    <row r="78" spans="1:99" hidden="1" x14ac:dyDescent="0.25">
      <c r="A78" t="s">
        <v>190</v>
      </c>
      <c r="B78" t="s">
        <v>191</v>
      </c>
      <c r="C78" t="s">
        <v>172</v>
      </c>
      <c r="D78" t="s">
        <v>173</v>
      </c>
      <c r="E78">
        <v>14</v>
      </c>
      <c r="F78">
        <v>7</v>
      </c>
      <c r="G78">
        <v>21</v>
      </c>
      <c r="H78">
        <v>14</v>
      </c>
      <c r="I78">
        <v>0</v>
      </c>
      <c r="J78">
        <v>14</v>
      </c>
      <c r="K78">
        <v>0</v>
      </c>
      <c r="L78">
        <v>14</v>
      </c>
      <c r="M78">
        <v>0</v>
      </c>
      <c r="N78">
        <v>14</v>
      </c>
      <c r="O78">
        <v>0.08</v>
      </c>
      <c r="P78">
        <v>6.5</v>
      </c>
      <c r="Q78">
        <v>6.58</v>
      </c>
      <c r="R78">
        <v>46</v>
      </c>
      <c r="S78">
        <v>12</v>
      </c>
      <c r="T78">
        <v>58</v>
      </c>
      <c r="U78">
        <v>1</v>
      </c>
      <c r="V78">
        <v>0</v>
      </c>
      <c r="W78">
        <v>1</v>
      </c>
      <c r="X78">
        <v>0</v>
      </c>
      <c r="Y78">
        <v>0</v>
      </c>
      <c r="Z78">
        <v>121</v>
      </c>
      <c r="AA78">
        <v>0</v>
      </c>
      <c r="AB78">
        <v>121</v>
      </c>
      <c r="AC78">
        <v>0</v>
      </c>
      <c r="AD78">
        <v>16</v>
      </c>
      <c r="AE78">
        <v>121</v>
      </c>
      <c r="AF78">
        <v>0</v>
      </c>
      <c r="AG78">
        <v>8582.86</v>
      </c>
      <c r="AH78">
        <v>641.01</v>
      </c>
      <c r="AI78">
        <v>0</v>
      </c>
      <c r="AJ78">
        <v>67.319999999999993</v>
      </c>
      <c r="AK78">
        <v>9291.19</v>
      </c>
      <c r="AL78">
        <v>0</v>
      </c>
      <c r="AM78">
        <v>0</v>
      </c>
      <c r="AN78">
        <v>0</v>
      </c>
      <c r="AO78">
        <v>0</v>
      </c>
      <c r="AP78">
        <v>4852.03</v>
      </c>
      <c r="AQ78">
        <v>200</v>
      </c>
      <c r="AR78">
        <v>81.33</v>
      </c>
      <c r="AS78">
        <v>0</v>
      </c>
      <c r="AT78">
        <v>62.64</v>
      </c>
      <c r="AU78">
        <v>5196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5133.3599999999997</v>
      </c>
      <c r="BG78">
        <v>62.64</v>
      </c>
      <c r="BH78">
        <v>4041.7</v>
      </c>
      <c r="BI78">
        <v>14.53</v>
      </c>
      <c r="BJ78">
        <v>0</v>
      </c>
      <c r="BK78">
        <v>51.77</v>
      </c>
      <c r="BL78">
        <v>4108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4108</v>
      </c>
      <c r="CB78">
        <v>0</v>
      </c>
      <c r="CC78">
        <v>9593.19</v>
      </c>
      <c r="CD78">
        <v>707.81</v>
      </c>
      <c r="CE78">
        <v>0</v>
      </c>
      <c r="CF78">
        <v>78.19</v>
      </c>
      <c r="CG78">
        <v>10379.19</v>
      </c>
      <c r="CH78">
        <v>0</v>
      </c>
      <c r="CI78">
        <v>0</v>
      </c>
      <c r="CJ78">
        <v>0</v>
      </c>
      <c r="CK78">
        <v>0</v>
      </c>
      <c r="CL78">
        <v>576.19000000000005</v>
      </c>
      <c r="CM78">
        <v>0</v>
      </c>
      <c r="CN78">
        <v>78.95</v>
      </c>
      <c r="CO78">
        <v>78.95</v>
      </c>
      <c r="CP78">
        <v>1.96</v>
      </c>
      <c r="CQ78">
        <v>38.78</v>
      </c>
      <c r="CR78">
        <v>30.66</v>
      </c>
      <c r="CS78">
        <v>196</v>
      </c>
      <c r="CT78">
        <v>5.76</v>
      </c>
      <c r="CU78">
        <v>0</v>
      </c>
    </row>
    <row r="79" spans="1:99" hidden="1" x14ac:dyDescent="0.25">
      <c r="A79" t="s">
        <v>190</v>
      </c>
      <c r="B79" t="s">
        <v>191</v>
      </c>
      <c r="C79" t="s">
        <v>172</v>
      </c>
      <c r="D79" t="s">
        <v>174</v>
      </c>
      <c r="E79">
        <v>21</v>
      </c>
      <c r="F79">
        <v>11</v>
      </c>
      <c r="G79">
        <v>32</v>
      </c>
      <c r="H79">
        <v>21</v>
      </c>
      <c r="I79">
        <v>0</v>
      </c>
      <c r="J79">
        <v>21</v>
      </c>
      <c r="K79">
        <v>2</v>
      </c>
      <c r="L79">
        <v>20</v>
      </c>
      <c r="M79">
        <v>1</v>
      </c>
      <c r="N79">
        <v>21</v>
      </c>
      <c r="O79">
        <v>51.2</v>
      </c>
      <c r="P79">
        <v>0.36</v>
      </c>
      <c r="Q79">
        <v>51.56</v>
      </c>
      <c r="R79">
        <v>235</v>
      </c>
      <c r="S79">
        <v>172</v>
      </c>
      <c r="T79">
        <v>407</v>
      </c>
      <c r="U79">
        <v>0</v>
      </c>
      <c r="V79">
        <v>0</v>
      </c>
      <c r="W79">
        <v>0</v>
      </c>
      <c r="X79">
        <v>0</v>
      </c>
      <c r="Y79">
        <v>0</v>
      </c>
      <c r="Z79">
        <v>6138</v>
      </c>
      <c r="AA79">
        <v>0</v>
      </c>
      <c r="AB79">
        <v>6138</v>
      </c>
      <c r="AC79">
        <v>0</v>
      </c>
      <c r="AD79">
        <v>0</v>
      </c>
      <c r="AE79">
        <v>6138</v>
      </c>
      <c r="AF79">
        <v>0</v>
      </c>
      <c r="AG79">
        <v>4916.5600000000004</v>
      </c>
      <c r="AH79">
        <v>124.51</v>
      </c>
      <c r="AI79">
        <v>0</v>
      </c>
      <c r="AJ79">
        <v>249.44</v>
      </c>
      <c r="AK79">
        <v>5290.51</v>
      </c>
      <c r="AL79">
        <v>0</v>
      </c>
      <c r="AM79">
        <v>0</v>
      </c>
      <c r="AN79">
        <v>0</v>
      </c>
      <c r="AO79">
        <v>0</v>
      </c>
      <c r="AP79">
        <v>70124.84</v>
      </c>
      <c r="AQ79">
        <v>300</v>
      </c>
      <c r="AR79">
        <v>154.69999999999999</v>
      </c>
      <c r="AS79">
        <v>0</v>
      </c>
      <c r="AT79">
        <v>3566.71</v>
      </c>
      <c r="AU79">
        <v>74146.25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70579.539999999994</v>
      </c>
      <c r="BG79">
        <v>3566.71</v>
      </c>
      <c r="BH79">
        <v>65211.95</v>
      </c>
      <c r="BI79">
        <v>164.64</v>
      </c>
      <c r="BJ79">
        <v>0</v>
      </c>
      <c r="BK79">
        <v>3380.41</v>
      </c>
      <c r="BL79">
        <v>68757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68757</v>
      </c>
      <c r="CB79">
        <v>0</v>
      </c>
      <c r="CC79">
        <v>10129.450000000001</v>
      </c>
      <c r="CD79">
        <v>114.57</v>
      </c>
      <c r="CE79">
        <v>0</v>
      </c>
      <c r="CF79">
        <v>435.74</v>
      </c>
      <c r="CG79">
        <v>10679.76</v>
      </c>
      <c r="CH79">
        <v>0</v>
      </c>
      <c r="CI79">
        <v>0</v>
      </c>
      <c r="CJ79">
        <v>0</v>
      </c>
      <c r="CK79">
        <v>0</v>
      </c>
      <c r="CL79">
        <v>19181.25</v>
      </c>
      <c r="CM79">
        <v>0</v>
      </c>
      <c r="CN79">
        <v>92.72</v>
      </c>
      <c r="CO79">
        <v>92.72</v>
      </c>
      <c r="CP79">
        <v>0.14000000000000001</v>
      </c>
      <c r="CQ79">
        <v>12.05</v>
      </c>
      <c r="CR79">
        <v>11.17</v>
      </c>
      <c r="CS79">
        <v>2149</v>
      </c>
      <c r="CT79">
        <v>191.81</v>
      </c>
      <c r="CU79">
        <v>0</v>
      </c>
    </row>
    <row r="80" spans="1:99" hidden="1" x14ac:dyDescent="0.25">
      <c r="A80" t="s">
        <v>190</v>
      </c>
      <c r="B80" t="s">
        <v>191</v>
      </c>
      <c r="C80" t="s">
        <v>172</v>
      </c>
      <c r="D80" t="s">
        <v>175</v>
      </c>
      <c r="E80">
        <v>1</v>
      </c>
      <c r="F80">
        <v>1</v>
      </c>
      <c r="G80">
        <v>2</v>
      </c>
      <c r="H80">
        <v>1</v>
      </c>
      <c r="I80">
        <v>0</v>
      </c>
      <c r="J80">
        <v>1</v>
      </c>
      <c r="K80">
        <v>0</v>
      </c>
      <c r="L80">
        <v>1</v>
      </c>
      <c r="M80">
        <v>0</v>
      </c>
      <c r="N80">
        <v>1</v>
      </c>
      <c r="O80">
        <v>0</v>
      </c>
      <c r="P80">
        <v>0.44</v>
      </c>
      <c r="Q80">
        <v>0.44</v>
      </c>
      <c r="R80">
        <v>65</v>
      </c>
      <c r="S80">
        <v>65</v>
      </c>
      <c r="T80">
        <v>130</v>
      </c>
      <c r="U80">
        <v>0</v>
      </c>
      <c r="V80">
        <v>0</v>
      </c>
      <c r="W80">
        <v>0</v>
      </c>
      <c r="X80">
        <v>0</v>
      </c>
      <c r="Y80">
        <v>0</v>
      </c>
      <c r="Z80">
        <v>180</v>
      </c>
      <c r="AA80">
        <v>0</v>
      </c>
      <c r="AB80">
        <v>180</v>
      </c>
      <c r="AC80">
        <v>0</v>
      </c>
      <c r="AD80">
        <v>0</v>
      </c>
      <c r="AE80">
        <v>180</v>
      </c>
      <c r="AF80">
        <v>0</v>
      </c>
      <c r="AG80">
        <v>68386.23</v>
      </c>
      <c r="AH80">
        <v>1409.5</v>
      </c>
      <c r="AI80">
        <v>0</v>
      </c>
      <c r="AJ80">
        <v>108.68</v>
      </c>
      <c r="AK80">
        <v>69904.41</v>
      </c>
      <c r="AL80">
        <v>0</v>
      </c>
      <c r="AM80">
        <v>0</v>
      </c>
      <c r="AN80">
        <v>0</v>
      </c>
      <c r="AO80">
        <v>0</v>
      </c>
      <c r="AP80">
        <v>8930.4699999999993</v>
      </c>
      <c r="AQ80">
        <v>100</v>
      </c>
      <c r="AR80">
        <v>977.38</v>
      </c>
      <c r="AS80">
        <v>0</v>
      </c>
      <c r="AT80">
        <v>93.15</v>
      </c>
      <c r="AU80">
        <v>10101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10007.85</v>
      </c>
      <c r="BG80">
        <v>93.15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77416.7</v>
      </c>
      <c r="CD80">
        <v>2386.88</v>
      </c>
      <c r="CE80">
        <v>0</v>
      </c>
      <c r="CF80">
        <v>201.83</v>
      </c>
      <c r="CG80">
        <v>80005.41</v>
      </c>
      <c r="CH80">
        <v>0</v>
      </c>
      <c r="CI80">
        <v>0</v>
      </c>
      <c r="CJ80">
        <v>0</v>
      </c>
      <c r="CK80">
        <v>0</v>
      </c>
      <c r="CL80">
        <v>9000</v>
      </c>
      <c r="CM80">
        <v>0</v>
      </c>
      <c r="CN80">
        <v>0</v>
      </c>
      <c r="CO80">
        <v>0</v>
      </c>
      <c r="CP80">
        <v>7.91</v>
      </c>
      <c r="CQ80">
        <v>55.81</v>
      </c>
      <c r="CR80">
        <v>0</v>
      </c>
      <c r="CS80">
        <v>0</v>
      </c>
      <c r="CT80">
        <v>90</v>
      </c>
      <c r="CU80">
        <v>0</v>
      </c>
    </row>
    <row r="81" spans="1:99" hidden="1" x14ac:dyDescent="0.25">
      <c r="A81" s="15" t="s">
        <v>190</v>
      </c>
      <c r="B81" s="15" t="s">
        <v>191</v>
      </c>
      <c r="C81" s="15" t="s">
        <v>172</v>
      </c>
      <c r="D81" s="15" t="s">
        <v>176</v>
      </c>
      <c r="E81" s="16">
        <v>36</v>
      </c>
      <c r="F81" s="16">
        <v>19</v>
      </c>
      <c r="G81" s="16">
        <v>55</v>
      </c>
      <c r="H81" s="16">
        <v>36</v>
      </c>
      <c r="I81" s="16">
        <v>0</v>
      </c>
      <c r="J81" s="16">
        <v>36</v>
      </c>
      <c r="K81" s="16">
        <v>2</v>
      </c>
      <c r="L81" s="16">
        <v>35</v>
      </c>
      <c r="M81" s="16">
        <v>1</v>
      </c>
      <c r="N81" s="16">
        <v>36</v>
      </c>
      <c r="O81" s="16">
        <v>51.28</v>
      </c>
      <c r="P81" s="16">
        <v>7.3</v>
      </c>
      <c r="Q81" s="16">
        <v>58.58</v>
      </c>
      <c r="R81" s="16">
        <v>346</v>
      </c>
      <c r="S81" s="16">
        <v>249</v>
      </c>
      <c r="T81" s="16">
        <v>595</v>
      </c>
      <c r="U81" s="16">
        <v>1</v>
      </c>
      <c r="V81" s="16">
        <v>0</v>
      </c>
      <c r="W81" s="16">
        <v>1</v>
      </c>
      <c r="X81" s="16">
        <v>0</v>
      </c>
      <c r="Y81" s="16">
        <v>0</v>
      </c>
      <c r="Z81" s="16">
        <v>6439</v>
      </c>
      <c r="AA81" s="16">
        <v>0</v>
      </c>
      <c r="AB81" s="16">
        <v>6439</v>
      </c>
      <c r="AC81" s="16">
        <v>0</v>
      </c>
      <c r="AD81" s="16">
        <v>16</v>
      </c>
      <c r="AE81" s="16">
        <v>6439</v>
      </c>
      <c r="AF81" s="16">
        <v>0</v>
      </c>
      <c r="AG81" s="16">
        <v>81885.649999999994</v>
      </c>
      <c r="AH81" s="16">
        <v>2175.02</v>
      </c>
      <c r="AI81" s="16">
        <v>0</v>
      </c>
      <c r="AJ81" s="16">
        <v>425.44</v>
      </c>
      <c r="AK81" s="16">
        <v>84486.11</v>
      </c>
      <c r="AL81" s="16">
        <v>0</v>
      </c>
      <c r="AM81" s="16">
        <v>0</v>
      </c>
      <c r="AN81" s="16">
        <v>0</v>
      </c>
      <c r="AO81" s="16">
        <v>0</v>
      </c>
      <c r="AP81" s="16">
        <v>83907.34</v>
      </c>
      <c r="AQ81" s="16">
        <v>600</v>
      </c>
      <c r="AR81" s="16">
        <v>1213.4100000000001</v>
      </c>
      <c r="AS81" s="16">
        <v>0</v>
      </c>
      <c r="AT81" s="16">
        <v>3722.5</v>
      </c>
      <c r="AU81" s="16">
        <v>89443.25</v>
      </c>
      <c r="AV81" s="16">
        <v>0</v>
      </c>
      <c r="AW81" s="16">
        <v>0</v>
      </c>
      <c r="AX81" s="16">
        <v>0</v>
      </c>
      <c r="AY81" s="16">
        <v>0</v>
      </c>
      <c r="AZ81" s="16">
        <v>0</v>
      </c>
      <c r="BA81" s="16">
        <v>0</v>
      </c>
      <c r="BB81" s="16">
        <v>0</v>
      </c>
      <c r="BC81" s="16">
        <v>0</v>
      </c>
      <c r="BD81" s="16">
        <v>0</v>
      </c>
      <c r="BE81" s="16">
        <v>0</v>
      </c>
      <c r="BF81" s="16">
        <v>85720.75</v>
      </c>
      <c r="BG81" s="16">
        <v>3722.5</v>
      </c>
      <c r="BH81" s="16">
        <v>69253.649999999994</v>
      </c>
      <c r="BI81" s="16">
        <v>179.17</v>
      </c>
      <c r="BJ81" s="16">
        <v>0</v>
      </c>
      <c r="BK81" s="16">
        <v>3432.18</v>
      </c>
      <c r="BL81" s="16">
        <v>72865</v>
      </c>
      <c r="BM81" s="16">
        <v>0</v>
      </c>
      <c r="BN81" s="16">
        <v>0</v>
      </c>
      <c r="BO81" s="16">
        <v>0</v>
      </c>
      <c r="BP81" s="16">
        <v>0</v>
      </c>
      <c r="BQ81" s="16">
        <v>0</v>
      </c>
      <c r="BR81" s="16">
        <v>0</v>
      </c>
      <c r="BS81" s="16">
        <v>0</v>
      </c>
      <c r="BT81" s="16">
        <v>0</v>
      </c>
      <c r="BU81" s="16">
        <v>0</v>
      </c>
      <c r="BV81" s="16">
        <v>0</v>
      </c>
      <c r="BW81" s="16">
        <v>0</v>
      </c>
      <c r="BX81" s="16">
        <v>0</v>
      </c>
      <c r="BY81" s="16">
        <v>0</v>
      </c>
      <c r="BZ81" s="16">
        <v>0</v>
      </c>
      <c r="CA81" s="16">
        <v>72865</v>
      </c>
      <c r="CB81" s="16">
        <v>0</v>
      </c>
      <c r="CC81" s="16">
        <v>97139.34</v>
      </c>
      <c r="CD81" s="16">
        <v>3209.26</v>
      </c>
      <c r="CE81" s="16">
        <v>0</v>
      </c>
      <c r="CF81" s="16">
        <v>715.76</v>
      </c>
      <c r="CG81" s="16">
        <v>101064.36</v>
      </c>
      <c r="CH81" s="16">
        <v>0</v>
      </c>
      <c r="CI81" s="16">
        <v>0</v>
      </c>
      <c r="CJ81" s="16">
        <v>0</v>
      </c>
      <c r="CK81" s="16">
        <v>0</v>
      </c>
      <c r="CL81" s="16">
        <v>11707.27</v>
      </c>
      <c r="CM81" s="16">
        <v>0</v>
      </c>
      <c r="CN81" s="16">
        <v>81.45</v>
      </c>
      <c r="CO81" s="16">
        <v>81.45</v>
      </c>
      <c r="CP81" s="16">
        <v>1.1200000000000001</v>
      </c>
      <c r="CQ81" s="16">
        <v>13.83</v>
      </c>
      <c r="CR81" s="16">
        <v>11.26</v>
      </c>
      <c r="CS81" s="16">
        <v>1325</v>
      </c>
      <c r="CT81" s="16">
        <v>117.07</v>
      </c>
      <c r="CU81" s="16">
        <v>0</v>
      </c>
    </row>
    <row r="82" spans="1:99" hidden="1" x14ac:dyDescent="0.25">
      <c r="A82" t="s">
        <v>190</v>
      </c>
      <c r="B82" t="s">
        <v>191</v>
      </c>
      <c r="C82" t="s">
        <v>177</v>
      </c>
      <c r="D82" t="s">
        <v>179</v>
      </c>
      <c r="E82">
        <v>39</v>
      </c>
      <c r="F82">
        <v>0</v>
      </c>
      <c r="G82">
        <v>39</v>
      </c>
      <c r="H82">
        <v>39</v>
      </c>
      <c r="I82">
        <v>0</v>
      </c>
      <c r="J82">
        <v>39</v>
      </c>
      <c r="K82">
        <v>35</v>
      </c>
      <c r="L82">
        <v>39</v>
      </c>
      <c r="M82">
        <v>0</v>
      </c>
      <c r="N82">
        <v>39</v>
      </c>
      <c r="O82">
        <v>63.56</v>
      </c>
      <c r="P82">
        <v>0</v>
      </c>
      <c r="Q82">
        <v>63.56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10615</v>
      </c>
      <c r="AA82">
        <v>0</v>
      </c>
      <c r="AB82">
        <v>10615</v>
      </c>
      <c r="AC82">
        <v>0</v>
      </c>
      <c r="AD82">
        <v>0</v>
      </c>
      <c r="AE82">
        <v>10615</v>
      </c>
      <c r="AF82">
        <v>0</v>
      </c>
      <c r="AG82">
        <v>1466012.77</v>
      </c>
      <c r="AH82">
        <v>142628.22</v>
      </c>
      <c r="AI82">
        <v>0</v>
      </c>
      <c r="AJ82">
        <v>63954.01</v>
      </c>
      <c r="AK82">
        <v>1672595</v>
      </c>
      <c r="AL82">
        <v>0</v>
      </c>
      <c r="AM82">
        <v>0</v>
      </c>
      <c r="AN82">
        <v>0</v>
      </c>
      <c r="AO82">
        <v>0</v>
      </c>
      <c r="AP82">
        <v>84090.97</v>
      </c>
      <c r="AQ82">
        <v>0</v>
      </c>
      <c r="AR82">
        <v>14749.94</v>
      </c>
      <c r="AS82">
        <v>0</v>
      </c>
      <c r="AT82">
        <v>6353.09</v>
      </c>
      <c r="AU82">
        <v>105194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98840.91</v>
      </c>
      <c r="BG82">
        <v>6353.09</v>
      </c>
      <c r="BH82">
        <v>66041.11</v>
      </c>
      <c r="BI82">
        <v>1881.58</v>
      </c>
      <c r="BJ82">
        <v>0</v>
      </c>
      <c r="BK82">
        <v>3566.31</v>
      </c>
      <c r="BL82">
        <v>71489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71489</v>
      </c>
      <c r="CB82">
        <v>0</v>
      </c>
      <c r="CC82">
        <v>1484062.63</v>
      </c>
      <c r="CD82">
        <v>155496.57999999999</v>
      </c>
      <c r="CE82">
        <v>0</v>
      </c>
      <c r="CF82">
        <v>66740.789999999994</v>
      </c>
      <c r="CG82">
        <v>1706300</v>
      </c>
      <c r="CH82">
        <v>0</v>
      </c>
      <c r="CI82">
        <v>100</v>
      </c>
      <c r="CJ82">
        <v>100</v>
      </c>
      <c r="CK82">
        <v>0</v>
      </c>
      <c r="CL82">
        <v>27217.95</v>
      </c>
      <c r="CM82">
        <v>0</v>
      </c>
      <c r="CN82">
        <v>67.959999999999994</v>
      </c>
      <c r="CO82">
        <v>67.959999999999994</v>
      </c>
      <c r="CP82">
        <v>16.22</v>
      </c>
      <c r="CQ82">
        <v>9.91</v>
      </c>
      <c r="CR82">
        <v>6.73</v>
      </c>
      <c r="CS82">
        <v>1833</v>
      </c>
      <c r="CT82">
        <v>272.18</v>
      </c>
      <c r="CU82">
        <v>0</v>
      </c>
    </row>
    <row r="83" spans="1:99" hidden="1" x14ac:dyDescent="0.25">
      <c r="A83" t="s">
        <v>190</v>
      </c>
      <c r="B83" t="s">
        <v>191</v>
      </c>
      <c r="C83" t="s">
        <v>177</v>
      </c>
      <c r="D83" t="s">
        <v>180</v>
      </c>
      <c r="E83">
        <v>1</v>
      </c>
      <c r="F83">
        <v>0</v>
      </c>
      <c r="G83">
        <v>1</v>
      </c>
      <c r="H83">
        <v>1</v>
      </c>
      <c r="I83">
        <v>0</v>
      </c>
      <c r="J83">
        <v>1</v>
      </c>
      <c r="K83">
        <v>0</v>
      </c>
      <c r="L83">
        <v>1</v>
      </c>
      <c r="M83">
        <v>0</v>
      </c>
      <c r="N83">
        <v>1</v>
      </c>
      <c r="O83">
        <v>3</v>
      </c>
      <c r="P83">
        <v>0</v>
      </c>
      <c r="Q83">
        <v>3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30</v>
      </c>
      <c r="AA83">
        <v>0</v>
      </c>
      <c r="AB83">
        <v>30</v>
      </c>
      <c r="AC83">
        <v>0</v>
      </c>
      <c r="AD83">
        <v>0</v>
      </c>
      <c r="AE83">
        <v>30</v>
      </c>
      <c r="AF83">
        <v>0</v>
      </c>
      <c r="AG83">
        <v>2867.65</v>
      </c>
      <c r="AH83">
        <v>47.58</v>
      </c>
      <c r="AI83">
        <v>0</v>
      </c>
      <c r="AJ83">
        <v>89.77</v>
      </c>
      <c r="AK83">
        <v>3005</v>
      </c>
      <c r="AL83">
        <v>0</v>
      </c>
      <c r="AM83">
        <v>0</v>
      </c>
      <c r="AN83">
        <v>0</v>
      </c>
      <c r="AO83">
        <v>0</v>
      </c>
      <c r="AP83">
        <v>590.04</v>
      </c>
      <c r="AQ83">
        <v>0</v>
      </c>
      <c r="AR83">
        <v>27.01</v>
      </c>
      <c r="AS83">
        <v>0</v>
      </c>
      <c r="AT83">
        <v>17.95</v>
      </c>
      <c r="AU83">
        <v>635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617.04999999999995</v>
      </c>
      <c r="BG83">
        <v>17.95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3457.69</v>
      </c>
      <c r="CD83">
        <v>74.59</v>
      </c>
      <c r="CE83">
        <v>0</v>
      </c>
      <c r="CF83">
        <v>107.72</v>
      </c>
      <c r="CG83">
        <v>3640</v>
      </c>
      <c r="CH83">
        <v>0</v>
      </c>
      <c r="CI83">
        <v>100</v>
      </c>
      <c r="CJ83">
        <v>100</v>
      </c>
      <c r="CK83">
        <v>0</v>
      </c>
      <c r="CL83">
        <v>3000</v>
      </c>
      <c r="CM83">
        <v>0</v>
      </c>
      <c r="CN83">
        <v>0</v>
      </c>
      <c r="CO83">
        <v>0</v>
      </c>
      <c r="CP83">
        <v>5.73</v>
      </c>
      <c r="CQ83">
        <v>21.17</v>
      </c>
      <c r="CR83">
        <v>0</v>
      </c>
      <c r="CS83">
        <v>0</v>
      </c>
      <c r="CT83">
        <v>30</v>
      </c>
      <c r="CU83">
        <v>0</v>
      </c>
    </row>
    <row r="84" spans="1:99" hidden="1" x14ac:dyDescent="0.25">
      <c r="A84" t="s">
        <v>190</v>
      </c>
      <c r="B84" t="s">
        <v>191</v>
      </c>
      <c r="C84" t="s">
        <v>177</v>
      </c>
      <c r="D84" t="s">
        <v>182</v>
      </c>
      <c r="E84">
        <v>59</v>
      </c>
      <c r="F84">
        <v>4</v>
      </c>
      <c r="G84">
        <v>63</v>
      </c>
      <c r="H84">
        <v>59</v>
      </c>
      <c r="I84">
        <v>0</v>
      </c>
      <c r="J84">
        <v>59</v>
      </c>
      <c r="K84">
        <v>7</v>
      </c>
      <c r="L84">
        <v>59</v>
      </c>
      <c r="M84">
        <v>0</v>
      </c>
      <c r="N84">
        <v>59</v>
      </c>
      <c r="O84">
        <v>1.98</v>
      </c>
      <c r="P84">
        <v>0.08</v>
      </c>
      <c r="Q84">
        <v>2.06</v>
      </c>
      <c r="R84">
        <v>371</v>
      </c>
      <c r="S84">
        <v>19</v>
      </c>
      <c r="T84">
        <v>390</v>
      </c>
      <c r="U84">
        <v>0</v>
      </c>
      <c r="V84">
        <v>0</v>
      </c>
      <c r="W84">
        <v>0</v>
      </c>
      <c r="X84">
        <v>0</v>
      </c>
      <c r="Y84">
        <v>0</v>
      </c>
      <c r="Z84">
        <v>31624</v>
      </c>
      <c r="AA84">
        <v>0</v>
      </c>
      <c r="AB84">
        <v>31624</v>
      </c>
      <c r="AC84">
        <v>0</v>
      </c>
      <c r="AD84">
        <v>0</v>
      </c>
      <c r="AE84">
        <v>31624</v>
      </c>
      <c r="AF84">
        <v>0</v>
      </c>
      <c r="AG84">
        <v>2532727.0699999998</v>
      </c>
      <c r="AH84">
        <v>160627.93</v>
      </c>
      <c r="AI84">
        <v>0</v>
      </c>
      <c r="AJ84">
        <v>83034.83</v>
      </c>
      <c r="AK84">
        <v>2776389.83</v>
      </c>
      <c r="AL84">
        <v>0</v>
      </c>
      <c r="AM84">
        <v>0</v>
      </c>
      <c r="AN84">
        <v>0</v>
      </c>
      <c r="AO84">
        <v>0</v>
      </c>
      <c r="AP84">
        <v>221875.67</v>
      </c>
      <c r="AQ84">
        <v>0</v>
      </c>
      <c r="AR84">
        <v>22550.53</v>
      </c>
      <c r="AS84">
        <v>0</v>
      </c>
      <c r="AT84">
        <v>14230.8</v>
      </c>
      <c r="AU84">
        <v>258657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244426.2</v>
      </c>
      <c r="BG84">
        <v>14230.8</v>
      </c>
      <c r="BH84">
        <v>560149.43999999994</v>
      </c>
      <c r="BI84">
        <v>29519.7</v>
      </c>
      <c r="BJ84">
        <v>0</v>
      </c>
      <c r="BK84">
        <v>21703.86</v>
      </c>
      <c r="BL84">
        <v>611373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611373</v>
      </c>
      <c r="CB84">
        <v>0</v>
      </c>
      <c r="CC84">
        <v>2194453.2999999998</v>
      </c>
      <c r="CD84">
        <v>153658.76</v>
      </c>
      <c r="CE84">
        <v>0</v>
      </c>
      <c r="CF84">
        <v>75561.77</v>
      </c>
      <c r="CG84">
        <v>2423673.83</v>
      </c>
      <c r="CH84">
        <v>0</v>
      </c>
      <c r="CI84">
        <v>0</v>
      </c>
      <c r="CJ84">
        <v>0</v>
      </c>
      <c r="CK84">
        <v>0</v>
      </c>
      <c r="CL84">
        <v>50196.83</v>
      </c>
      <c r="CM84">
        <v>0</v>
      </c>
      <c r="CN84">
        <v>236.36</v>
      </c>
      <c r="CO84">
        <v>236.36</v>
      </c>
      <c r="CP84">
        <v>9.3699999999999992</v>
      </c>
      <c r="CQ84">
        <v>8.17</v>
      </c>
      <c r="CR84">
        <v>19.32</v>
      </c>
      <c r="CS84">
        <v>9704</v>
      </c>
      <c r="CT84">
        <v>501.97</v>
      </c>
      <c r="CU84">
        <v>0</v>
      </c>
    </row>
    <row r="85" spans="1:99" hidden="1" x14ac:dyDescent="0.25">
      <c r="A85" t="s">
        <v>190</v>
      </c>
      <c r="B85" t="s">
        <v>191</v>
      </c>
      <c r="C85" t="s">
        <v>177</v>
      </c>
      <c r="D85" t="s">
        <v>183</v>
      </c>
      <c r="E85">
        <v>3</v>
      </c>
      <c r="F85">
        <v>0</v>
      </c>
      <c r="G85">
        <v>3</v>
      </c>
      <c r="H85">
        <v>3</v>
      </c>
      <c r="I85">
        <v>0</v>
      </c>
      <c r="J85">
        <v>3</v>
      </c>
      <c r="K85">
        <v>0</v>
      </c>
      <c r="L85">
        <v>3</v>
      </c>
      <c r="M85">
        <v>0</v>
      </c>
      <c r="N85">
        <v>3</v>
      </c>
      <c r="O85">
        <v>3</v>
      </c>
      <c r="P85">
        <v>0</v>
      </c>
      <c r="Q85">
        <v>3</v>
      </c>
      <c r="R85">
        <v>8.5</v>
      </c>
      <c r="S85">
        <v>0</v>
      </c>
      <c r="T85">
        <v>8.5</v>
      </c>
      <c r="U85">
        <v>0</v>
      </c>
      <c r="V85">
        <v>0</v>
      </c>
      <c r="W85">
        <v>0</v>
      </c>
      <c r="X85">
        <v>0</v>
      </c>
      <c r="Y85">
        <v>0</v>
      </c>
      <c r="Z85">
        <v>346</v>
      </c>
      <c r="AA85">
        <v>0</v>
      </c>
      <c r="AB85">
        <v>346</v>
      </c>
      <c r="AC85">
        <v>0</v>
      </c>
      <c r="AD85">
        <v>0</v>
      </c>
      <c r="AE85">
        <v>346</v>
      </c>
      <c r="AF85">
        <v>0</v>
      </c>
      <c r="AG85">
        <v>64513.99</v>
      </c>
      <c r="AH85">
        <v>2367.9</v>
      </c>
      <c r="AI85">
        <v>0</v>
      </c>
      <c r="AJ85">
        <v>3804.11</v>
      </c>
      <c r="AK85">
        <v>70686</v>
      </c>
      <c r="AL85">
        <v>0</v>
      </c>
      <c r="AM85">
        <v>0</v>
      </c>
      <c r="AN85">
        <v>0</v>
      </c>
      <c r="AO85">
        <v>0</v>
      </c>
      <c r="AP85">
        <v>3871.85</v>
      </c>
      <c r="AQ85">
        <v>0</v>
      </c>
      <c r="AR85">
        <v>666.45</v>
      </c>
      <c r="AS85">
        <v>0</v>
      </c>
      <c r="AT85">
        <v>155.69999999999999</v>
      </c>
      <c r="AU85">
        <v>4694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4538.3</v>
      </c>
      <c r="BG85">
        <v>155.69999999999999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68385.84</v>
      </c>
      <c r="CD85">
        <v>3034.35</v>
      </c>
      <c r="CE85">
        <v>0</v>
      </c>
      <c r="CF85">
        <v>3959.81</v>
      </c>
      <c r="CG85">
        <v>75380</v>
      </c>
      <c r="CH85">
        <v>0</v>
      </c>
      <c r="CI85">
        <v>100</v>
      </c>
      <c r="CJ85">
        <v>100</v>
      </c>
      <c r="CK85">
        <v>0</v>
      </c>
      <c r="CL85">
        <v>11533.33</v>
      </c>
      <c r="CM85">
        <v>0</v>
      </c>
      <c r="CN85">
        <v>0</v>
      </c>
      <c r="CO85">
        <v>0</v>
      </c>
      <c r="CP85">
        <v>16.059999999999999</v>
      </c>
      <c r="CQ85">
        <v>13.57</v>
      </c>
      <c r="CR85">
        <v>0</v>
      </c>
      <c r="CS85">
        <v>0</v>
      </c>
      <c r="CT85">
        <v>115.33</v>
      </c>
      <c r="CU85">
        <v>0</v>
      </c>
    </row>
    <row r="86" spans="1:99" hidden="1" x14ac:dyDescent="0.25">
      <c r="A86" s="15" t="s">
        <v>190</v>
      </c>
      <c r="B86" s="15" t="s">
        <v>191</v>
      </c>
      <c r="C86" s="15" t="s">
        <v>177</v>
      </c>
      <c r="D86" s="15" t="s">
        <v>184</v>
      </c>
      <c r="E86" s="16">
        <v>102</v>
      </c>
      <c r="F86" s="16">
        <v>4</v>
      </c>
      <c r="G86" s="16">
        <v>106</v>
      </c>
      <c r="H86" s="16">
        <v>102</v>
      </c>
      <c r="I86" s="16">
        <v>0</v>
      </c>
      <c r="J86" s="16">
        <v>102</v>
      </c>
      <c r="K86" s="16">
        <v>42</v>
      </c>
      <c r="L86" s="16">
        <v>102</v>
      </c>
      <c r="M86" s="16">
        <v>0</v>
      </c>
      <c r="N86" s="16">
        <v>102</v>
      </c>
      <c r="O86" s="16">
        <v>71.540000000000006</v>
      </c>
      <c r="P86" s="16">
        <v>0.08</v>
      </c>
      <c r="Q86" s="16">
        <v>71.62</v>
      </c>
      <c r="R86" s="16">
        <v>379.5</v>
      </c>
      <c r="S86" s="16">
        <v>19</v>
      </c>
      <c r="T86" s="16">
        <v>398.5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42615</v>
      </c>
      <c r="AA86" s="16">
        <v>0</v>
      </c>
      <c r="AB86" s="16">
        <v>42615</v>
      </c>
      <c r="AC86" s="16">
        <v>0</v>
      </c>
      <c r="AD86" s="16">
        <v>0</v>
      </c>
      <c r="AE86" s="16">
        <v>42615</v>
      </c>
      <c r="AF86" s="16">
        <v>0</v>
      </c>
      <c r="AG86" s="16">
        <v>4066121.48</v>
      </c>
      <c r="AH86" s="16">
        <v>305671.63</v>
      </c>
      <c r="AI86" s="16">
        <v>0</v>
      </c>
      <c r="AJ86" s="16">
        <v>150882.72</v>
      </c>
      <c r="AK86" s="16">
        <v>4522675.83</v>
      </c>
      <c r="AL86" s="16">
        <v>0</v>
      </c>
      <c r="AM86" s="16">
        <v>0</v>
      </c>
      <c r="AN86" s="16">
        <v>0</v>
      </c>
      <c r="AO86" s="16">
        <v>0</v>
      </c>
      <c r="AP86" s="16">
        <v>310428.53000000003</v>
      </c>
      <c r="AQ86" s="16">
        <v>0</v>
      </c>
      <c r="AR86" s="16">
        <v>37993.93</v>
      </c>
      <c r="AS86" s="16">
        <v>0</v>
      </c>
      <c r="AT86" s="16">
        <v>20757.54</v>
      </c>
      <c r="AU86" s="16">
        <v>369180</v>
      </c>
      <c r="AV86" s="16">
        <v>0</v>
      </c>
      <c r="AW86" s="16">
        <v>0</v>
      </c>
      <c r="AX86" s="16">
        <v>0</v>
      </c>
      <c r="AY86" s="16">
        <v>0</v>
      </c>
      <c r="AZ86" s="16">
        <v>0</v>
      </c>
      <c r="BA86" s="16">
        <v>0</v>
      </c>
      <c r="BB86" s="16">
        <v>0</v>
      </c>
      <c r="BC86" s="16">
        <v>0</v>
      </c>
      <c r="BD86" s="16">
        <v>0</v>
      </c>
      <c r="BE86" s="16">
        <v>0</v>
      </c>
      <c r="BF86" s="16">
        <v>348422.46</v>
      </c>
      <c r="BG86" s="16">
        <v>20757.54</v>
      </c>
      <c r="BH86" s="16">
        <v>626190.55000000005</v>
      </c>
      <c r="BI86" s="16">
        <v>31401.279999999999</v>
      </c>
      <c r="BJ86" s="16">
        <v>0</v>
      </c>
      <c r="BK86" s="16">
        <v>25270.17</v>
      </c>
      <c r="BL86" s="16">
        <v>682862</v>
      </c>
      <c r="BM86" s="16">
        <v>0</v>
      </c>
      <c r="BN86" s="16">
        <v>0</v>
      </c>
      <c r="BO86" s="16">
        <v>0</v>
      </c>
      <c r="BP86" s="16">
        <v>0</v>
      </c>
      <c r="BQ86" s="16">
        <v>0</v>
      </c>
      <c r="BR86" s="16">
        <v>0</v>
      </c>
      <c r="BS86" s="16">
        <v>0</v>
      </c>
      <c r="BT86" s="16">
        <v>0</v>
      </c>
      <c r="BU86" s="16">
        <v>0</v>
      </c>
      <c r="BV86" s="16">
        <v>0</v>
      </c>
      <c r="BW86" s="16">
        <v>0</v>
      </c>
      <c r="BX86" s="16">
        <v>0</v>
      </c>
      <c r="BY86" s="16">
        <v>0</v>
      </c>
      <c r="BZ86" s="16">
        <v>0</v>
      </c>
      <c r="CA86" s="16">
        <v>682862</v>
      </c>
      <c r="CB86" s="16">
        <v>0</v>
      </c>
      <c r="CC86" s="16">
        <v>3750359.46</v>
      </c>
      <c r="CD86" s="16">
        <v>312264.28000000003</v>
      </c>
      <c r="CE86" s="16">
        <v>0</v>
      </c>
      <c r="CF86" s="16">
        <v>146370.09</v>
      </c>
      <c r="CG86" s="16">
        <v>4208993.83</v>
      </c>
      <c r="CH86" s="16">
        <v>0</v>
      </c>
      <c r="CI86" s="16">
        <v>0</v>
      </c>
      <c r="CJ86" s="16">
        <v>0</v>
      </c>
      <c r="CK86" s="16">
        <v>0</v>
      </c>
      <c r="CL86" s="16">
        <v>40202.83</v>
      </c>
      <c r="CM86" s="16">
        <v>0</v>
      </c>
      <c r="CN86" s="16">
        <v>184.97</v>
      </c>
      <c r="CO86" s="16">
        <v>184.97</v>
      </c>
      <c r="CP86" s="16">
        <v>11.4</v>
      </c>
      <c r="CQ86" s="16">
        <v>8.66</v>
      </c>
      <c r="CR86" s="16">
        <v>16.010000000000002</v>
      </c>
      <c r="CS86" s="16">
        <v>6442</v>
      </c>
      <c r="CT86" s="16">
        <v>402.03</v>
      </c>
      <c r="CU86" s="16">
        <v>0</v>
      </c>
    </row>
    <row r="87" spans="1:99" hidden="1" x14ac:dyDescent="0.25">
      <c r="A87" t="s">
        <v>190</v>
      </c>
      <c r="B87" t="s">
        <v>191</v>
      </c>
      <c r="C87" t="s">
        <v>185</v>
      </c>
      <c r="D87" t="s">
        <v>186</v>
      </c>
      <c r="E87">
        <v>11</v>
      </c>
      <c r="F87">
        <v>14</v>
      </c>
      <c r="G87">
        <v>25</v>
      </c>
      <c r="H87">
        <v>11</v>
      </c>
      <c r="I87">
        <v>0</v>
      </c>
      <c r="J87">
        <v>11</v>
      </c>
      <c r="K87">
        <v>0</v>
      </c>
      <c r="L87">
        <v>11</v>
      </c>
      <c r="M87">
        <v>0</v>
      </c>
      <c r="N87">
        <v>11</v>
      </c>
      <c r="O87">
        <v>20</v>
      </c>
      <c r="P87">
        <v>22</v>
      </c>
      <c r="Q87">
        <v>42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2839</v>
      </c>
      <c r="AA87">
        <v>0</v>
      </c>
      <c r="AB87">
        <v>2839</v>
      </c>
      <c r="AC87">
        <v>0</v>
      </c>
      <c r="AD87">
        <v>0</v>
      </c>
      <c r="AE87">
        <v>2839</v>
      </c>
      <c r="AF87">
        <v>0</v>
      </c>
      <c r="AG87">
        <v>210705.57</v>
      </c>
      <c r="AH87">
        <v>3020.59</v>
      </c>
      <c r="AI87">
        <v>0.46</v>
      </c>
      <c r="AJ87">
        <v>7330.51</v>
      </c>
      <c r="AK87">
        <v>221057.13</v>
      </c>
      <c r="AL87">
        <v>0</v>
      </c>
      <c r="AM87">
        <v>0</v>
      </c>
      <c r="AN87">
        <v>0</v>
      </c>
      <c r="AO87">
        <v>0</v>
      </c>
      <c r="AP87">
        <v>54757.06</v>
      </c>
      <c r="AQ87">
        <v>0</v>
      </c>
      <c r="AR87">
        <v>683.23</v>
      </c>
      <c r="AS87">
        <v>0</v>
      </c>
      <c r="AT87">
        <v>2861.71</v>
      </c>
      <c r="AU87">
        <v>58302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55440.29</v>
      </c>
      <c r="BG87">
        <v>2861.71</v>
      </c>
      <c r="BH87">
        <v>99845.27</v>
      </c>
      <c r="BI87">
        <v>385.32</v>
      </c>
      <c r="BJ87">
        <v>0</v>
      </c>
      <c r="BK87">
        <v>6980.41</v>
      </c>
      <c r="BL87">
        <v>107211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107211</v>
      </c>
      <c r="CB87">
        <v>0</v>
      </c>
      <c r="CC87">
        <v>165617.35999999999</v>
      </c>
      <c r="CD87">
        <v>3318.5</v>
      </c>
      <c r="CE87">
        <v>0.46</v>
      </c>
      <c r="CF87">
        <v>3211.81</v>
      </c>
      <c r="CG87">
        <v>172148.13</v>
      </c>
      <c r="CH87">
        <v>0</v>
      </c>
      <c r="CI87">
        <v>0</v>
      </c>
      <c r="CJ87">
        <v>0</v>
      </c>
      <c r="CK87">
        <v>0</v>
      </c>
      <c r="CL87">
        <v>11356</v>
      </c>
      <c r="CM87">
        <v>0</v>
      </c>
      <c r="CN87">
        <v>183.84</v>
      </c>
      <c r="CO87">
        <v>183.84</v>
      </c>
      <c r="CP87">
        <v>2.95</v>
      </c>
      <c r="CQ87">
        <v>20.38</v>
      </c>
      <c r="CR87">
        <v>37.47</v>
      </c>
      <c r="CS87">
        <v>4288</v>
      </c>
      <c r="CT87">
        <v>113.56</v>
      </c>
      <c r="CU87">
        <v>0</v>
      </c>
    </row>
    <row r="88" spans="1:99" hidden="1" x14ac:dyDescent="0.25">
      <c r="A88" s="15" t="s">
        <v>190</v>
      </c>
      <c r="B88" s="15" t="s">
        <v>191</v>
      </c>
      <c r="C88" s="15" t="s">
        <v>185</v>
      </c>
      <c r="D88" s="15" t="s">
        <v>188</v>
      </c>
      <c r="E88" s="16">
        <v>11</v>
      </c>
      <c r="F88" s="16">
        <v>14</v>
      </c>
      <c r="G88" s="16">
        <v>25</v>
      </c>
      <c r="H88" s="16">
        <v>11</v>
      </c>
      <c r="I88" s="16">
        <v>0</v>
      </c>
      <c r="J88" s="16">
        <v>11</v>
      </c>
      <c r="K88" s="16">
        <v>0</v>
      </c>
      <c r="L88" s="16">
        <v>11</v>
      </c>
      <c r="M88" s="16">
        <v>0</v>
      </c>
      <c r="N88" s="16">
        <v>11</v>
      </c>
      <c r="O88" s="16">
        <v>20</v>
      </c>
      <c r="P88" s="16">
        <v>22</v>
      </c>
      <c r="Q88" s="16">
        <v>42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2839</v>
      </c>
      <c r="AA88" s="16">
        <v>0</v>
      </c>
      <c r="AB88" s="16">
        <v>2839</v>
      </c>
      <c r="AC88" s="16">
        <v>0</v>
      </c>
      <c r="AD88" s="16">
        <v>0</v>
      </c>
      <c r="AE88" s="16">
        <v>2839</v>
      </c>
      <c r="AF88" s="16">
        <v>0</v>
      </c>
      <c r="AG88" s="16">
        <v>210705.57</v>
      </c>
      <c r="AH88" s="16">
        <v>3020.59</v>
      </c>
      <c r="AI88" s="16">
        <v>0.46</v>
      </c>
      <c r="AJ88" s="16">
        <v>7330.51</v>
      </c>
      <c r="AK88" s="16">
        <v>221057.13</v>
      </c>
      <c r="AL88" s="16">
        <v>0</v>
      </c>
      <c r="AM88" s="16">
        <v>0</v>
      </c>
      <c r="AN88" s="16">
        <v>0</v>
      </c>
      <c r="AO88" s="16">
        <v>0</v>
      </c>
      <c r="AP88" s="16">
        <v>54757.06</v>
      </c>
      <c r="AQ88" s="16">
        <v>0</v>
      </c>
      <c r="AR88" s="16">
        <v>683.23</v>
      </c>
      <c r="AS88" s="16">
        <v>0</v>
      </c>
      <c r="AT88" s="16">
        <v>2861.71</v>
      </c>
      <c r="AU88" s="16">
        <v>58302</v>
      </c>
      <c r="AV88" s="16">
        <v>0</v>
      </c>
      <c r="AW88" s="16">
        <v>0</v>
      </c>
      <c r="AX88" s="16">
        <v>0</v>
      </c>
      <c r="AY88" s="16">
        <v>0</v>
      </c>
      <c r="AZ88" s="16">
        <v>0</v>
      </c>
      <c r="BA88" s="16">
        <v>0</v>
      </c>
      <c r="BB88" s="16">
        <v>0</v>
      </c>
      <c r="BC88" s="16">
        <v>0</v>
      </c>
      <c r="BD88" s="16">
        <v>0</v>
      </c>
      <c r="BE88" s="16">
        <v>0</v>
      </c>
      <c r="BF88" s="16">
        <v>55440.29</v>
      </c>
      <c r="BG88" s="16">
        <v>2861.71</v>
      </c>
      <c r="BH88" s="16">
        <v>99845.27</v>
      </c>
      <c r="BI88" s="16">
        <v>385.32</v>
      </c>
      <c r="BJ88" s="16">
        <v>0</v>
      </c>
      <c r="BK88" s="16">
        <v>6980.41</v>
      </c>
      <c r="BL88" s="16">
        <v>107211</v>
      </c>
      <c r="BM88" s="16">
        <v>0</v>
      </c>
      <c r="BN88" s="16">
        <v>0</v>
      </c>
      <c r="BO88" s="16">
        <v>0</v>
      </c>
      <c r="BP88" s="16">
        <v>0</v>
      </c>
      <c r="BQ88" s="16">
        <v>0</v>
      </c>
      <c r="BR88" s="16">
        <v>0</v>
      </c>
      <c r="BS88" s="16">
        <v>0</v>
      </c>
      <c r="BT88" s="16">
        <v>0</v>
      </c>
      <c r="BU88" s="16">
        <v>0</v>
      </c>
      <c r="BV88" s="16">
        <v>0</v>
      </c>
      <c r="BW88" s="16">
        <v>0</v>
      </c>
      <c r="BX88" s="16">
        <v>0</v>
      </c>
      <c r="BY88" s="16">
        <v>0</v>
      </c>
      <c r="BZ88" s="16">
        <v>0</v>
      </c>
      <c r="CA88" s="16">
        <v>107211</v>
      </c>
      <c r="CB88" s="16">
        <v>0</v>
      </c>
      <c r="CC88" s="16">
        <v>165617.35999999999</v>
      </c>
      <c r="CD88" s="16">
        <v>3318.5</v>
      </c>
      <c r="CE88" s="16">
        <v>0.46</v>
      </c>
      <c r="CF88" s="16">
        <v>3211.81</v>
      </c>
      <c r="CG88" s="16">
        <v>172148.13</v>
      </c>
      <c r="CH88" s="16">
        <v>0</v>
      </c>
      <c r="CI88" s="16">
        <v>0</v>
      </c>
      <c r="CJ88" s="16">
        <v>0</v>
      </c>
      <c r="CK88" s="16">
        <v>0</v>
      </c>
      <c r="CL88" s="16">
        <v>11356</v>
      </c>
      <c r="CM88" s="16">
        <v>0</v>
      </c>
      <c r="CN88" s="16">
        <v>183.84</v>
      </c>
      <c r="CO88" s="16">
        <v>183.84</v>
      </c>
      <c r="CP88" s="16">
        <v>2.95</v>
      </c>
      <c r="CQ88" s="16">
        <v>20.38</v>
      </c>
      <c r="CR88" s="16">
        <v>37.47</v>
      </c>
      <c r="CS88" s="16">
        <v>4288</v>
      </c>
      <c r="CT88" s="16">
        <v>113.56</v>
      </c>
      <c r="CU88" s="16">
        <v>0</v>
      </c>
    </row>
    <row r="89" spans="1:99" x14ac:dyDescent="0.25">
      <c r="A89" s="17" t="s">
        <v>190</v>
      </c>
      <c r="B89" s="17" t="s">
        <v>191</v>
      </c>
      <c r="C89" s="17"/>
      <c r="D89" s="17" t="s">
        <v>189</v>
      </c>
      <c r="E89" s="16">
        <v>5289</v>
      </c>
      <c r="F89" s="16">
        <v>818</v>
      </c>
      <c r="G89" s="16">
        <v>6107</v>
      </c>
      <c r="H89" s="16">
        <v>5285</v>
      </c>
      <c r="I89" s="16">
        <v>4</v>
      </c>
      <c r="J89" s="16">
        <v>5289</v>
      </c>
      <c r="K89" s="16">
        <v>169</v>
      </c>
      <c r="L89" s="16">
        <v>5180</v>
      </c>
      <c r="M89" s="16">
        <v>109</v>
      </c>
      <c r="N89" s="16">
        <v>5289</v>
      </c>
      <c r="O89" s="16">
        <v>3858.3</v>
      </c>
      <c r="P89" s="16">
        <v>388.6</v>
      </c>
      <c r="Q89" s="16">
        <v>4246.8999999999996</v>
      </c>
      <c r="R89" s="16">
        <v>6022.57</v>
      </c>
      <c r="S89" s="16">
        <v>1602</v>
      </c>
      <c r="T89" s="16">
        <v>7624.57</v>
      </c>
      <c r="U89" s="16">
        <v>201</v>
      </c>
      <c r="V89" s="16">
        <v>100</v>
      </c>
      <c r="W89" s="16">
        <v>301</v>
      </c>
      <c r="X89" s="16">
        <v>0</v>
      </c>
      <c r="Y89" s="16">
        <v>0</v>
      </c>
      <c r="Z89" s="16">
        <v>294527</v>
      </c>
      <c r="AA89" s="16">
        <v>13699</v>
      </c>
      <c r="AB89" s="16">
        <v>308226</v>
      </c>
      <c r="AC89" s="16">
        <v>-6040</v>
      </c>
      <c r="AD89" s="16">
        <v>6950</v>
      </c>
      <c r="AE89" s="16">
        <v>302186</v>
      </c>
      <c r="AF89" s="16">
        <v>0</v>
      </c>
      <c r="AG89" s="16">
        <v>19770360.82</v>
      </c>
      <c r="AH89" s="16">
        <v>4421612.32</v>
      </c>
      <c r="AI89" s="16">
        <v>5.6</v>
      </c>
      <c r="AJ89" s="16">
        <v>501443.52</v>
      </c>
      <c r="AK89" s="16">
        <v>24693422.260000002</v>
      </c>
      <c r="AL89" s="16">
        <v>129139.27</v>
      </c>
      <c r="AM89" s="16">
        <v>0</v>
      </c>
      <c r="AN89" s="16">
        <v>769.59</v>
      </c>
      <c r="AO89" s="16">
        <v>129908.86</v>
      </c>
      <c r="AP89" s="16">
        <v>3063558.74</v>
      </c>
      <c r="AQ89" s="16">
        <v>27303</v>
      </c>
      <c r="AR89" s="16">
        <v>156248.69</v>
      </c>
      <c r="AS89" s="16">
        <v>0</v>
      </c>
      <c r="AT89" s="16">
        <v>162201.22</v>
      </c>
      <c r="AU89" s="16">
        <v>3409311.65</v>
      </c>
      <c r="AV89" s="16">
        <v>0</v>
      </c>
      <c r="AW89" s="16">
        <v>0</v>
      </c>
      <c r="AX89" s="16">
        <v>0</v>
      </c>
      <c r="AY89" s="16">
        <v>0</v>
      </c>
      <c r="AZ89" s="16">
        <v>63764.53</v>
      </c>
      <c r="BA89" s="16">
        <v>0</v>
      </c>
      <c r="BB89" s="16">
        <v>367.37</v>
      </c>
      <c r="BC89" s="16">
        <v>0</v>
      </c>
      <c r="BD89" s="16">
        <v>4796.5</v>
      </c>
      <c r="BE89" s="16">
        <v>68928.399999999994</v>
      </c>
      <c r="BF89" s="16">
        <v>3313254.76</v>
      </c>
      <c r="BG89" s="16">
        <v>157404.72</v>
      </c>
      <c r="BH89" s="16">
        <v>3392543.12</v>
      </c>
      <c r="BI89" s="16">
        <v>92619.98</v>
      </c>
      <c r="BJ89" s="16">
        <v>0.03</v>
      </c>
      <c r="BK89" s="16">
        <v>177147.87</v>
      </c>
      <c r="BL89" s="16">
        <v>3662311</v>
      </c>
      <c r="BM89" s="16">
        <v>130274.86</v>
      </c>
      <c r="BN89" s="16">
        <v>0</v>
      </c>
      <c r="BO89" s="16">
        <v>0</v>
      </c>
      <c r="BP89" s="16">
        <v>130274.86</v>
      </c>
      <c r="BQ89" s="16">
        <v>0</v>
      </c>
      <c r="BR89" s="16">
        <v>0</v>
      </c>
      <c r="BS89" s="16">
        <v>0</v>
      </c>
      <c r="BT89" s="16">
        <v>0</v>
      </c>
      <c r="BU89" s="16">
        <v>0</v>
      </c>
      <c r="BV89" s="16">
        <v>0</v>
      </c>
      <c r="BW89" s="16">
        <v>0</v>
      </c>
      <c r="BX89" s="16">
        <v>0</v>
      </c>
      <c r="BY89" s="16">
        <v>0</v>
      </c>
      <c r="BZ89" s="16">
        <v>0</v>
      </c>
      <c r="CA89" s="16">
        <v>3792585.86</v>
      </c>
      <c r="CB89" s="16">
        <v>0</v>
      </c>
      <c r="CC89" s="16">
        <v>19403779.32</v>
      </c>
      <c r="CD89" s="16">
        <v>4485643.25</v>
      </c>
      <c r="CE89" s="16">
        <v>5.57</v>
      </c>
      <c r="CF89" s="16">
        <v>481700.37</v>
      </c>
      <c r="CG89" s="16">
        <v>24371128.510000002</v>
      </c>
      <c r="CH89" s="16">
        <v>0</v>
      </c>
      <c r="CI89" s="16">
        <v>0</v>
      </c>
      <c r="CJ89" s="16">
        <v>0</v>
      </c>
      <c r="CK89" s="16">
        <v>0</v>
      </c>
      <c r="CL89" s="16">
        <v>5047.09</v>
      </c>
      <c r="CM89" s="16">
        <v>0</v>
      </c>
      <c r="CN89" s="16">
        <v>107.13</v>
      </c>
      <c r="CO89" s="16">
        <v>103.45</v>
      </c>
      <c r="CP89" s="16">
        <v>6.9</v>
      </c>
      <c r="CQ89" s="16">
        <v>11.41</v>
      </c>
      <c r="CR89" s="16">
        <v>12.23</v>
      </c>
      <c r="CS89" s="16">
        <v>600</v>
      </c>
      <c r="CT89" s="16">
        <v>50.47</v>
      </c>
      <c r="CU89" s="16">
        <v>0</v>
      </c>
    </row>
    <row r="90" spans="1:99" x14ac:dyDescent="0.25">
      <c r="A90" s="17" t="s">
        <v>190</v>
      </c>
      <c r="B90" s="17"/>
      <c r="C90" s="17"/>
      <c r="D90" s="17" t="s">
        <v>189</v>
      </c>
      <c r="E90" s="16">
        <v>5289</v>
      </c>
      <c r="F90" s="16">
        <v>818</v>
      </c>
      <c r="G90" s="16">
        <v>6107</v>
      </c>
      <c r="H90" s="16">
        <v>5285</v>
      </c>
      <c r="I90" s="16">
        <v>4</v>
      </c>
      <c r="J90" s="16">
        <v>5289</v>
      </c>
      <c r="K90" s="16">
        <v>169</v>
      </c>
      <c r="L90" s="16">
        <v>5180</v>
      </c>
      <c r="M90" s="16">
        <v>109</v>
      </c>
      <c r="N90" s="16">
        <v>5289</v>
      </c>
      <c r="O90" s="16">
        <v>3858.3</v>
      </c>
      <c r="P90" s="16">
        <v>388.6</v>
      </c>
      <c r="Q90" s="16">
        <v>4246.8999999999996</v>
      </c>
      <c r="R90" s="16">
        <v>6022.57</v>
      </c>
      <c r="S90" s="16">
        <v>1602</v>
      </c>
      <c r="T90" s="16">
        <v>7624.57</v>
      </c>
      <c r="U90" s="16">
        <v>201</v>
      </c>
      <c r="V90" s="16">
        <v>100</v>
      </c>
      <c r="W90" s="16">
        <v>301</v>
      </c>
      <c r="X90" s="16">
        <v>0</v>
      </c>
      <c r="Y90" s="16">
        <v>0</v>
      </c>
      <c r="Z90" s="16">
        <v>294527</v>
      </c>
      <c r="AA90" s="16">
        <v>13699</v>
      </c>
      <c r="AB90" s="16">
        <v>308226</v>
      </c>
      <c r="AC90" s="16">
        <v>-6040</v>
      </c>
      <c r="AD90" s="16">
        <v>6950</v>
      </c>
      <c r="AE90" s="16">
        <v>302186</v>
      </c>
      <c r="AF90" s="16">
        <v>0</v>
      </c>
      <c r="AG90" s="16">
        <v>19770360.82</v>
      </c>
      <c r="AH90" s="16">
        <v>4421612.32</v>
      </c>
      <c r="AI90" s="16">
        <v>5.6</v>
      </c>
      <c r="AJ90" s="16">
        <v>501443.52</v>
      </c>
      <c r="AK90" s="16">
        <v>24693422.260000002</v>
      </c>
      <c r="AL90" s="16">
        <v>129139.27</v>
      </c>
      <c r="AM90" s="16">
        <v>0</v>
      </c>
      <c r="AN90" s="16">
        <v>769.59</v>
      </c>
      <c r="AO90" s="16">
        <v>129908.86</v>
      </c>
      <c r="AP90" s="16">
        <v>3063558.74</v>
      </c>
      <c r="AQ90" s="16">
        <v>27303</v>
      </c>
      <c r="AR90" s="16">
        <v>156248.69</v>
      </c>
      <c r="AS90" s="16">
        <v>0</v>
      </c>
      <c r="AT90" s="16">
        <v>162201.22</v>
      </c>
      <c r="AU90" s="16">
        <v>3409311.65</v>
      </c>
      <c r="AV90" s="16">
        <v>0</v>
      </c>
      <c r="AW90" s="16">
        <v>0</v>
      </c>
      <c r="AX90" s="16">
        <v>0</v>
      </c>
      <c r="AY90" s="16">
        <v>0</v>
      </c>
      <c r="AZ90" s="16">
        <v>63764.53</v>
      </c>
      <c r="BA90" s="16">
        <v>0</v>
      </c>
      <c r="BB90" s="16">
        <v>367.37</v>
      </c>
      <c r="BC90" s="16">
        <v>0</v>
      </c>
      <c r="BD90" s="16">
        <v>4796.5</v>
      </c>
      <c r="BE90" s="16">
        <v>68928.399999999994</v>
      </c>
      <c r="BF90" s="16">
        <v>3313254.76</v>
      </c>
      <c r="BG90" s="16">
        <v>157404.72</v>
      </c>
      <c r="BH90" s="16">
        <v>3392543.12</v>
      </c>
      <c r="BI90" s="16">
        <v>92619.98</v>
      </c>
      <c r="BJ90" s="16">
        <v>0.03</v>
      </c>
      <c r="BK90" s="16">
        <v>177147.87</v>
      </c>
      <c r="BL90" s="16">
        <v>3662311</v>
      </c>
      <c r="BM90" s="16">
        <v>130274.86</v>
      </c>
      <c r="BN90" s="16">
        <v>0</v>
      </c>
      <c r="BO90" s="16">
        <v>0</v>
      </c>
      <c r="BP90" s="16">
        <v>130274.86</v>
      </c>
      <c r="BQ90" s="16">
        <v>0</v>
      </c>
      <c r="BR90" s="16">
        <v>0</v>
      </c>
      <c r="BS90" s="16">
        <v>0</v>
      </c>
      <c r="BT90" s="16">
        <v>0</v>
      </c>
      <c r="BU90" s="16">
        <v>0</v>
      </c>
      <c r="BV90" s="16">
        <v>0</v>
      </c>
      <c r="BW90" s="16">
        <v>0</v>
      </c>
      <c r="BX90" s="16">
        <v>0</v>
      </c>
      <c r="BY90" s="16">
        <v>0</v>
      </c>
      <c r="BZ90" s="16">
        <v>0</v>
      </c>
      <c r="CA90" s="16">
        <v>3792585.86</v>
      </c>
      <c r="CB90" s="16">
        <v>0</v>
      </c>
      <c r="CC90" s="16">
        <v>19403779.32</v>
      </c>
      <c r="CD90" s="16">
        <v>4485643.25</v>
      </c>
      <c r="CE90" s="16">
        <v>5.57</v>
      </c>
      <c r="CF90" s="16">
        <v>481700.37</v>
      </c>
      <c r="CG90" s="16">
        <v>24371128.510000002</v>
      </c>
      <c r="CH90" s="16">
        <v>0</v>
      </c>
      <c r="CI90" s="16">
        <v>0</v>
      </c>
      <c r="CJ90" s="16">
        <v>0</v>
      </c>
      <c r="CK90" s="16">
        <v>0</v>
      </c>
      <c r="CL90" s="16">
        <v>5047.09</v>
      </c>
      <c r="CM90" s="16">
        <v>0</v>
      </c>
      <c r="CN90" s="16">
        <v>107.13</v>
      </c>
      <c r="CO90" s="16">
        <v>103.45</v>
      </c>
      <c r="CP90" s="16">
        <v>6.9</v>
      </c>
      <c r="CQ90" s="16">
        <v>11.41</v>
      </c>
      <c r="CR90" s="16">
        <v>12.23</v>
      </c>
      <c r="CS90" s="16">
        <v>600</v>
      </c>
      <c r="CT90" s="16">
        <v>50.47</v>
      </c>
      <c r="CU90" s="16">
        <v>0</v>
      </c>
    </row>
    <row r="91" spans="1:99" hidden="1" x14ac:dyDescent="0.25">
      <c r="A91" t="s">
        <v>195</v>
      </c>
      <c r="B91" t="s">
        <v>196</v>
      </c>
      <c r="C91" t="s">
        <v>138</v>
      </c>
      <c r="D91" t="s">
        <v>140</v>
      </c>
      <c r="E91">
        <v>1</v>
      </c>
      <c r="F91">
        <v>0</v>
      </c>
      <c r="G91">
        <v>1</v>
      </c>
      <c r="H91">
        <v>1</v>
      </c>
      <c r="I91">
        <v>0</v>
      </c>
      <c r="J91">
        <v>1</v>
      </c>
      <c r="K91">
        <v>0</v>
      </c>
      <c r="L91">
        <v>1</v>
      </c>
      <c r="M91">
        <v>0</v>
      </c>
      <c r="N91">
        <v>1</v>
      </c>
      <c r="O91">
        <v>60</v>
      </c>
      <c r="P91">
        <v>0</v>
      </c>
      <c r="Q91">
        <v>60</v>
      </c>
      <c r="R91">
        <v>0</v>
      </c>
      <c r="S91">
        <v>0</v>
      </c>
      <c r="T91">
        <v>0</v>
      </c>
      <c r="U91">
        <v>60</v>
      </c>
      <c r="V91">
        <v>0</v>
      </c>
      <c r="W91">
        <v>60</v>
      </c>
      <c r="X91">
        <v>0</v>
      </c>
      <c r="Y91">
        <v>0</v>
      </c>
      <c r="Z91">
        <v>6110</v>
      </c>
      <c r="AA91">
        <v>0</v>
      </c>
      <c r="AB91">
        <v>6110</v>
      </c>
      <c r="AC91">
        <v>0</v>
      </c>
      <c r="AD91">
        <v>0</v>
      </c>
      <c r="AE91">
        <v>6110</v>
      </c>
      <c r="AF91">
        <v>0</v>
      </c>
      <c r="AG91">
        <v>15800</v>
      </c>
      <c r="AH91">
        <v>0</v>
      </c>
      <c r="AI91">
        <v>0</v>
      </c>
      <c r="AJ91">
        <v>0</v>
      </c>
      <c r="AK91">
        <v>15800</v>
      </c>
      <c r="AL91">
        <v>0</v>
      </c>
      <c r="AM91">
        <v>0</v>
      </c>
      <c r="AN91">
        <v>0</v>
      </c>
      <c r="AO91">
        <v>0</v>
      </c>
      <c r="AP91">
        <v>73323.399999999994</v>
      </c>
      <c r="AQ91">
        <v>0</v>
      </c>
      <c r="AR91">
        <v>100</v>
      </c>
      <c r="AS91">
        <v>0</v>
      </c>
      <c r="AT91">
        <v>4976.6000000000004</v>
      </c>
      <c r="AU91">
        <v>78400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73423.399999999994</v>
      </c>
      <c r="BG91">
        <v>4976.6000000000004</v>
      </c>
      <c r="BH91">
        <v>89123.4</v>
      </c>
      <c r="BI91">
        <v>100</v>
      </c>
      <c r="BJ91">
        <v>0</v>
      </c>
      <c r="BK91">
        <v>4976.6000000000004</v>
      </c>
      <c r="BL91">
        <v>94200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94200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100</v>
      </c>
      <c r="CJ91">
        <v>100</v>
      </c>
      <c r="CK91">
        <v>0</v>
      </c>
      <c r="CL91">
        <v>611000</v>
      </c>
      <c r="CM91">
        <v>0</v>
      </c>
      <c r="CN91">
        <v>120.15</v>
      </c>
      <c r="CO91">
        <v>120.15</v>
      </c>
      <c r="CP91">
        <v>0</v>
      </c>
      <c r="CQ91">
        <v>12.83</v>
      </c>
      <c r="CR91">
        <v>15.42</v>
      </c>
      <c r="CS91">
        <v>94200</v>
      </c>
      <c r="CT91">
        <v>6110</v>
      </c>
      <c r="CU91">
        <v>0</v>
      </c>
    </row>
    <row r="92" spans="1:99" hidden="1" x14ac:dyDescent="0.25">
      <c r="A92" t="s">
        <v>195</v>
      </c>
      <c r="B92" t="s">
        <v>196</v>
      </c>
      <c r="C92" t="s">
        <v>138</v>
      </c>
      <c r="D92" t="s">
        <v>141</v>
      </c>
      <c r="E92">
        <v>2</v>
      </c>
      <c r="F92">
        <v>0</v>
      </c>
      <c r="G92">
        <v>2</v>
      </c>
      <c r="H92">
        <v>2</v>
      </c>
      <c r="I92">
        <v>0</v>
      </c>
      <c r="J92">
        <v>2</v>
      </c>
      <c r="K92">
        <v>0</v>
      </c>
      <c r="L92">
        <v>2</v>
      </c>
      <c r="M92">
        <v>0</v>
      </c>
      <c r="N92">
        <v>2</v>
      </c>
      <c r="O92">
        <v>70</v>
      </c>
      <c r="P92">
        <v>0</v>
      </c>
      <c r="Q92">
        <v>70</v>
      </c>
      <c r="R92">
        <v>0</v>
      </c>
      <c r="S92">
        <v>0</v>
      </c>
      <c r="T92">
        <v>0</v>
      </c>
      <c r="U92">
        <v>70</v>
      </c>
      <c r="V92">
        <v>0</v>
      </c>
      <c r="W92">
        <v>70</v>
      </c>
      <c r="X92">
        <v>0</v>
      </c>
      <c r="Y92">
        <v>0</v>
      </c>
      <c r="Z92">
        <v>6983</v>
      </c>
      <c r="AA92">
        <v>0</v>
      </c>
      <c r="AB92">
        <v>6983</v>
      </c>
      <c r="AC92">
        <v>0</v>
      </c>
      <c r="AD92">
        <v>0</v>
      </c>
      <c r="AE92">
        <v>6983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70279.95</v>
      </c>
      <c r="AQ92">
        <v>0</v>
      </c>
      <c r="AR92">
        <v>288.55</v>
      </c>
      <c r="AS92">
        <v>0</v>
      </c>
      <c r="AT92">
        <v>4524.5</v>
      </c>
      <c r="AU92">
        <v>75093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70568.5</v>
      </c>
      <c r="BG92">
        <v>4524.5</v>
      </c>
      <c r="BH92">
        <v>70279.95</v>
      </c>
      <c r="BI92">
        <v>288.55</v>
      </c>
      <c r="BJ92">
        <v>0</v>
      </c>
      <c r="BK92">
        <v>4524.5</v>
      </c>
      <c r="BL92">
        <v>75093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75093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100</v>
      </c>
      <c r="CJ92">
        <v>100</v>
      </c>
      <c r="CK92">
        <v>0</v>
      </c>
      <c r="CL92">
        <v>349150</v>
      </c>
      <c r="CM92">
        <v>0</v>
      </c>
      <c r="CN92">
        <v>100</v>
      </c>
      <c r="CO92">
        <v>100</v>
      </c>
      <c r="CP92">
        <v>0</v>
      </c>
      <c r="CQ92">
        <v>10.75</v>
      </c>
      <c r="CR92">
        <v>10.75</v>
      </c>
      <c r="CS92">
        <v>37547</v>
      </c>
      <c r="CT92">
        <v>3491.5</v>
      </c>
      <c r="CU92">
        <v>0</v>
      </c>
    </row>
    <row r="93" spans="1:99" hidden="1" x14ac:dyDescent="0.25">
      <c r="A93" s="15" t="s">
        <v>195</v>
      </c>
      <c r="B93" s="15" t="s">
        <v>196</v>
      </c>
      <c r="C93" s="15" t="s">
        <v>138</v>
      </c>
      <c r="D93" s="15" t="s">
        <v>142</v>
      </c>
      <c r="E93" s="16">
        <v>3</v>
      </c>
      <c r="F93" s="16">
        <v>0</v>
      </c>
      <c r="G93" s="16">
        <v>3</v>
      </c>
      <c r="H93" s="16">
        <v>3</v>
      </c>
      <c r="I93" s="16">
        <v>0</v>
      </c>
      <c r="J93" s="16">
        <v>3</v>
      </c>
      <c r="K93" s="16">
        <v>0</v>
      </c>
      <c r="L93" s="16">
        <v>3</v>
      </c>
      <c r="M93" s="16">
        <v>0</v>
      </c>
      <c r="N93" s="16">
        <v>3</v>
      </c>
      <c r="O93" s="16">
        <v>130</v>
      </c>
      <c r="P93" s="16">
        <v>0</v>
      </c>
      <c r="Q93" s="16">
        <v>130</v>
      </c>
      <c r="R93" s="16">
        <v>0</v>
      </c>
      <c r="S93" s="16">
        <v>0</v>
      </c>
      <c r="T93" s="16">
        <v>0</v>
      </c>
      <c r="U93" s="16">
        <v>130</v>
      </c>
      <c r="V93" s="16">
        <v>0</v>
      </c>
      <c r="W93" s="16">
        <v>130</v>
      </c>
      <c r="X93" s="16">
        <v>0</v>
      </c>
      <c r="Y93" s="16">
        <v>0</v>
      </c>
      <c r="Z93" s="16">
        <v>13093</v>
      </c>
      <c r="AA93" s="16">
        <v>0</v>
      </c>
      <c r="AB93" s="16">
        <v>13093</v>
      </c>
      <c r="AC93" s="16">
        <v>0</v>
      </c>
      <c r="AD93" s="16">
        <v>0</v>
      </c>
      <c r="AE93" s="16">
        <v>13093</v>
      </c>
      <c r="AF93" s="16">
        <v>0</v>
      </c>
      <c r="AG93" s="16">
        <v>15800</v>
      </c>
      <c r="AH93" s="16">
        <v>0</v>
      </c>
      <c r="AI93" s="16">
        <v>0</v>
      </c>
      <c r="AJ93" s="16">
        <v>0</v>
      </c>
      <c r="AK93" s="16">
        <v>15800</v>
      </c>
      <c r="AL93" s="16">
        <v>0</v>
      </c>
      <c r="AM93" s="16">
        <v>0</v>
      </c>
      <c r="AN93" s="16">
        <v>0</v>
      </c>
      <c r="AO93" s="16">
        <v>0</v>
      </c>
      <c r="AP93" s="16">
        <v>143603.35</v>
      </c>
      <c r="AQ93" s="16">
        <v>0</v>
      </c>
      <c r="AR93" s="16">
        <v>388.55</v>
      </c>
      <c r="AS93" s="16">
        <v>0</v>
      </c>
      <c r="AT93" s="16">
        <v>9501.1</v>
      </c>
      <c r="AU93" s="16">
        <v>153493</v>
      </c>
      <c r="AV93" s="16">
        <v>0</v>
      </c>
      <c r="AW93" s="16">
        <v>0</v>
      </c>
      <c r="AX93" s="16">
        <v>0</v>
      </c>
      <c r="AY93" s="16">
        <v>0</v>
      </c>
      <c r="AZ93" s="16">
        <v>0</v>
      </c>
      <c r="BA93" s="16">
        <v>0</v>
      </c>
      <c r="BB93" s="16">
        <v>0</v>
      </c>
      <c r="BC93" s="16">
        <v>0</v>
      </c>
      <c r="BD93" s="16">
        <v>0</v>
      </c>
      <c r="BE93" s="16">
        <v>0</v>
      </c>
      <c r="BF93" s="16">
        <v>143991.9</v>
      </c>
      <c r="BG93" s="16">
        <v>9501.1</v>
      </c>
      <c r="BH93" s="16">
        <v>159403.35</v>
      </c>
      <c r="BI93" s="16">
        <v>388.55</v>
      </c>
      <c r="BJ93" s="16">
        <v>0</v>
      </c>
      <c r="BK93" s="16">
        <v>9501.1</v>
      </c>
      <c r="BL93" s="16">
        <v>169293</v>
      </c>
      <c r="BM93" s="16">
        <v>0</v>
      </c>
      <c r="BN93" s="16">
        <v>0</v>
      </c>
      <c r="BO93" s="16">
        <v>0</v>
      </c>
      <c r="BP93" s="16">
        <v>0</v>
      </c>
      <c r="BQ93" s="16">
        <v>0</v>
      </c>
      <c r="BR93" s="16">
        <v>0</v>
      </c>
      <c r="BS93" s="16">
        <v>0</v>
      </c>
      <c r="BT93" s="16">
        <v>0</v>
      </c>
      <c r="BU93" s="16">
        <v>0</v>
      </c>
      <c r="BV93" s="16">
        <v>0</v>
      </c>
      <c r="BW93" s="16">
        <v>0</v>
      </c>
      <c r="BX93" s="16">
        <v>0</v>
      </c>
      <c r="BY93" s="16">
        <v>0</v>
      </c>
      <c r="BZ93" s="16">
        <v>0</v>
      </c>
      <c r="CA93" s="16">
        <v>169293</v>
      </c>
      <c r="CB93" s="16">
        <v>0</v>
      </c>
      <c r="CC93" s="16">
        <v>0</v>
      </c>
      <c r="CD93" s="16">
        <v>0</v>
      </c>
      <c r="CE93" s="16">
        <v>0</v>
      </c>
      <c r="CF93" s="16">
        <v>0</v>
      </c>
      <c r="CG93" s="16">
        <v>0</v>
      </c>
      <c r="CH93" s="16">
        <v>0</v>
      </c>
      <c r="CI93" s="16">
        <v>100</v>
      </c>
      <c r="CJ93" s="16">
        <v>100</v>
      </c>
      <c r="CK93" s="16">
        <v>0</v>
      </c>
      <c r="CL93" s="16">
        <v>436433.33</v>
      </c>
      <c r="CM93" s="16">
        <v>0</v>
      </c>
      <c r="CN93" s="16">
        <v>110.29</v>
      </c>
      <c r="CO93" s="16">
        <v>110.29</v>
      </c>
      <c r="CP93" s="16">
        <v>0</v>
      </c>
      <c r="CQ93" s="16">
        <v>11.72</v>
      </c>
      <c r="CR93" s="16">
        <v>12.93</v>
      </c>
      <c r="CS93" s="16">
        <v>56431</v>
      </c>
      <c r="CT93" s="16">
        <v>4364.33</v>
      </c>
      <c r="CU93" s="16">
        <v>0</v>
      </c>
    </row>
    <row r="94" spans="1:99" hidden="1" x14ac:dyDescent="0.25">
      <c r="A94" t="s">
        <v>195</v>
      </c>
      <c r="B94" t="s">
        <v>196</v>
      </c>
      <c r="C94" t="s">
        <v>146</v>
      </c>
      <c r="D94" t="s">
        <v>147</v>
      </c>
      <c r="E94">
        <v>342</v>
      </c>
      <c r="F94">
        <v>101</v>
      </c>
      <c r="G94">
        <v>443</v>
      </c>
      <c r="H94">
        <v>342</v>
      </c>
      <c r="I94">
        <v>0</v>
      </c>
      <c r="J94">
        <v>342</v>
      </c>
      <c r="K94">
        <v>1</v>
      </c>
      <c r="L94">
        <v>317</v>
      </c>
      <c r="M94">
        <v>25</v>
      </c>
      <c r="N94">
        <v>342</v>
      </c>
      <c r="O94">
        <v>13.68</v>
      </c>
      <c r="P94">
        <v>3.96</v>
      </c>
      <c r="Q94">
        <v>17.64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426</v>
      </c>
      <c r="AB94">
        <v>426</v>
      </c>
      <c r="AC94">
        <v>0</v>
      </c>
      <c r="AD94">
        <v>0</v>
      </c>
      <c r="AE94">
        <v>426</v>
      </c>
      <c r="AF94">
        <v>0</v>
      </c>
      <c r="AG94">
        <v>122955.37</v>
      </c>
      <c r="AH94">
        <v>56449.75</v>
      </c>
      <c r="AI94">
        <v>0</v>
      </c>
      <c r="AJ94">
        <v>8244.52</v>
      </c>
      <c r="AK94">
        <v>187649.64</v>
      </c>
      <c r="AL94">
        <v>22379.56</v>
      </c>
      <c r="AM94">
        <v>0</v>
      </c>
      <c r="AN94">
        <v>315.02</v>
      </c>
      <c r="AO94">
        <v>22694.58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22694.58</v>
      </c>
      <c r="BG94">
        <v>0</v>
      </c>
      <c r="BH94">
        <v>1811.84</v>
      </c>
      <c r="BI94">
        <v>676.53</v>
      </c>
      <c r="BJ94">
        <v>0</v>
      </c>
      <c r="BK94">
        <v>245.63</v>
      </c>
      <c r="BL94">
        <v>2734</v>
      </c>
      <c r="BM94">
        <v>22376.58</v>
      </c>
      <c r="BN94">
        <v>0</v>
      </c>
      <c r="BO94">
        <v>0</v>
      </c>
      <c r="BP94">
        <v>22376.58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25110.58</v>
      </c>
      <c r="CB94">
        <v>0</v>
      </c>
      <c r="CC94">
        <v>121146.51</v>
      </c>
      <c r="CD94">
        <v>56088.24</v>
      </c>
      <c r="CE94">
        <v>0</v>
      </c>
      <c r="CF94">
        <v>7998.89</v>
      </c>
      <c r="CG94">
        <v>185233.64</v>
      </c>
      <c r="CH94">
        <v>0</v>
      </c>
      <c r="CI94">
        <v>0</v>
      </c>
      <c r="CJ94">
        <v>0</v>
      </c>
      <c r="CK94">
        <v>0</v>
      </c>
      <c r="CL94">
        <v>96.16</v>
      </c>
      <c r="CM94">
        <v>0</v>
      </c>
      <c r="CN94">
        <v>110.03</v>
      </c>
      <c r="CO94">
        <v>11.98</v>
      </c>
      <c r="CP94">
        <v>8.1199999999999992</v>
      </c>
      <c r="CQ94">
        <v>30.1</v>
      </c>
      <c r="CR94">
        <v>33.299999999999997</v>
      </c>
      <c r="CS94">
        <v>6</v>
      </c>
      <c r="CT94">
        <v>0.96</v>
      </c>
      <c r="CU94">
        <v>0</v>
      </c>
    </row>
    <row r="95" spans="1:99" hidden="1" x14ac:dyDescent="0.25">
      <c r="A95" t="s">
        <v>195</v>
      </c>
      <c r="B95" t="s">
        <v>196</v>
      </c>
      <c r="C95" t="s">
        <v>146</v>
      </c>
      <c r="D95" t="s">
        <v>148</v>
      </c>
      <c r="E95">
        <v>614</v>
      </c>
      <c r="F95">
        <v>0</v>
      </c>
      <c r="G95">
        <v>614</v>
      </c>
      <c r="H95">
        <v>614</v>
      </c>
      <c r="I95">
        <v>0</v>
      </c>
      <c r="J95">
        <v>614</v>
      </c>
      <c r="K95">
        <v>11</v>
      </c>
      <c r="L95">
        <v>614</v>
      </c>
      <c r="M95">
        <v>0</v>
      </c>
      <c r="N95">
        <v>614</v>
      </c>
      <c r="O95">
        <v>24.56</v>
      </c>
      <c r="P95">
        <v>0</v>
      </c>
      <c r="Q95">
        <v>24.56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14933</v>
      </c>
      <c r="AB95">
        <v>14933</v>
      </c>
      <c r="AC95">
        <v>0</v>
      </c>
      <c r="AD95">
        <v>0</v>
      </c>
      <c r="AE95">
        <v>14933</v>
      </c>
      <c r="AF95">
        <v>0</v>
      </c>
      <c r="AG95">
        <v>-19938.5</v>
      </c>
      <c r="AH95">
        <v>8150.84</v>
      </c>
      <c r="AI95">
        <v>0</v>
      </c>
      <c r="AJ95">
        <v>2496.19</v>
      </c>
      <c r="AK95">
        <v>-9291.4699999999993</v>
      </c>
      <c r="AL95">
        <v>129115.51</v>
      </c>
      <c r="AM95">
        <v>0</v>
      </c>
      <c r="AN95">
        <v>513.46</v>
      </c>
      <c r="AO95">
        <v>129628.97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129628.97</v>
      </c>
      <c r="BG95">
        <v>0</v>
      </c>
      <c r="BH95">
        <v>16062.32</v>
      </c>
      <c r="BI95">
        <v>1326.91</v>
      </c>
      <c r="BJ95">
        <v>0</v>
      </c>
      <c r="BK95">
        <v>796.77</v>
      </c>
      <c r="BL95">
        <v>18186</v>
      </c>
      <c r="BM95">
        <v>129112.97</v>
      </c>
      <c r="BN95">
        <v>0</v>
      </c>
      <c r="BO95">
        <v>0</v>
      </c>
      <c r="BP95">
        <v>129112.97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147298.97</v>
      </c>
      <c r="CB95">
        <v>0</v>
      </c>
      <c r="CC95">
        <v>-35998.28</v>
      </c>
      <c r="CD95">
        <v>7337.39</v>
      </c>
      <c r="CE95">
        <v>0</v>
      </c>
      <c r="CF95">
        <v>1699.42</v>
      </c>
      <c r="CG95">
        <v>-26961.47</v>
      </c>
      <c r="CH95">
        <v>0</v>
      </c>
      <c r="CI95">
        <v>100</v>
      </c>
      <c r="CJ95">
        <v>100</v>
      </c>
      <c r="CK95">
        <v>0</v>
      </c>
      <c r="CL95">
        <v>2432.08</v>
      </c>
      <c r="CM95">
        <v>0</v>
      </c>
      <c r="CN95">
        <v>113.63</v>
      </c>
      <c r="CO95">
        <v>14.03</v>
      </c>
      <c r="CP95">
        <v>-0.21</v>
      </c>
      <c r="CQ95">
        <v>8.68</v>
      </c>
      <c r="CR95">
        <v>9.86</v>
      </c>
      <c r="CS95">
        <v>30</v>
      </c>
      <c r="CT95">
        <v>24.32</v>
      </c>
      <c r="CU95">
        <v>0</v>
      </c>
    </row>
    <row r="96" spans="1:99" hidden="1" x14ac:dyDescent="0.25">
      <c r="A96" t="s">
        <v>195</v>
      </c>
      <c r="B96" t="s">
        <v>196</v>
      </c>
      <c r="C96" t="s">
        <v>146</v>
      </c>
      <c r="D96" t="s">
        <v>149</v>
      </c>
      <c r="E96">
        <v>72</v>
      </c>
      <c r="F96">
        <v>0</v>
      </c>
      <c r="G96">
        <v>72</v>
      </c>
      <c r="H96">
        <v>72</v>
      </c>
      <c r="I96">
        <v>0</v>
      </c>
      <c r="J96">
        <v>72</v>
      </c>
      <c r="K96">
        <v>1</v>
      </c>
      <c r="L96">
        <v>72</v>
      </c>
      <c r="M96">
        <v>0</v>
      </c>
      <c r="N96">
        <v>72</v>
      </c>
      <c r="O96">
        <v>2.88</v>
      </c>
      <c r="P96">
        <v>0</v>
      </c>
      <c r="Q96">
        <v>2.88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5600</v>
      </c>
      <c r="AA96">
        <v>0</v>
      </c>
      <c r="AB96">
        <v>5600</v>
      </c>
      <c r="AC96">
        <v>0</v>
      </c>
      <c r="AD96">
        <v>0</v>
      </c>
      <c r="AE96">
        <v>5600</v>
      </c>
      <c r="AF96">
        <v>0</v>
      </c>
      <c r="AG96">
        <v>-1034.1300000000001</v>
      </c>
      <c r="AH96">
        <v>505.77</v>
      </c>
      <c r="AI96">
        <v>0</v>
      </c>
      <c r="AJ96">
        <v>524.25</v>
      </c>
      <c r="AK96">
        <v>-4.1100000000000003</v>
      </c>
      <c r="AL96">
        <v>0</v>
      </c>
      <c r="AM96">
        <v>0</v>
      </c>
      <c r="AN96">
        <v>0</v>
      </c>
      <c r="AO96">
        <v>0</v>
      </c>
      <c r="AP96">
        <v>38809.99</v>
      </c>
      <c r="AQ96">
        <v>0</v>
      </c>
      <c r="AR96">
        <v>96.92</v>
      </c>
      <c r="AS96">
        <v>0</v>
      </c>
      <c r="AT96">
        <v>2480.09</v>
      </c>
      <c r="AU96">
        <v>41387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38906.910000000003</v>
      </c>
      <c r="BG96">
        <v>2480.09</v>
      </c>
      <c r="BH96">
        <v>23537.88</v>
      </c>
      <c r="BI96">
        <v>368</v>
      </c>
      <c r="BJ96">
        <v>0</v>
      </c>
      <c r="BK96">
        <v>1474.12</v>
      </c>
      <c r="BL96">
        <v>25380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25380</v>
      </c>
      <c r="CB96">
        <v>0</v>
      </c>
      <c r="CC96">
        <v>14237.98</v>
      </c>
      <c r="CD96">
        <v>234.69</v>
      </c>
      <c r="CE96">
        <v>0</v>
      </c>
      <c r="CF96">
        <v>1530.22</v>
      </c>
      <c r="CG96">
        <v>16002.89</v>
      </c>
      <c r="CH96">
        <v>0</v>
      </c>
      <c r="CI96">
        <v>100</v>
      </c>
      <c r="CJ96">
        <v>100</v>
      </c>
      <c r="CK96">
        <v>0</v>
      </c>
      <c r="CL96">
        <v>7777.78</v>
      </c>
      <c r="CM96">
        <v>0</v>
      </c>
      <c r="CN96">
        <v>61.32</v>
      </c>
      <c r="CO96">
        <v>61.32</v>
      </c>
      <c r="CP96">
        <v>0.39</v>
      </c>
      <c r="CQ96">
        <v>7.39</v>
      </c>
      <c r="CR96">
        <v>4.53</v>
      </c>
      <c r="CS96">
        <v>353</v>
      </c>
      <c r="CT96">
        <v>77.78</v>
      </c>
      <c r="CU96">
        <v>0</v>
      </c>
    </row>
    <row r="97" spans="1:99" hidden="1" x14ac:dyDescent="0.25">
      <c r="A97" s="15" t="s">
        <v>195</v>
      </c>
      <c r="B97" s="15" t="s">
        <v>196</v>
      </c>
      <c r="C97" s="15" t="s">
        <v>146</v>
      </c>
      <c r="D97" s="15" t="s">
        <v>150</v>
      </c>
      <c r="E97" s="16">
        <v>1028</v>
      </c>
      <c r="F97" s="16">
        <v>101</v>
      </c>
      <c r="G97" s="16">
        <v>1129</v>
      </c>
      <c r="H97" s="16">
        <v>1028</v>
      </c>
      <c r="I97" s="16">
        <v>0</v>
      </c>
      <c r="J97" s="16">
        <v>1028</v>
      </c>
      <c r="K97" s="16">
        <v>13</v>
      </c>
      <c r="L97" s="16">
        <v>1003</v>
      </c>
      <c r="M97" s="16">
        <v>25</v>
      </c>
      <c r="N97" s="16">
        <v>1028</v>
      </c>
      <c r="O97" s="16">
        <v>41.12</v>
      </c>
      <c r="P97" s="16">
        <v>3.96</v>
      </c>
      <c r="Q97" s="16">
        <v>45.08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5600</v>
      </c>
      <c r="AA97" s="16">
        <v>15359</v>
      </c>
      <c r="AB97" s="16">
        <v>20959</v>
      </c>
      <c r="AC97" s="16">
        <v>0</v>
      </c>
      <c r="AD97" s="16">
        <v>0</v>
      </c>
      <c r="AE97" s="16">
        <v>20959</v>
      </c>
      <c r="AF97" s="16">
        <v>0</v>
      </c>
      <c r="AG97" s="16">
        <v>101982.74</v>
      </c>
      <c r="AH97" s="16">
        <v>65106.36</v>
      </c>
      <c r="AI97" s="16">
        <v>0</v>
      </c>
      <c r="AJ97" s="16">
        <v>11264.96</v>
      </c>
      <c r="AK97" s="16">
        <v>178354.06</v>
      </c>
      <c r="AL97" s="16">
        <v>151495.07</v>
      </c>
      <c r="AM97" s="16">
        <v>0</v>
      </c>
      <c r="AN97" s="16">
        <v>828.48</v>
      </c>
      <c r="AO97" s="16">
        <v>152323.54999999999</v>
      </c>
      <c r="AP97" s="16">
        <v>38809.99</v>
      </c>
      <c r="AQ97" s="16">
        <v>0</v>
      </c>
      <c r="AR97" s="16">
        <v>96.92</v>
      </c>
      <c r="AS97" s="16">
        <v>0</v>
      </c>
      <c r="AT97" s="16">
        <v>2480.09</v>
      </c>
      <c r="AU97" s="16">
        <v>41387</v>
      </c>
      <c r="AV97" s="16">
        <v>0</v>
      </c>
      <c r="AW97" s="16">
        <v>0</v>
      </c>
      <c r="AX97" s="16">
        <v>0</v>
      </c>
      <c r="AY97" s="16">
        <v>0</v>
      </c>
      <c r="AZ97" s="16">
        <v>0</v>
      </c>
      <c r="BA97" s="16">
        <v>0</v>
      </c>
      <c r="BB97" s="16">
        <v>0</v>
      </c>
      <c r="BC97" s="16">
        <v>0</v>
      </c>
      <c r="BD97" s="16">
        <v>0</v>
      </c>
      <c r="BE97" s="16">
        <v>0</v>
      </c>
      <c r="BF97" s="16">
        <v>191230.46</v>
      </c>
      <c r="BG97" s="16">
        <v>2480.09</v>
      </c>
      <c r="BH97" s="16">
        <v>41412.04</v>
      </c>
      <c r="BI97" s="16">
        <v>2371.44</v>
      </c>
      <c r="BJ97" s="16">
        <v>0</v>
      </c>
      <c r="BK97" s="16">
        <v>2516.52</v>
      </c>
      <c r="BL97" s="16">
        <v>46300</v>
      </c>
      <c r="BM97" s="16">
        <v>151489.54999999999</v>
      </c>
      <c r="BN97" s="16">
        <v>0</v>
      </c>
      <c r="BO97" s="16">
        <v>0</v>
      </c>
      <c r="BP97" s="16">
        <v>151489.54999999999</v>
      </c>
      <c r="BQ97" s="16">
        <v>0</v>
      </c>
      <c r="BR97" s="16">
        <v>0</v>
      </c>
      <c r="BS97" s="16">
        <v>0</v>
      </c>
      <c r="BT97" s="16">
        <v>0</v>
      </c>
      <c r="BU97" s="16">
        <v>0</v>
      </c>
      <c r="BV97" s="16">
        <v>0</v>
      </c>
      <c r="BW97" s="16">
        <v>0</v>
      </c>
      <c r="BX97" s="16">
        <v>0</v>
      </c>
      <c r="BY97" s="16">
        <v>0</v>
      </c>
      <c r="BZ97" s="16">
        <v>0</v>
      </c>
      <c r="CA97" s="16">
        <v>197789.55</v>
      </c>
      <c r="CB97" s="16">
        <v>0</v>
      </c>
      <c r="CC97" s="16">
        <v>99386.21</v>
      </c>
      <c r="CD97" s="16">
        <v>63660.32</v>
      </c>
      <c r="CE97" s="16">
        <v>0</v>
      </c>
      <c r="CF97" s="16">
        <v>11228.53</v>
      </c>
      <c r="CG97" s="16">
        <v>174275.06</v>
      </c>
      <c r="CH97" s="16">
        <v>0</v>
      </c>
      <c r="CI97" s="16">
        <v>0</v>
      </c>
      <c r="CJ97" s="16">
        <v>0</v>
      </c>
      <c r="CK97" s="16">
        <v>0</v>
      </c>
      <c r="CL97" s="16">
        <v>1856.42</v>
      </c>
      <c r="CM97" s="16">
        <v>0</v>
      </c>
      <c r="CN97" s="16">
        <v>102.04</v>
      </c>
      <c r="CO97" s="16">
        <v>23.89</v>
      </c>
      <c r="CP97" s="16">
        <v>0.9</v>
      </c>
      <c r="CQ97" s="16">
        <v>9.1</v>
      </c>
      <c r="CR97" s="16">
        <v>9.2899999999999991</v>
      </c>
      <c r="CS97" s="16">
        <v>41</v>
      </c>
      <c r="CT97" s="16">
        <v>18.559999999999999</v>
      </c>
      <c r="CU97" s="16">
        <v>0</v>
      </c>
    </row>
    <row r="98" spans="1:99" hidden="1" x14ac:dyDescent="0.25">
      <c r="A98" t="s">
        <v>195</v>
      </c>
      <c r="B98" t="s">
        <v>196</v>
      </c>
      <c r="C98" t="s">
        <v>151</v>
      </c>
      <c r="D98" t="s">
        <v>152</v>
      </c>
      <c r="E98">
        <v>3</v>
      </c>
      <c r="F98">
        <v>3</v>
      </c>
      <c r="G98">
        <v>6</v>
      </c>
      <c r="H98">
        <v>3</v>
      </c>
      <c r="I98">
        <v>0</v>
      </c>
      <c r="J98">
        <v>3</v>
      </c>
      <c r="K98">
        <v>0</v>
      </c>
      <c r="L98">
        <v>3</v>
      </c>
      <c r="M98">
        <v>0</v>
      </c>
      <c r="N98">
        <v>3</v>
      </c>
      <c r="O98">
        <v>2.2799999999999998</v>
      </c>
      <c r="P98">
        <v>0.24</v>
      </c>
      <c r="Q98">
        <v>2.52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85</v>
      </c>
      <c r="AA98">
        <v>0</v>
      </c>
      <c r="AB98">
        <v>85</v>
      </c>
      <c r="AC98">
        <v>0</v>
      </c>
      <c r="AD98">
        <v>0</v>
      </c>
      <c r="AE98">
        <v>85</v>
      </c>
      <c r="AF98">
        <v>0</v>
      </c>
      <c r="AG98">
        <v>535.86</v>
      </c>
      <c r="AH98">
        <v>40.270000000000003</v>
      </c>
      <c r="AI98">
        <v>0</v>
      </c>
      <c r="AJ98">
        <v>30.87</v>
      </c>
      <c r="AK98">
        <v>607</v>
      </c>
      <c r="AL98">
        <v>0</v>
      </c>
      <c r="AM98">
        <v>0</v>
      </c>
      <c r="AN98">
        <v>0</v>
      </c>
      <c r="AO98">
        <v>0</v>
      </c>
      <c r="AP98">
        <v>711.54</v>
      </c>
      <c r="AQ98">
        <v>0</v>
      </c>
      <c r="AR98">
        <v>8.4700000000000006</v>
      </c>
      <c r="AS98">
        <v>0</v>
      </c>
      <c r="AT98">
        <v>32.99</v>
      </c>
      <c r="AU98">
        <v>753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720.01</v>
      </c>
      <c r="BG98">
        <v>32.99</v>
      </c>
      <c r="BH98">
        <v>405.5</v>
      </c>
      <c r="BI98">
        <v>0</v>
      </c>
      <c r="BJ98">
        <v>0</v>
      </c>
      <c r="BK98">
        <v>24.5</v>
      </c>
      <c r="BL98">
        <v>430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430</v>
      </c>
      <c r="CB98">
        <v>0</v>
      </c>
      <c r="CC98">
        <v>841.9</v>
      </c>
      <c r="CD98">
        <v>48.74</v>
      </c>
      <c r="CE98">
        <v>0</v>
      </c>
      <c r="CF98">
        <v>39.36</v>
      </c>
      <c r="CG98">
        <v>930</v>
      </c>
      <c r="CH98">
        <v>0</v>
      </c>
      <c r="CI98">
        <v>0</v>
      </c>
      <c r="CJ98">
        <v>0</v>
      </c>
      <c r="CK98">
        <v>0</v>
      </c>
      <c r="CL98">
        <v>1416.67</v>
      </c>
      <c r="CM98">
        <v>0</v>
      </c>
      <c r="CN98">
        <v>56.88</v>
      </c>
      <c r="CO98">
        <v>56.88</v>
      </c>
      <c r="CP98">
        <v>1.23</v>
      </c>
      <c r="CQ98">
        <v>8.4600000000000009</v>
      </c>
      <c r="CR98">
        <v>4.83</v>
      </c>
      <c r="CS98">
        <v>72</v>
      </c>
      <c r="CT98">
        <v>14.17</v>
      </c>
      <c r="CU98">
        <v>0</v>
      </c>
    </row>
    <row r="99" spans="1:99" hidden="1" x14ac:dyDescent="0.25">
      <c r="A99" t="s">
        <v>195</v>
      </c>
      <c r="B99" t="s">
        <v>196</v>
      </c>
      <c r="C99" t="s">
        <v>151</v>
      </c>
      <c r="D99" t="s">
        <v>154</v>
      </c>
      <c r="E99">
        <v>4042</v>
      </c>
      <c r="F99">
        <v>480</v>
      </c>
      <c r="G99">
        <v>4522</v>
      </c>
      <c r="H99">
        <v>4042</v>
      </c>
      <c r="I99">
        <v>0</v>
      </c>
      <c r="J99">
        <v>4042</v>
      </c>
      <c r="K99">
        <v>41</v>
      </c>
      <c r="L99">
        <v>4011</v>
      </c>
      <c r="M99">
        <v>31</v>
      </c>
      <c r="N99">
        <v>4042</v>
      </c>
      <c r="O99">
        <v>2765.7</v>
      </c>
      <c r="P99">
        <v>195.45</v>
      </c>
      <c r="Q99">
        <v>2961.15</v>
      </c>
      <c r="R99">
        <v>10</v>
      </c>
      <c r="S99">
        <v>4</v>
      </c>
      <c r="T99">
        <v>14</v>
      </c>
      <c r="U99">
        <v>0</v>
      </c>
      <c r="V99">
        <v>0</v>
      </c>
      <c r="W99">
        <v>0</v>
      </c>
      <c r="X99">
        <v>0</v>
      </c>
      <c r="Y99">
        <v>0</v>
      </c>
      <c r="Z99">
        <v>140496</v>
      </c>
      <c r="AA99">
        <v>0</v>
      </c>
      <c r="AB99">
        <v>140496</v>
      </c>
      <c r="AC99">
        <v>-2959</v>
      </c>
      <c r="AD99">
        <v>6977</v>
      </c>
      <c r="AE99">
        <v>137537</v>
      </c>
      <c r="AF99">
        <v>0</v>
      </c>
      <c r="AG99">
        <v>1666989.42</v>
      </c>
      <c r="AH99">
        <v>179159.03</v>
      </c>
      <c r="AI99">
        <v>-0.13</v>
      </c>
      <c r="AJ99">
        <v>40748.93</v>
      </c>
      <c r="AK99">
        <v>1886897.25</v>
      </c>
      <c r="AL99">
        <v>0</v>
      </c>
      <c r="AM99">
        <v>0</v>
      </c>
      <c r="AN99">
        <v>0</v>
      </c>
      <c r="AO99">
        <v>0</v>
      </c>
      <c r="AP99">
        <v>1151889.1599999999</v>
      </c>
      <c r="AQ99">
        <v>7383</v>
      </c>
      <c r="AR99">
        <v>10254.73</v>
      </c>
      <c r="AS99">
        <v>0</v>
      </c>
      <c r="AT99">
        <v>59060.480000000003</v>
      </c>
      <c r="AU99">
        <v>1228587.3700000001</v>
      </c>
      <c r="AV99">
        <v>0</v>
      </c>
      <c r="AW99">
        <v>0</v>
      </c>
      <c r="AX99">
        <v>0</v>
      </c>
      <c r="AY99">
        <v>0</v>
      </c>
      <c r="AZ99">
        <v>24372.74</v>
      </c>
      <c r="BA99">
        <v>0</v>
      </c>
      <c r="BB99">
        <v>5.87</v>
      </c>
      <c r="BC99">
        <v>0</v>
      </c>
      <c r="BD99">
        <v>1905.39</v>
      </c>
      <c r="BE99">
        <v>26284</v>
      </c>
      <c r="BF99">
        <v>1145154.1499999999</v>
      </c>
      <c r="BG99">
        <v>57155.09</v>
      </c>
      <c r="BH99">
        <v>1152224.28</v>
      </c>
      <c r="BI99">
        <v>9518.5300000000007</v>
      </c>
      <c r="BJ99">
        <v>0</v>
      </c>
      <c r="BK99">
        <v>56588.19</v>
      </c>
      <c r="BL99">
        <v>1218331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1218331</v>
      </c>
      <c r="CB99">
        <v>0</v>
      </c>
      <c r="CC99">
        <v>1649664.56</v>
      </c>
      <c r="CD99">
        <v>179889.36</v>
      </c>
      <c r="CE99">
        <v>-0.13</v>
      </c>
      <c r="CF99">
        <v>41315.83</v>
      </c>
      <c r="CG99">
        <v>1870869.62</v>
      </c>
      <c r="CH99">
        <v>0</v>
      </c>
      <c r="CI99">
        <v>0</v>
      </c>
      <c r="CJ99">
        <v>0</v>
      </c>
      <c r="CK99">
        <v>0</v>
      </c>
      <c r="CL99">
        <v>3106.94</v>
      </c>
      <c r="CM99">
        <v>0</v>
      </c>
      <c r="CN99">
        <v>99.12</v>
      </c>
      <c r="CO99">
        <v>99.12</v>
      </c>
      <c r="CP99">
        <v>1.54</v>
      </c>
      <c r="CQ99">
        <v>8.68</v>
      </c>
      <c r="CR99">
        <v>8.6</v>
      </c>
      <c r="CS99">
        <v>269</v>
      </c>
      <c r="CT99">
        <v>31.07</v>
      </c>
      <c r="CU99">
        <v>0</v>
      </c>
    </row>
    <row r="100" spans="1:99" hidden="1" x14ac:dyDescent="0.25">
      <c r="A100" t="s">
        <v>195</v>
      </c>
      <c r="B100" t="s">
        <v>196</v>
      </c>
      <c r="C100" t="s">
        <v>151</v>
      </c>
      <c r="D100" t="s">
        <v>156</v>
      </c>
      <c r="E100">
        <v>3</v>
      </c>
      <c r="F100">
        <v>0</v>
      </c>
      <c r="G100">
        <v>3</v>
      </c>
      <c r="H100">
        <v>3</v>
      </c>
      <c r="I100">
        <v>0</v>
      </c>
      <c r="J100">
        <v>3</v>
      </c>
      <c r="K100">
        <v>0</v>
      </c>
      <c r="L100">
        <v>3</v>
      </c>
      <c r="M100">
        <v>0</v>
      </c>
      <c r="N100">
        <v>3</v>
      </c>
      <c r="O100">
        <v>8</v>
      </c>
      <c r="P100">
        <v>0</v>
      </c>
      <c r="Q100">
        <v>8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24</v>
      </c>
      <c r="AA100">
        <v>0</v>
      </c>
      <c r="AB100">
        <v>24</v>
      </c>
      <c r="AC100">
        <v>0</v>
      </c>
      <c r="AD100">
        <v>0</v>
      </c>
      <c r="AE100">
        <v>24</v>
      </c>
      <c r="AF100">
        <v>0</v>
      </c>
      <c r="AG100">
        <v>418.56</v>
      </c>
      <c r="AH100">
        <v>27.44</v>
      </c>
      <c r="AI100">
        <v>0</v>
      </c>
      <c r="AJ100">
        <v>0</v>
      </c>
      <c r="AK100">
        <v>446</v>
      </c>
      <c r="AL100">
        <v>0</v>
      </c>
      <c r="AM100">
        <v>0</v>
      </c>
      <c r="AN100">
        <v>0</v>
      </c>
      <c r="AO100">
        <v>0</v>
      </c>
      <c r="AP100">
        <v>1080.75</v>
      </c>
      <c r="AQ100">
        <v>0</v>
      </c>
      <c r="AR100">
        <v>4.67</v>
      </c>
      <c r="AS100">
        <v>0</v>
      </c>
      <c r="AT100">
        <v>14.58</v>
      </c>
      <c r="AU100">
        <v>1100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1085.42</v>
      </c>
      <c r="BG100">
        <v>14.58</v>
      </c>
      <c r="BH100">
        <v>688.46</v>
      </c>
      <c r="BI100">
        <v>0</v>
      </c>
      <c r="BJ100">
        <v>0</v>
      </c>
      <c r="BK100">
        <v>11.54</v>
      </c>
      <c r="BL100">
        <v>700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700</v>
      </c>
      <c r="CB100">
        <v>0</v>
      </c>
      <c r="CC100">
        <v>810.85</v>
      </c>
      <c r="CD100">
        <v>32.11</v>
      </c>
      <c r="CE100">
        <v>0</v>
      </c>
      <c r="CF100">
        <v>3.04</v>
      </c>
      <c r="CG100">
        <v>846</v>
      </c>
      <c r="CH100">
        <v>0</v>
      </c>
      <c r="CI100">
        <v>100</v>
      </c>
      <c r="CJ100">
        <v>100</v>
      </c>
      <c r="CK100">
        <v>0</v>
      </c>
      <c r="CL100">
        <v>800</v>
      </c>
      <c r="CM100">
        <v>0</v>
      </c>
      <c r="CN100">
        <v>63.64</v>
      </c>
      <c r="CO100">
        <v>63.64</v>
      </c>
      <c r="CP100">
        <v>0.77</v>
      </c>
      <c r="CQ100">
        <v>44</v>
      </c>
      <c r="CR100">
        <v>28</v>
      </c>
      <c r="CS100">
        <v>233</v>
      </c>
      <c r="CT100">
        <v>8</v>
      </c>
      <c r="CU100">
        <v>0</v>
      </c>
    </row>
    <row r="101" spans="1:99" hidden="1" x14ac:dyDescent="0.25">
      <c r="A101" s="15" t="s">
        <v>195</v>
      </c>
      <c r="B101" s="15" t="s">
        <v>196</v>
      </c>
      <c r="C101" s="15" t="s">
        <v>151</v>
      </c>
      <c r="D101" s="15" t="s">
        <v>157</v>
      </c>
      <c r="E101" s="16">
        <v>4048</v>
      </c>
      <c r="F101" s="16">
        <v>483</v>
      </c>
      <c r="G101" s="16">
        <v>4531</v>
      </c>
      <c r="H101" s="16">
        <v>4048</v>
      </c>
      <c r="I101" s="16">
        <v>0</v>
      </c>
      <c r="J101" s="16">
        <v>4048</v>
      </c>
      <c r="K101" s="16">
        <v>41</v>
      </c>
      <c r="L101" s="16">
        <v>4017</v>
      </c>
      <c r="M101" s="16">
        <v>31</v>
      </c>
      <c r="N101" s="16">
        <v>4048</v>
      </c>
      <c r="O101" s="16">
        <v>2775.98</v>
      </c>
      <c r="P101" s="16">
        <v>195.69</v>
      </c>
      <c r="Q101" s="16">
        <v>2971.67</v>
      </c>
      <c r="R101" s="16">
        <v>10</v>
      </c>
      <c r="S101" s="16">
        <v>4</v>
      </c>
      <c r="T101" s="16">
        <v>14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140605</v>
      </c>
      <c r="AA101" s="16">
        <v>0</v>
      </c>
      <c r="AB101" s="16">
        <v>140605</v>
      </c>
      <c r="AC101" s="16">
        <v>-2959</v>
      </c>
      <c r="AD101" s="16">
        <v>6977</v>
      </c>
      <c r="AE101" s="16">
        <v>137646</v>
      </c>
      <c r="AF101" s="16">
        <v>0</v>
      </c>
      <c r="AG101" s="16">
        <v>1667943.84</v>
      </c>
      <c r="AH101" s="16">
        <v>179226.74</v>
      </c>
      <c r="AI101" s="16">
        <v>-0.13</v>
      </c>
      <c r="AJ101" s="16">
        <v>40779.800000000003</v>
      </c>
      <c r="AK101" s="16">
        <v>1887950.25</v>
      </c>
      <c r="AL101" s="16">
        <v>0</v>
      </c>
      <c r="AM101" s="16">
        <v>0</v>
      </c>
      <c r="AN101" s="16">
        <v>0</v>
      </c>
      <c r="AO101" s="16">
        <v>0</v>
      </c>
      <c r="AP101" s="16">
        <v>1153681.45</v>
      </c>
      <c r="AQ101" s="16">
        <v>7383</v>
      </c>
      <c r="AR101" s="16">
        <v>10267.870000000001</v>
      </c>
      <c r="AS101" s="16">
        <v>0</v>
      </c>
      <c r="AT101" s="16">
        <v>59108.05</v>
      </c>
      <c r="AU101" s="16">
        <v>1230440.3700000001</v>
      </c>
      <c r="AV101" s="16">
        <v>0</v>
      </c>
      <c r="AW101" s="16">
        <v>0</v>
      </c>
      <c r="AX101" s="16">
        <v>0</v>
      </c>
      <c r="AY101" s="16">
        <v>0</v>
      </c>
      <c r="AZ101" s="16">
        <v>24372.74</v>
      </c>
      <c r="BA101" s="16">
        <v>0</v>
      </c>
      <c r="BB101" s="16">
        <v>5.87</v>
      </c>
      <c r="BC101" s="16">
        <v>0</v>
      </c>
      <c r="BD101" s="16">
        <v>1905.39</v>
      </c>
      <c r="BE101" s="16">
        <v>26284</v>
      </c>
      <c r="BF101" s="16">
        <v>1146959.58</v>
      </c>
      <c r="BG101" s="16">
        <v>57202.66</v>
      </c>
      <c r="BH101" s="16">
        <v>1153318.24</v>
      </c>
      <c r="BI101" s="16">
        <v>9518.5300000000007</v>
      </c>
      <c r="BJ101" s="16">
        <v>0</v>
      </c>
      <c r="BK101" s="16">
        <v>56624.23</v>
      </c>
      <c r="BL101" s="16">
        <v>1219461</v>
      </c>
      <c r="BM101" s="16">
        <v>0</v>
      </c>
      <c r="BN101" s="16">
        <v>0</v>
      </c>
      <c r="BO101" s="16">
        <v>0</v>
      </c>
      <c r="BP101" s="16">
        <v>0</v>
      </c>
      <c r="BQ101" s="16">
        <v>0</v>
      </c>
      <c r="BR101" s="16">
        <v>0</v>
      </c>
      <c r="BS101" s="16">
        <v>0</v>
      </c>
      <c r="BT101" s="16">
        <v>0</v>
      </c>
      <c r="BU101" s="16">
        <v>0</v>
      </c>
      <c r="BV101" s="16">
        <v>0</v>
      </c>
      <c r="BW101" s="16">
        <v>0</v>
      </c>
      <c r="BX101" s="16">
        <v>0</v>
      </c>
      <c r="BY101" s="16">
        <v>0</v>
      </c>
      <c r="BZ101" s="16">
        <v>0</v>
      </c>
      <c r="CA101" s="16">
        <v>1219461</v>
      </c>
      <c r="CB101" s="16">
        <v>0</v>
      </c>
      <c r="CC101" s="16">
        <v>1651317.31</v>
      </c>
      <c r="CD101" s="16">
        <v>179970.21</v>
      </c>
      <c r="CE101" s="16">
        <v>-0.13</v>
      </c>
      <c r="CF101" s="16">
        <v>41358.230000000003</v>
      </c>
      <c r="CG101" s="16">
        <v>1872645.62</v>
      </c>
      <c r="CH101" s="16">
        <v>0</v>
      </c>
      <c r="CI101" s="16">
        <v>0</v>
      </c>
      <c r="CJ101" s="16">
        <v>0</v>
      </c>
      <c r="CK101" s="16">
        <v>0</v>
      </c>
      <c r="CL101" s="16">
        <v>3103.18</v>
      </c>
      <c r="CM101" s="16">
        <v>0</v>
      </c>
      <c r="CN101" s="16">
        <v>99.07</v>
      </c>
      <c r="CO101" s="16">
        <v>99.07</v>
      </c>
      <c r="CP101" s="16">
        <v>1.54</v>
      </c>
      <c r="CQ101" s="16">
        <v>8.68</v>
      </c>
      <c r="CR101" s="16">
        <v>8.6</v>
      </c>
      <c r="CS101" s="16">
        <v>269</v>
      </c>
      <c r="CT101" s="16">
        <v>31.03</v>
      </c>
      <c r="CU101" s="16">
        <v>0</v>
      </c>
    </row>
    <row r="102" spans="1:99" hidden="1" x14ac:dyDescent="0.25">
      <c r="A102" t="s">
        <v>195</v>
      </c>
      <c r="B102" t="s">
        <v>196</v>
      </c>
      <c r="C102" t="s">
        <v>158</v>
      </c>
      <c r="D102" t="s">
        <v>159</v>
      </c>
      <c r="E102">
        <v>8</v>
      </c>
      <c r="F102">
        <v>0</v>
      </c>
      <c r="G102">
        <v>8</v>
      </c>
      <c r="H102">
        <v>8</v>
      </c>
      <c r="I102">
        <v>0</v>
      </c>
      <c r="J102">
        <v>8</v>
      </c>
      <c r="K102">
        <v>0</v>
      </c>
      <c r="L102">
        <v>8</v>
      </c>
      <c r="M102">
        <v>0</v>
      </c>
      <c r="N102">
        <v>8</v>
      </c>
      <c r="O102">
        <v>7</v>
      </c>
      <c r="P102">
        <v>0</v>
      </c>
      <c r="Q102">
        <v>7</v>
      </c>
      <c r="R102">
        <v>2</v>
      </c>
      <c r="S102">
        <v>0</v>
      </c>
      <c r="T102">
        <v>2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134</v>
      </c>
      <c r="AA102">
        <v>0</v>
      </c>
      <c r="AB102">
        <v>134</v>
      </c>
      <c r="AC102">
        <v>0</v>
      </c>
      <c r="AD102">
        <v>0</v>
      </c>
      <c r="AE102">
        <v>134</v>
      </c>
      <c r="AF102">
        <v>0</v>
      </c>
      <c r="AG102">
        <v>3770.66</v>
      </c>
      <c r="AH102">
        <v>62.65</v>
      </c>
      <c r="AI102">
        <v>0</v>
      </c>
      <c r="AJ102">
        <v>134.69</v>
      </c>
      <c r="AK102">
        <v>3968</v>
      </c>
      <c r="AL102">
        <v>0</v>
      </c>
      <c r="AM102">
        <v>0</v>
      </c>
      <c r="AN102">
        <v>0</v>
      </c>
      <c r="AO102">
        <v>0</v>
      </c>
      <c r="AP102">
        <v>2570.88</v>
      </c>
      <c r="AQ102">
        <v>50</v>
      </c>
      <c r="AR102">
        <v>42.32</v>
      </c>
      <c r="AS102">
        <v>0</v>
      </c>
      <c r="AT102">
        <v>106.8</v>
      </c>
      <c r="AU102">
        <v>2770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2663.2</v>
      </c>
      <c r="BG102">
        <v>106.8</v>
      </c>
      <c r="BH102">
        <v>4095.87</v>
      </c>
      <c r="BI102">
        <v>62.96</v>
      </c>
      <c r="BJ102">
        <v>0</v>
      </c>
      <c r="BK102">
        <v>233.17</v>
      </c>
      <c r="BL102">
        <v>4392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4392</v>
      </c>
      <c r="CB102">
        <v>0</v>
      </c>
      <c r="CC102">
        <v>2295.67</v>
      </c>
      <c r="CD102">
        <v>42.01</v>
      </c>
      <c r="CE102">
        <v>0</v>
      </c>
      <c r="CF102">
        <v>8.32</v>
      </c>
      <c r="CG102">
        <v>2346</v>
      </c>
      <c r="CH102">
        <v>0</v>
      </c>
      <c r="CI102">
        <v>100</v>
      </c>
      <c r="CJ102">
        <v>100</v>
      </c>
      <c r="CK102">
        <v>0</v>
      </c>
      <c r="CL102">
        <v>1675</v>
      </c>
      <c r="CM102">
        <v>0</v>
      </c>
      <c r="CN102">
        <v>158.56</v>
      </c>
      <c r="CO102">
        <v>158.56</v>
      </c>
      <c r="CP102">
        <v>0.83</v>
      </c>
      <c r="CQ102">
        <v>20.07</v>
      </c>
      <c r="CR102">
        <v>31.83</v>
      </c>
      <c r="CS102">
        <v>549</v>
      </c>
      <c r="CT102">
        <v>16.75</v>
      </c>
      <c r="CU102">
        <v>0</v>
      </c>
    </row>
    <row r="103" spans="1:99" hidden="1" x14ac:dyDescent="0.25">
      <c r="A103" t="s">
        <v>195</v>
      </c>
      <c r="B103" t="s">
        <v>196</v>
      </c>
      <c r="C103" t="s">
        <v>158</v>
      </c>
      <c r="D103" t="s">
        <v>161</v>
      </c>
      <c r="E103">
        <v>378</v>
      </c>
      <c r="F103">
        <v>37</v>
      </c>
      <c r="G103">
        <v>415</v>
      </c>
      <c r="H103">
        <v>378</v>
      </c>
      <c r="I103">
        <v>0</v>
      </c>
      <c r="J103">
        <v>378</v>
      </c>
      <c r="K103">
        <v>2</v>
      </c>
      <c r="L103">
        <v>378</v>
      </c>
      <c r="M103">
        <v>0</v>
      </c>
      <c r="N103">
        <v>378</v>
      </c>
      <c r="O103">
        <v>643.16</v>
      </c>
      <c r="P103">
        <v>19.18</v>
      </c>
      <c r="Q103">
        <v>662.34</v>
      </c>
      <c r="R103">
        <v>40</v>
      </c>
      <c r="S103">
        <v>0</v>
      </c>
      <c r="T103">
        <v>40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51799</v>
      </c>
      <c r="AA103">
        <v>0</v>
      </c>
      <c r="AB103">
        <v>51799</v>
      </c>
      <c r="AC103">
        <v>-6705</v>
      </c>
      <c r="AD103">
        <v>41</v>
      </c>
      <c r="AE103">
        <v>45094</v>
      </c>
      <c r="AF103">
        <v>0</v>
      </c>
      <c r="AG103">
        <v>244145.01</v>
      </c>
      <c r="AH103">
        <v>5679.29</v>
      </c>
      <c r="AI103">
        <v>0</v>
      </c>
      <c r="AJ103">
        <v>10400.09</v>
      </c>
      <c r="AK103">
        <v>260224.39</v>
      </c>
      <c r="AL103">
        <v>0</v>
      </c>
      <c r="AM103">
        <v>0</v>
      </c>
      <c r="AN103">
        <v>0</v>
      </c>
      <c r="AO103">
        <v>0</v>
      </c>
      <c r="AP103">
        <v>605134.92000000004</v>
      </c>
      <c r="AQ103">
        <v>0</v>
      </c>
      <c r="AR103">
        <v>3299.98</v>
      </c>
      <c r="AS103">
        <v>0</v>
      </c>
      <c r="AT103">
        <v>40764.1</v>
      </c>
      <c r="AU103">
        <v>649199</v>
      </c>
      <c r="AV103">
        <v>0</v>
      </c>
      <c r="AW103">
        <v>0</v>
      </c>
      <c r="AX103">
        <v>0</v>
      </c>
      <c r="AY103">
        <v>0</v>
      </c>
      <c r="AZ103">
        <v>76828.639999999999</v>
      </c>
      <c r="BA103">
        <v>0</v>
      </c>
      <c r="BB103">
        <v>566.66</v>
      </c>
      <c r="BC103">
        <v>0</v>
      </c>
      <c r="BD103">
        <v>5352.7</v>
      </c>
      <c r="BE103">
        <v>82748</v>
      </c>
      <c r="BF103">
        <v>531606.26</v>
      </c>
      <c r="BG103">
        <v>35411.4</v>
      </c>
      <c r="BH103">
        <v>545222.06000000006</v>
      </c>
      <c r="BI103">
        <v>5271.09</v>
      </c>
      <c r="BJ103">
        <v>0</v>
      </c>
      <c r="BK103">
        <v>35174.85</v>
      </c>
      <c r="BL103">
        <v>585668</v>
      </c>
      <c r="BM103">
        <v>20272</v>
      </c>
      <c r="BN103">
        <v>0</v>
      </c>
      <c r="BO103">
        <v>0</v>
      </c>
      <c r="BP103">
        <v>20272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605940</v>
      </c>
      <c r="CB103">
        <v>0</v>
      </c>
      <c r="CC103">
        <v>206957.23</v>
      </c>
      <c r="CD103">
        <v>3141.52</v>
      </c>
      <c r="CE103">
        <v>0</v>
      </c>
      <c r="CF103">
        <v>10636.64</v>
      </c>
      <c r="CG103">
        <v>220735.39</v>
      </c>
      <c r="CH103">
        <v>0</v>
      </c>
      <c r="CI103">
        <v>0</v>
      </c>
      <c r="CJ103">
        <v>0</v>
      </c>
      <c r="CK103">
        <v>0</v>
      </c>
      <c r="CL103">
        <v>12481.69</v>
      </c>
      <c r="CM103">
        <v>0</v>
      </c>
      <c r="CN103">
        <v>93.33</v>
      </c>
      <c r="CO103">
        <v>90.21</v>
      </c>
      <c r="CP103">
        <v>0.47</v>
      </c>
      <c r="CQ103">
        <v>12.5</v>
      </c>
      <c r="CR103">
        <v>11.67</v>
      </c>
      <c r="CS103">
        <v>1411</v>
      </c>
      <c r="CT103">
        <v>124.82</v>
      </c>
      <c r="CU103">
        <v>0</v>
      </c>
    </row>
    <row r="104" spans="1:99" hidden="1" x14ac:dyDescent="0.25">
      <c r="A104" t="s">
        <v>195</v>
      </c>
      <c r="B104" t="s">
        <v>196</v>
      </c>
      <c r="C104" t="s">
        <v>158</v>
      </c>
      <c r="D104" t="s">
        <v>197</v>
      </c>
      <c r="E104">
        <v>1</v>
      </c>
      <c r="F104">
        <v>0</v>
      </c>
      <c r="G104">
        <v>1</v>
      </c>
      <c r="H104">
        <v>1</v>
      </c>
      <c r="I104">
        <v>0</v>
      </c>
      <c r="J104">
        <v>1</v>
      </c>
      <c r="K104">
        <v>0</v>
      </c>
      <c r="L104">
        <v>1</v>
      </c>
      <c r="M104">
        <v>0</v>
      </c>
      <c r="N104">
        <v>1</v>
      </c>
      <c r="O104">
        <v>0.5</v>
      </c>
      <c r="P104">
        <v>0</v>
      </c>
      <c r="Q104">
        <v>0.5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13</v>
      </c>
      <c r="AA104">
        <v>0</v>
      </c>
      <c r="AB104">
        <v>13</v>
      </c>
      <c r="AC104">
        <v>0</v>
      </c>
      <c r="AD104">
        <v>0</v>
      </c>
      <c r="AE104">
        <v>13</v>
      </c>
      <c r="AF104">
        <v>0</v>
      </c>
      <c r="AG104">
        <v>-108.3</v>
      </c>
      <c r="AH104">
        <v>6</v>
      </c>
      <c r="AI104">
        <v>0</v>
      </c>
      <c r="AJ104">
        <v>0</v>
      </c>
      <c r="AK104">
        <v>-102.3</v>
      </c>
      <c r="AL104">
        <v>0</v>
      </c>
      <c r="AM104">
        <v>0</v>
      </c>
      <c r="AN104">
        <v>0</v>
      </c>
      <c r="AO104">
        <v>0</v>
      </c>
      <c r="AP104">
        <v>224.89</v>
      </c>
      <c r="AQ104">
        <v>0</v>
      </c>
      <c r="AR104">
        <v>0</v>
      </c>
      <c r="AS104">
        <v>0</v>
      </c>
      <c r="AT104">
        <v>9.24</v>
      </c>
      <c r="AU104">
        <v>234.13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224.89</v>
      </c>
      <c r="BG104">
        <v>9.24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224.89</v>
      </c>
      <c r="BN104">
        <v>0</v>
      </c>
      <c r="BO104">
        <v>9.24</v>
      </c>
      <c r="BP104">
        <v>234.13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234.13</v>
      </c>
      <c r="CB104">
        <v>0</v>
      </c>
      <c r="CC104">
        <v>-108.3</v>
      </c>
      <c r="CD104">
        <v>6</v>
      </c>
      <c r="CE104">
        <v>0</v>
      </c>
      <c r="CF104">
        <v>0</v>
      </c>
      <c r="CG104">
        <v>-102.3</v>
      </c>
      <c r="CH104">
        <v>0</v>
      </c>
      <c r="CI104">
        <v>100</v>
      </c>
      <c r="CJ104">
        <v>100</v>
      </c>
      <c r="CK104">
        <v>0</v>
      </c>
      <c r="CL104">
        <v>1300</v>
      </c>
      <c r="CM104">
        <v>0</v>
      </c>
      <c r="CN104">
        <v>100</v>
      </c>
      <c r="CO104">
        <v>0</v>
      </c>
      <c r="CP104">
        <v>-0.48</v>
      </c>
      <c r="CQ104">
        <v>18.010000000000002</v>
      </c>
      <c r="CR104">
        <v>18.010000000000002</v>
      </c>
      <c r="CS104">
        <v>0</v>
      </c>
      <c r="CT104">
        <v>13</v>
      </c>
      <c r="CU104">
        <v>0</v>
      </c>
    </row>
    <row r="105" spans="1:99" hidden="1" x14ac:dyDescent="0.25">
      <c r="A105" s="15" t="s">
        <v>195</v>
      </c>
      <c r="B105" s="15" t="s">
        <v>196</v>
      </c>
      <c r="C105" s="15" t="s">
        <v>158</v>
      </c>
      <c r="D105" s="15" t="s">
        <v>162</v>
      </c>
      <c r="E105" s="16">
        <v>387</v>
      </c>
      <c r="F105" s="16">
        <v>37</v>
      </c>
      <c r="G105" s="16">
        <v>424</v>
      </c>
      <c r="H105" s="16">
        <v>387</v>
      </c>
      <c r="I105" s="16">
        <v>0</v>
      </c>
      <c r="J105" s="16">
        <v>387</v>
      </c>
      <c r="K105" s="16">
        <v>2</v>
      </c>
      <c r="L105" s="16">
        <v>387</v>
      </c>
      <c r="M105" s="16">
        <v>0</v>
      </c>
      <c r="N105" s="16">
        <v>387</v>
      </c>
      <c r="O105" s="16">
        <v>650.66</v>
      </c>
      <c r="P105" s="16">
        <v>19.18</v>
      </c>
      <c r="Q105" s="16">
        <v>669.84</v>
      </c>
      <c r="R105" s="16">
        <v>42</v>
      </c>
      <c r="S105" s="16">
        <v>0</v>
      </c>
      <c r="T105" s="16">
        <v>42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51946</v>
      </c>
      <c r="AA105" s="16">
        <v>0</v>
      </c>
      <c r="AB105" s="16">
        <v>51946</v>
      </c>
      <c r="AC105" s="16">
        <v>-6705</v>
      </c>
      <c r="AD105" s="16">
        <v>41</v>
      </c>
      <c r="AE105" s="16">
        <v>45241</v>
      </c>
      <c r="AF105" s="16">
        <v>0</v>
      </c>
      <c r="AG105" s="16">
        <v>247807.37</v>
      </c>
      <c r="AH105" s="16">
        <v>5747.94</v>
      </c>
      <c r="AI105" s="16">
        <v>0</v>
      </c>
      <c r="AJ105" s="16">
        <v>10534.78</v>
      </c>
      <c r="AK105" s="16">
        <v>264090.09000000003</v>
      </c>
      <c r="AL105" s="16">
        <v>0</v>
      </c>
      <c r="AM105" s="16">
        <v>0</v>
      </c>
      <c r="AN105" s="16">
        <v>0</v>
      </c>
      <c r="AO105" s="16">
        <v>0</v>
      </c>
      <c r="AP105" s="16">
        <v>607930.68999999994</v>
      </c>
      <c r="AQ105" s="16">
        <v>50</v>
      </c>
      <c r="AR105" s="16">
        <v>3342.3</v>
      </c>
      <c r="AS105" s="16">
        <v>0</v>
      </c>
      <c r="AT105" s="16">
        <v>40880.14</v>
      </c>
      <c r="AU105" s="16">
        <v>652203.13</v>
      </c>
      <c r="AV105" s="16">
        <v>0</v>
      </c>
      <c r="AW105" s="16">
        <v>0</v>
      </c>
      <c r="AX105" s="16">
        <v>0</v>
      </c>
      <c r="AY105" s="16">
        <v>0</v>
      </c>
      <c r="AZ105" s="16">
        <v>76828.639999999999</v>
      </c>
      <c r="BA105" s="16">
        <v>0</v>
      </c>
      <c r="BB105" s="16">
        <v>566.66</v>
      </c>
      <c r="BC105" s="16">
        <v>0</v>
      </c>
      <c r="BD105" s="16">
        <v>5352.7</v>
      </c>
      <c r="BE105" s="16">
        <v>82748</v>
      </c>
      <c r="BF105" s="16">
        <v>534494.35</v>
      </c>
      <c r="BG105" s="16">
        <v>35527.440000000002</v>
      </c>
      <c r="BH105" s="16">
        <v>549317.93000000005</v>
      </c>
      <c r="BI105" s="16">
        <v>5334.05</v>
      </c>
      <c r="BJ105" s="16">
        <v>0</v>
      </c>
      <c r="BK105" s="16">
        <v>35408.019999999997</v>
      </c>
      <c r="BL105" s="16">
        <v>590060</v>
      </c>
      <c r="BM105" s="16">
        <v>20496.89</v>
      </c>
      <c r="BN105" s="16">
        <v>0</v>
      </c>
      <c r="BO105" s="16">
        <v>9.24</v>
      </c>
      <c r="BP105" s="16">
        <v>20506.13</v>
      </c>
      <c r="BQ105" s="16">
        <v>0</v>
      </c>
      <c r="BR105" s="16">
        <v>0</v>
      </c>
      <c r="BS105" s="16">
        <v>0</v>
      </c>
      <c r="BT105" s="16">
        <v>0</v>
      </c>
      <c r="BU105" s="16">
        <v>0</v>
      </c>
      <c r="BV105" s="16">
        <v>0</v>
      </c>
      <c r="BW105" s="16">
        <v>0</v>
      </c>
      <c r="BX105" s="16">
        <v>0</v>
      </c>
      <c r="BY105" s="16">
        <v>0</v>
      </c>
      <c r="BZ105" s="16">
        <v>0</v>
      </c>
      <c r="CA105" s="16">
        <v>610566.13</v>
      </c>
      <c r="CB105" s="16">
        <v>0</v>
      </c>
      <c r="CC105" s="16">
        <v>209144.6</v>
      </c>
      <c r="CD105" s="16">
        <v>3189.53</v>
      </c>
      <c r="CE105" s="16">
        <v>0</v>
      </c>
      <c r="CF105" s="16">
        <v>10644.96</v>
      </c>
      <c r="CG105" s="16">
        <v>222979.09</v>
      </c>
      <c r="CH105" s="16">
        <v>0</v>
      </c>
      <c r="CI105" s="16">
        <v>0</v>
      </c>
      <c r="CJ105" s="16">
        <v>0</v>
      </c>
      <c r="CK105" s="16">
        <v>0</v>
      </c>
      <c r="CL105" s="16">
        <v>12251.42</v>
      </c>
      <c r="CM105" s="16">
        <v>0</v>
      </c>
      <c r="CN105" s="16">
        <v>93.61</v>
      </c>
      <c r="CO105" s="16">
        <v>90.47</v>
      </c>
      <c r="CP105" s="16">
        <v>0.47</v>
      </c>
      <c r="CQ105" s="16">
        <v>12.53</v>
      </c>
      <c r="CR105" s="16">
        <v>11.73</v>
      </c>
      <c r="CS105" s="16">
        <v>1392</v>
      </c>
      <c r="CT105" s="16">
        <v>122.51</v>
      </c>
      <c r="CU105" s="16">
        <v>0</v>
      </c>
    </row>
    <row r="106" spans="1:99" hidden="1" x14ac:dyDescent="0.25">
      <c r="A106" t="s">
        <v>195</v>
      </c>
      <c r="B106" t="s">
        <v>196</v>
      </c>
      <c r="C106" t="s">
        <v>163</v>
      </c>
      <c r="D106" t="s">
        <v>164</v>
      </c>
      <c r="E106">
        <v>1</v>
      </c>
      <c r="F106">
        <v>0</v>
      </c>
      <c r="G106">
        <v>1</v>
      </c>
      <c r="H106">
        <v>1</v>
      </c>
      <c r="I106">
        <v>0</v>
      </c>
      <c r="J106">
        <v>1</v>
      </c>
      <c r="K106">
        <v>0</v>
      </c>
      <c r="L106">
        <v>1</v>
      </c>
      <c r="M106">
        <v>0</v>
      </c>
      <c r="N106">
        <v>1</v>
      </c>
      <c r="O106">
        <v>0</v>
      </c>
      <c r="P106">
        <v>0</v>
      </c>
      <c r="Q106">
        <v>0</v>
      </c>
      <c r="R106">
        <v>7.5</v>
      </c>
      <c r="S106">
        <v>0</v>
      </c>
      <c r="T106">
        <v>7.5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-1675</v>
      </c>
      <c r="AH106">
        <v>0</v>
      </c>
      <c r="AI106">
        <v>0</v>
      </c>
      <c r="AJ106">
        <v>0</v>
      </c>
      <c r="AK106">
        <v>-1675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-1675</v>
      </c>
      <c r="CD106">
        <v>0</v>
      </c>
      <c r="CE106">
        <v>0</v>
      </c>
      <c r="CF106">
        <v>0</v>
      </c>
      <c r="CG106">
        <v>-1675</v>
      </c>
      <c r="CH106">
        <v>0</v>
      </c>
      <c r="CI106">
        <v>100</v>
      </c>
      <c r="CJ106">
        <v>100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-1675</v>
      </c>
      <c r="CQ106">
        <v>0</v>
      </c>
      <c r="CR106">
        <v>0</v>
      </c>
      <c r="CS106">
        <v>0</v>
      </c>
      <c r="CT106">
        <v>0</v>
      </c>
      <c r="CU106">
        <v>0</v>
      </c>
    </row>
    <row r="107" spans="1:99" hidden="1" x14ac:dyDescent="0.25">
      <c r="A107" t="s">
        <v>195</v>
      </c>
      <c r="B107" t="s">
        <v>196</v>
      </c>
      <c r="C107" t="s">
        <v>163</v>
      </c>
      <c r="D107" t="s">
        <v>166</v>
      </c>
      <c r="E107">
        <v>26</v>
      </c>
      <c r="F107">
        <v>5</v>
      </c>
      <c r="G107">
        <v>31</v>
      </c>
      <c r="H107">
        <v>26</v>
      </c>
      <c r="I107">
        <v>0</v>
      </c>
      <c r="J107">
        <v>26</v>
      </c>
      <c r="K107">
        <v>2</v>
      </c>
      <c r="L107">
        <v>26</v>
      </c>
      <c r="M107">
        <v>0</v>
      </c>
      <c r="N107">
        <v>26</v>
      </c>
      <c r="O107">
        <v>0.04</v>
      </c>
      <c r="P107">
        <v>0</v>
      </c>
      <c r="Q107">
        <v>0.04</v>
      </c>
      <c r="R107">
        <v>160.5</v>
      </c>
      <c r="S107">
        <v>80</v>
      </c>
      <c r="T107">
        <v>240.5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497</v>
      </c>
      <c r="AB107">
        <v>497</v>
      </c>
      <c r="AC107">
        <v>0</v>
      </c>
      <c r="AD107">
        <v>0</v>
      </c>
      <c r="AE107">
        <v>497</v>
      </c>
      <c r="AF107">
        <v>0</v>
      </c>
      <c r="AG107">
        <v>-46118.559999999998</v>
      </c>
      <c r="AH107">
        <v>2568.2800000000002</v>
      </c>
      <c r="AI107">
        <v>0</v>
      </c>
      <c r="AJ107">
        <v>1157.68</v>
      </c>
      <c r="AK107">
        <v>-42392.6</v>
      </c>
      <c r="AL107">
        <v>3444.21</v>
      </c>
      <c r="AM107">
        <v>0</v>
      </c>
      <c r="AN107">
        <v>0</v>
      </c>
      <c r="AO107">
        <v>3444.21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3444.21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3444.21</v>
      </c>
      <c r="BN107">
        <v>0</v>
      </c>
      <c r="BO107">
        <v>0</v>
      </c>
      <c r="BP107">
        <v>3444.21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3444.21</v>
      </c>
      <c r="CB107">
        <v>0</v>
      </c>
      <c r="CC107">
        <v>-46118.559999999998</v>
      </c>
      <c r="CD107">
        <v>2568.2800000000002</v>
      </c>
      <c r="CE107">
        <v>0</v>
      </c>
      <c r="CF107">
        <v>1157.68</v>
      </c>
      <c r="CG107">
        <v>-42392.6</v>
      </c>
      <c r="CH107">
        <v>0</v>
      </c>
      <c r="CI107">
        <v>0</v>
      </c>
      <c r="CJ107">
        <v>0</v>
      </c>
      <c r="CK107">
        <v>0</v>
      </c>
      <c r="CL107">
        <v>1603.23</v>
      </c>
      <c r="CM107">
        <v>0</v>
      </c>
      <c r="CN107">
        <v>99.34</v>
      </c>
      <c r="CO107">
        <v>0</v>
      </c>
      <c r="CP107">
        <v>-12.23</v>
      </c>
      <c r="CQ107">
        <v>6.62</v>
      </c>
      <c r="CR107">
        <v>6.62</v>
      </c>
      <c r="CS107">
        <v>0</v>
      </c>
      <c r="CT107">
        <v>16.03</v>
      </c>
      <c r="CU107">
        <v>0</v>
      </c>
    </row>
    <row r="108" spans="1:99" hidden="1" x14ac:dyDescent="0.25">
      <c r="A108" t="s">
        <v>195</v>
      </c>
      <c r="B108" t="s">
        <v>196</v>
      </c>
      <c r="C108" t="s">
        <v>163</v>
      </c>
      <c r="D108" t="s">
        <v>167</v>
      </c>
      <c r="E108">
        <v>3</v>
      </c>
      <c r="F108">
        <v>0</v>
      </c>
      <c r="G108">
        <v>3</v>
      </c>
      <c r="H108">
        <v>0</v>
      </c>
      <c r="I108">
        <v>3</v>
      </c>
      <c r="J108">
        <v>3</v>
      </c>
      <c r="K108">
        <v>0</v>
      </c>
      <c r="L108">
        <v>0</v>
      </c>
      <c r="M108">
        <v>3</v>
      </c>
      <c r="N108">
        <v>3</v>
      </c>
      <c r="O108">
        <v>0</v>
      </c>
      <c r="P108">
        <v>0</v>
      </c>
      <c r="Q108">
        <v>0</v>
      </c>
      <c r="R108">
        <v>30</v>
      </c>
      <c r="S108">
        <v>0</v>
      </c>
      <c r="T108">
        <v>30</v>
      </c>
      <c r="U108">
        <v>0</v>
      </c>
      <c r="V108">
        <v>0</v>
      </c>
      <c r="W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-11662</v>
      </c>
      <c r="AH108">
        <v>0</v>
      </c>
      <c r="AI108">
        <v>0</v>
      </c>
      <c r="AJ108">
        <v>0</v>
      </c>
      <c r="AK108">
        <v>-11662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-11662</v>
      </c>
      <c r="CD108">
        <v>0</v>
      </c>
      <c r="CE108">
        <v>0</v>
      </c>
      <c r="CF108">
        <v>0</v>
      </c>
      <c r="CG108">
        <v>-11662</v>
      </c>
      <c r="CH108">
        <v>0</v>
      </c>
      <c r="CI108">
        <v>100</v>
      </c>
      <c r="CJ108">
        <v>0</v>
      </c>
      <c r="CK108">
        <v>0</v>
      </c>
      <c r="CL108">
        <v>0</v>
      </c>
      <c r="CN108">
        <v>0</v>
      </c>
      <c r="CO108">
        <v>0</v>
      </c>
      <c r="CP108">
        <v>-3887.33</v>
      </c>
      <c r="CQ108">
        <v>0</v>
      </c>
      <c r="CR108">
        <v>0</v>
      </c>
      <c r="CS108">
        <v>0</v>
      </c>
      <c r="CT108">
        <v>0</v>
      </c>
      <c r="CU108">
        <v>0</v>
      </c>
    </row>
    <row r="109" spans="1:99" hidden="1" x14ac:dyDescent="0.25">
      <c r="A109" t="s">
        <v>195</v>
      </c>
      <c r="B109" t="s">
        <v>196</v>
      </c>
      <c r="C109" t="s">
        <v>163</v>
      </c>
      <c r="D109" t="s">
        <v>169</v>
      </c>
      <c r="E109">
        <v>120</v>
      </c>
      <c r="F109">
        <v>16</v>
      </c>
      <c r="G109">
        <v>136</v>
      </c>
      <c r="H109">
        <v>120</v>
      </c>
      <c r="I109">
        <v>0</v>
      </c>
      <c r="J109">
        <v>120</v>
      </c>
      <c r="K109">
        <v>5</v>
      </c>
      <c r="L109">
        <v>119</v>
      </c>
      <c r="M109">
        <v>1</v>
      </c>
      <c r="N109">
        <v>120</v>
      </c>
      <c r="O109">
        <v>5.08</v>
      </c>
      <c r="P109">
        <v>0</v>
      </c>
      <c r="Q109">
        <v>5.08</v>
      </c>
      <c r="R109">
        <v>795</v>
      </c>
      <c r="S109">
        <v>108</v>
      </c>
      <c r="T109">
        <v>903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3444</v>
      </c>
      <c r="AA109">
        <v>0</v>
      </c>
      <c r="AB109">
        <v>3444</v>
      </c>
      <c r="AC109">
        <v>0</v>
      </c>
      <c r="AD109">
        <v>0</v>
      </c>
      <c r="AE109">
        <v>3444</v>
      </c>
      <c r="AF109">
        <v>0</v>
      </c>
      <c r="AG109">
        <v>939161.89</v>
      </c>
      <c r="AH109">
        <v>147104.35</v>
      </c>
      <c r="AI109">
        <v>0</v>
      </c>
      <c r="AJ109">
        <v>6729.15</v>
      </c>
      <c r="AK109">
        <v>1092995.3899999999</v>
      </c>
      <c r="AL109">
        <v>0</v>
      </c>
      <c r="AM109">
        <v>0</v>
      </c>
      <c r="AN109">
        <v>0</v>
      </c>
      <c r="AO109">
        <v>0</v>
      </c>
      <c r="AP109">
        <v>102598.08</v>
      </c>
      <c r="AQ109">
        <v>0</v>
      </c>
      <c r="AR109">
        <v>6013.05</v>
      </c>
      <c r="AS109">
        <v>0</v>
      </c>
      <c r="AT109">
        <v>1208.8699999999999</v>
      </c>
      <c r="AU109">
        <v>109820</v>
      </c>
      <c r="AV109">
        <v>0</v>
      </c>
      <c r="AW109">
        <v>0</v>
      </c>
      <c r="AX109">
        <v>0</v>
      </c>
      <c r="AY109">
        <v>0</v>
      </c>
      <c r="AZ109">
        <v>499.95</v>
      </c>
      <c r="BA109">
        <v>0</v>
      </c>
      <c r="BB109">
        <v>97.05</v>
      </c>
      <c r="BC109">
        <v>0</v>
      </c>
      <c r="BD109">
        <v>0</v>
      </c>
      <c r="BE109">
        <v>597</v>
      </c>
      <c r="BF109">
        <v>108111.18</v>
      </c>
      <c r="BG109">
        <v>1208.8699999999999</v>
      </c>
      <c r="BH109">
        <v>56758.61</v>
      </c>
      <c r="BI109">
        <v>466.42</v>
      </c>
      <c r="BJ109">
        <v>0</v>
      </c>
      <c r="BK109">
        <v>724.97</v>
      </c>
      <c r="BL109">
        <v>57950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57950</v>
      </c>
      <c r="CB109">
        <v>0</v>
      </c>
      <c r="CC109">
        <v>984501.41</v>
      </c>
      <c r="CD109">
        <v>152553.93</v>
      </c>
      <c r="CE109">
        <v>0</v>
      </c>
      <c r="CF109">
        <v>7213.05</v>
      </c>
      <c r="CG109">
        <v>1144268.3899999999</v>
      </c>
      <c r="CH109">
        <v>0</v>
      </c>
      <c r="CI109">
        <v>0</v>
      </c>
      <c r="CJ109">
        <v>0</v>
      </c>
      <c r="CK109">
        <v>0</v>
      </c>
      <c r="CL109">
        <v>2532.35</v>
      </c>
      <c r="CM109">
        <v>0</v>
      </c>
      <c r="CN109">
        <v>52.76</v>
      </c>
      <c r="CO109">
        <v>52.76</v>
      </c>
      <c r="CP109">
        <v>10.42</v>
      </c>
      <c r="CQ109">
        <v>31.05</v>
      </c>
      <c r="CR109">
        <v>16.38</v>
      </c>
      <c r="CS109">
        <v>426</v>
      </c>
      <c r="CT109">
        <v>25.32</v>
      </c>
      <c r="CU109">
        <v>0</v>
      </c>
    </row>
    <row r="110" spans="1:99" hidden="1" x14ac:dyDescent="0.25">
      <c r="A110" t="s">
        <v>195</v>
      </c>
      <c r="B110" t="s">
        <v>196</v>
      </c>
      <c r="C110" t="s">
        <v>163</v>
      </c>
      <c r="D110" t="s">
        <v>170</v>
      </c>
      <c r="E110">
        <v>43</v>
      </c>
      <c r="F110">
        <v>4</v>
      </c>
      <c r="G110">
        <v>47</v>
      </c>
      <c r="H110">
        <v>43</v>
      </c>
      <c r="I110">
        <v>0</v>
      </c>
      <c r="J110">
        <v>43</v>
      </c>
      <c r="K110">
        <v>0</v>
      </c>
      <c r="L110">
        <v>42</v>
      </c>
      <c r="M110">
        <v>1</v>
      </c>
      <c r="N110">
        <v>43</v>
      </c>
      <c r="O110">
        <v>0</v>
      </c>
      <c r="P110">
        <v>0</v>
      </c>
      <c r="Q110">
        <v>0</v>
      </c>
      <c r="R110">
        <v>872.58</v>
      </c>
      <c r="S110">
        <v>94</v>
      </c>
      <c r="T110">
        <v>966.58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1039</v>
      </c>
      <c r="AA110">
        <v>0</v>
      </c>
      <c r="AB110">
        <v>1039</v>
      </c>
      <c r="AC110">
        <v>0</v>
      </c>
      <c r="AD110">
        <v>0</v>
      </c>
      <c r="AE110">
        <v>1039</v>
      </c>
      <c r="AF110">
        <v>0</v>
      </c>
      <c r="AG110">
        <v>434810.99</v>
      </c>
      <c r="AH110">
        <v>88856.49</v>
      </c>
      <c r="AI110">
        <v>0</v>
      </c>
      <c r="AJ110">
        <v>5337.21</v>
      </c>
      <c r="AK110">
        <v>529004.68999999994</v>
      </c>
      <c r="AL110">
        <v>0</v>
      </c>
      <c r="AM110">
        <v>0</v>
      </c>
      <c r="AN110">
        <v>0</v>
      </c>
      <c r="AO110">
        <v>0</v>
      </c>
      <c r="AP110">
        <v>103990.99</v>
      </c>
      <c r="AQ110">
        <v>2100</v>
      </c>
      <c r="AR110">
        <v>2682.32</v>
      </c>
      <c r="AS110">
        <v>0</v>
      </c>
      <c r="AT110">
        <v>364.69</v>
      </c>
      <c r="AU110">
        <v>109138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108773.31</v>
      </c>
      <c r="BG110">
        <v>364.69</v>
      </c>
      <c r="BH110">
        <v>76733.16</v>
      </c>
      <c r="BI110">
        <v>649.79</v>
      </c>
      <c r="BJ110">
        <v>0</v>
      </c>
      <c r="BK110">
        <v>246.05</v>
      </c>
      <c r="BL110">
        <v>77629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77629</v>
      </c>
      <c r="CB110">
        <v>0</v>
      </c>
      <c r="CC110">
        <v>464168.82</v>
      </c>
      <c r="CD110">
        <v>90889.02</v>
      </c>
      <c r="CE110">
        <v>0</v>
      </c>
      <c r="CF110">
        <v>5455.85</v>
      </c>
      <c r="CG110">
        <v>560513.68999999994</v>
      </c>
      <c r="CH110">
        <v>0</v>
      </c>
      <c r="CI110">
        <v>0</v>
      </c>
      <c r="CJ110">
        <v>0</v>
      </c>
      <c r="CK110">
        <v>0</v>
      </c>
      <c r="CL110">
        <v>2210.64</v>
      </c>
      <c r="CM110">
        <v>0</v>
      </c>
      <c r="CN110">
        <v>71.13</v>
      </c>
      <c r="CO110">
        <v>71.13</v>
      </c>
      <c r="CP110">
        <v>5.12</v>
      </c>
      <c r="CQ110">
        <v>101.52</v>
      </c>
      <c r="CR110">
        <v>72.209999999999994</v>
      </c>
      <c r="CS110">
        <v>1652</v>
      </c>
      <c r="CT110">
        <v>22.11</v>
      </c>
      <c r="CU110">
        <v>0</v>
      </c>
    </row>
    <row r="111" spans="1:99" hidden="1" x14ac:dyDescent="0.25">
      <c r="A111" s="15" t="s">
        <v>195</v>
      </c>
      <c r="B111" s="15" t="s">
        <v>196</v>
      </c>
      <c r="C111" s="15" t="s">
        <v>163</v>
      </c>
      <c r="D111" s="15" t="s">
        <v>171</v>
      </c>
      <c r="E111" s="16">
        <v>193</v>
      </c>
      <c r="F111" s="16">
        <v>25</v>
      </c>
      <c r="G111" s="16">
        <v>218</v>
      </c>
      <c r="H111" s="16">
        <v>190</v>
      </c>
      <c r="I111" s="16">
        <v>3</v>
      </c>
      <c r="J111" s="16">
        <v>193</v>
      </c>
      <c r="K111" s="16">
        <v>7</v>
      </c>
      <c r="L111" s="16">
        <v>188</v>
      </c>
      <c r="M111" s="16">
        <v>5</v>
      </c>
      <c r="N111" s="16">
        <v>193</v>
      </c>
      <c r="O111" s="16">
        <v>5.12</v>
      </c>
      <c r="P111" s="16">
        <v>0</v>
      </c>
      <c r="Q111" s="16">
        <v>5.12</v>
      </c>
      <c r="R111" s="16">
        <v>1865.58</v>
      </c>
      <c r="S111" s="16">
        <v>282</v>
      </c>
      <c r="T111" s="16">
        <v>2147.58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4483</v>
      </c>
      <c r="AA111" s="16">
        <v>497</v>
      </c>
      <c r="AB111" s="16">
        <v>4980</v>
      </c>
      <c r="AC111" s="16">
        <v>0</v>
      </c>
      <c r="AD111" s="16">
        <v>0</v>
      </c>
      <c r="AE111" s="16">
        <v>4980</v>
      </c>
      <c r="AF111" s="16">
        <v>0</v>
      </c>
      <c r="AG111" s="16">
        <v>1314517.32</v>
      </c>
      <c r="AH111" s="16">
        <v>238529.12</v>
      </c>
      <c r="AI111" s="16">
        <v>0</v>
      </c>
      <c r="AJ111" s="16">
        <v>13224.04</v>
      </c>
      <c r="AK111" s="16">
        <v>1566270.48</v>
      </c>
      <c r="AL111" s="16">
        <v>3444.21</v>
      </c>
      <c r="AM111" s="16">
        <v>0</v>
      </c>
      <c r="AN111" s="16">
        <v>0</v>
      </c>
      <c r="AO111" s="16">
        <v>3444.21</v>
      </c>
      <c r="AP111" s="16">
        <v>206589.07</v>
      </c>
      <c r="AQ111" s="16">
        <v>2100</v>
      </c>
      <c r="AR111" s="16">
        <v>8695.3700000000008</v>
      </c>
      <c r="AS111" s="16">
        <v>0</v>
      </c>
      <c r="AT111" s="16">
        <v>1573.56</v>
      </c>
      <c r="AU111" s="16">
        <v>218958</v>
      </c>
      <c r="AV111" s="16">
        <v>0</v>
      </c>
      <c r="AW111" s="16">
        <v>0</v>
      </c>
      <c r="AX111" s="16">
        <v>0</v>
      </c>
      <c r="AY111" s="16">
        <v>0</v>
      </c>
      <c r="AZ111" s="16">
        <v>499.95</v>
      </c>
      <c r="BA111" s="16">
        <v>0</v>
      </c>
      <c r="BB111" s="16">
        <v>97.05</v>
      </c>
      <c r="BC111" s="16">
        <v>0</v>
      </c>
      <c r="BD111" s="16">
        <v>0</v>
      </c>
      <c r="BE111" s="16">
        <v>597</v>
      </c>
      <c r="BF111" s="16">
        <v>220328.7</v>
      </c>
      <c r="BG111" s="16">
        <v>1573.56</v>
      </c>
      <c r="BH111" s="16">
        <v>133491.76999999999</v>
      </c>
      <c r="BI111" s="16">
        <v>1116.21</v>
      </c>
      <c r="BJ111" s="16">
        <v>0</v>
      </c>
      <c r="BK111" s="16">
        <v>971.02</v>
      </c>
      <c r="BL111" s="16">
        <v>135579</v>
      </c>
      <c r="BM111" s="16">
        <v>3444.21</v>
      </c>
      <c r="BN111" s="16">
        <v>0</v>
      </c>
      <c r="BO111" s="16">
        <v>0</v>
      </c>
      <c r="BP111" s="16">
        <v>3444.21</v>
      </c>
      <c r="BQ111" s="16">
        <v>0</v>
      </c>
      <c r="BR111" s="16">
        <v>0</v>
      </c>
      <c r="BS111" s="16">
        <v>0</v>
      </c>
      <c r="BT111" s="16">
        <v>0</v>
      </c>
      <c r="BU111" s="16">
        <v>0</v>
      </c>
      <c r="BV111" s="16">
        <v>0</v>
      </c>
      <c r="BW111" s="16">
        <v>0</v>
      </c>
      <c r="BX111" s="16">
        <v>0</v>
      </c>
      <c r="BY111" s="16">
        <v>0</v>
      </c>
      <c r="BZ111" s="16">
        <v>0</v>
      </c>
      <c r="CA111" s="16">
        <v>139023.21</v>
      </c>
      <c r="CB111" s="16">
        <v>0</v>
      </c>
      <c r="CC111" s="16">
        <v>1389214.67</v>
      </c>
      <c r="CD111" s="16">
        <v>246011.23</v>
      </c>
      <c r="CE111" s="16">
        <v>0</v>
      </c>
      <c r="CF111" s="16">
        <v>13826.58</v>
      </c>
      <c r="CG111" s="16">
        <v>1649052.48</v>
      </c>
      <c r="CH111" s="16">
        <v>0</v>
      </c>
      <c r="CI111" s="16">
        <v>0</v>
      </c>
      <c r="CJ111" s="16">
        <v>0</v>
      </c>
      <c r="CK111" s="16">
        <v>0</v>
      </c>
      <c r="CL111" s="16">
        <v>2284.4</v>
      </c>
      <c r="CM111" s="16">
        <v>0</v>
      </c>
      <c r="CN111" s="16">
        <v>62.5</v>
      </c>
      <c r="CO111" s="16">
        <v>60.95</v>
      </c>
      <c r="CP111" s="16">
        <v>7.41</v>
      </c>
      <c r="CQ111" s="16">
        <v>43.3</v>
      </c>
      <c r="CR111" s="16">
        <v>27.07</v>
      </c>
      <c r="CS111" s="16">
        <v>622</v>
      </c>
      <c r="CT111" s="16">
        <v>22.84</v>
      </c>
      <c r="CU111" s="16">
        <v>0</v>
      </c>
    </row>
    <row r="112" spans="1:99" hidden="1" x14ac:dyDescent="0.25">
      <c r="A112" t="s">
        <v>195</v>
      </c>
      <c r="B112" t="s">
        <v>196</v>
      </c>
      <c r="C112" t="s">
        <v>172</v>
      </c>
      <c r="D112" t="s">
        <v>173</v>
      </c>
      <c r="E112">
        <v>20</v>
      </c>
      <c r="F112">
        <v>7</v>
      </c>
      <c r="G112">
        <v>27</v>
      </c>
      <c r="H112">
        <v>20</v>
      </c>
      <c r="I112">
        <v>0</v>
      </c>
      <c r="J112">
        <v>20</v>
      </c>
      <c r="K112">
        <v>0</v>
      </c>
      <c r="L112">
        <v>20</v>
      </c>
      <c r="M112">
        <v>0</v>
      </c>
      <c r="N112">
        <v>20</v>
      </c>
      <c r="O112">
        <v>4.4000000000000004</v>
      </c>
      <c r="P112">
        <v>1.38</v>
      </c>
      <c r="Q112">
        <v>5.78</v>
      </c>
      <c r="R112">
        <v>53.5</v>
      </c>
      <c r="S112">
        <v>16</v>
      </c>
      <c r="T112">
        <v>69.5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1209</v>
      </c>
      <c r="AA112">
        <v>0</v>
      </c>
      <c r="AB112">
        <v>1209</v>
      </c>
      <c r="AC112">
        <v>0</v>
      </c>
      <c r="AD112">
        <v>0</v>
      </c>
      <c r="AE112">
        <v>1209</v>
      </c>
      <c r="AF112">
        <v>0</v>
      </c>
      <c r="AG112">
        <v>7908.93</v>
      </c>
      <c r="AH112">
        <v>717.2</v>
      </c>
      <c r="AI112">
        <v>0</v>
      </c>
      <c r="AJ112">
        <v>101.91</v>
      </c>
      <c r="AK112">
        <v>8728.0400000000009</v>
      </c>
      <c r="AL112">
        <v>0</v>
      </c>
      <c r="AM112">
        <v>0</v>
      </c>
      <c r="AN112">
        <v>0</v>
      </c>
      <c r="AO112">
        <v>0</v>
      </c>
      <c r="AP112">
        <v>13104.68</v>
      </c>
      <c r="AQ112">
        <v>0</v>
      </c>
      <c r="AR112">
        <v>35.64</v>
      </c>
      <c r="AS112">
        <v>0</v>
      </c>
      <c r="AT112">
        <v>625.67999999999995</v>
      </c>
      <c r="AU112">
        <v>13766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13140.32</v>
      </c>
      <c r="BG112">
        <v>625.67999999999995</v>
      </c>
      <c r="BH112">
        <v>12575.19</v>
      </c>
      <c r="BI112">
        <v>41.68</v>
      </c>
      <c r="BJ112">
        <v>0</v>
      </c>
      <c r="BK112">
        <v>624.13</v>
      </c>
      <c r="BL112">
        <v>13241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13241</v>
      </c>
      <c r="CB112">
        <v>0</v>
      </c>
      <c r="CC112">
        <v>8438.42</v>
      </c>
      <c r="CD112">
        <v>711.16</v>
      </c>
      <c r="CE112">
        <v>0</v>
      </c>
      <c r="CF112">
        <v>103.46</v>
      </c>
      <c r="CG112">
        <v>9253.0400000000009</v>
      </c>
      <c r="CH112">
        <v>0</v>
      </c>
      <c r="CI112">
        <v>0</v>
      </c>
      <c r="CJ112">
        <v>0</v>
      </c>
      <c r="CK112">
        <v>0</v>
      </c>
      <c r="CL112">
        <v>4477.78</v>
      </c>
      <c r="CM112">
        <v>0</v>
      </c>
      <c r="CN112">
        <v>96.14</v>
      </c>
      <c r="CO112">
        <v>96.14</v>
      </c>
      <c r="CP112">
        <v>0.67</v>
      </c>
      <c r="CQ112">
        <v>11.27</v>
      </c>
      <c r="CR112">
        <v>10.84</v>
      </c>
      <c r="CS112">
        <v>490</v>
      </c>
      <c r="CT112">
        <v>44.78</v>
      </c>
      <c r="CU112">
        <v>0</v>
      </c>
    </row>
    <row r="113" spans="1:99" hidden="1" x14ac:dyDescent="0.25">
      <c r="A113" t="s">
        <v>195</v>
      </c>
      <c r="B113" t="s">
        <v>196</v>
      </c>
      <c r="C113" t="s">
        <v>172</v>
      </c>
      <c r="D113" t="s">
        <v>174</v>
      </c>
      <c r="E113">
        <v>44</v>
      </c>
      <c r="F113">
        <v>12</v>
      </c>
      <c r="G113">
        <v>56</v>
      </c>
      <c r="H113">
        <v>44</v>
      </c>
      <c r="I113">
        <v>0</v>
      </c>
      <c r="J113">
        <v>44</v>
      </c>
      <c r="K113">
        <v>0</v>
      </c>
      <c r="L113">
        <v>44</v>
      </c>
      <c r="M113">
        <v>0</v>
      </c>
      <c r="N113">
        <v>44</v>
      </c>
      <c r="O113">
        <v>2.74</v>
      </c>
      <c r="P113">
        <v>0.32</v>
      </c>
      <c r="Q113">
        <v>3.06</v>
      </c>
      <c r="R113">
        <v>484</v>
      </c>
      <c r="S113">
        <v>122</v>
      </c>
      <c r="T113">
        <v>606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3546</v>
      </c>
      <c r="AA113">
        <v>0</v>
      </c>
      <c r="AB113">
        <v>3546</v>
      </c>
      <c r="AC113">
        <v>0</v>
      </c>
      <c r="AD113">
        <v>172</v>
      </c>
      <c r="AE113">
        <v>3546</v>
      </c>
      <c r="AF113">
        <v>0</v>
      </c>
      <c r="AG113">
        <v>47752.28</v>
      </c>
      <c r="AH113">
        <v>1700.86</v>
      </c>
      <c r="AI113">
        <v>0</v>
      </c>
      <c r="AJ113">
        <v>732.21</v>
      </c>
      <c r="AK113">
        <v>50185.35</v>
      </c>
      <c r="AL113">
        <v>0</v>
      </c>
      <c r="AM113">
        <v>0</v>
      </c>
      <c r="AN113">
        <v>0</v>
      </c>
      <c r="AO113">
        <v>0</v>
      </c>
      <c r="AP113">
        <v>69465.490000000005</v>
      </c>
      <c r="AQ113">
        <v>2200</v>
      </c>
      <c r="AR113">
        <v>302.38</v>
      </c>
      <c r="AS113">
        <v>0</v>
      </c>
      <c r="AT113">
        <v>1835.13</v>
      </c>
      <c r="AU113">
        <v>73803</v>
      </c>
      <c r="AV113">
        <v>0</v>
      </c>
      <c r="AW113">
        <v>0</v>
      </c>
      <c r="AX113">
        <v>0</v>
      </c>
      <c r="AY113">
        <v>0</v>
      </c>
      <c r="AZ113">
        <v>950.24</v>
      </c>
      <c r="BA113">
        <v>0</v>
      </c>
      <c r="BB113">
        <v>14.76</v>
      </c>
      <c r="BC113">
        <v>0</v>
      </c>
      <c r="BD113">
        <v>0</v>
      </c>
      <c r="BE113">
        <v>965</v>
      </c>
      <c r="BF113">
        <v>71017.63</v>
      </c>
      <c r="BG113">
        <v>1835.13</v>
      </c>
      <c r="BH113">
        <v>68615.64</v>
      </c>
      <c r="BI113">
        <v>248.16</v>
      </c>
      <c r="BJ113">
        <v>0</v>
      </c>
      <c r="BK113">
        <v>1793.2</v>
      </c>
      <c r="BL113">
        <v>70657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70657</v>
      </c>
      <c r="CB113">
        <v>0</v>
      </c>
      <c r="CC113">
        <v>49851.89</v>
      </c>
      <c r="CD113">
        <v>1740.32</v>
      </c>
      <c r="CE113">
        <v>0</v>
      </c>
      <c r="CF113">
        <v>774.14</v>
      </c>
      <c r="CG113">
        <v>52366.35</v>
      </c>
      <c r="CH113">
        <v>0</v>
      </c>
      <c r="CI113">
        <v>0</v>
      </c>
      <c r="CJ113">
        <v>0</v>
      </c>
      <c r="CK113">
        <v>0</v>
      </c>
      <c r="CL113">
        <v>6332.14</v>
      </c>
      <c r="CM113">
        <v>0</v>
      </c>
      <c r="CN113">
        <v>95.72</v>
      </c>
      <c r="CO113">
        <v>95.72</v>
      </c>
      <c r="CP113">
        <v>0.69</v>
      </c>
      <c r="CQ113">
        <v>20.73</v>
      </c>
      <c r="CR113">
        <v>19.850000000000001</v>
      </c>
      <c r="CS113">
        <v>1262</v>
      </c>
      <c r="CT113">
        <v>63.32</v>
      </c>
      <c r="CU113">
        <v>0</v>
      </c>
    </row>
    <row r="114" spans="1:99" hidden="1" x14ac:dyDescent="0.25">
      <c r="A114" t="s">
        <v>195</v>
      </c>
      <c r="B114" t="s">
        <v>196</v>
      </c>
      <c r="C114" t="s">
        <v>172</v>
      </c>
      <c r="D114" t="s">
        <v>175</v>
      </c>
      <c r="E114">
        <v>2</v>
      </c>
      <c r="F114">
        <v>1</v>
      </c>
      <c r="G114">
        <v>3</v>
      </c>
      <c r="H114">
        <v>2</v>
      </c>
      <c r="I114">
        <v>0</v>
      </c>
      <c r="J114">
        <v>2</v>
      </c>
      <c r="K114">
        <v>0</v>
      </c>
      <c r="L114">
        <v>2</v>
      </c>
      <c r="M114">
        <v>0</v>
      </c>
      <c r="N114">
        <v>2</v>
      </c>
      <c r="O114">
        <v>0.72</v>
      </c>
      <c r="P114">
        <v>0</v>
      </c>
      <c r="Q114">
        <v>0.72</v>
      </c>
      <c r="R114">
        <v>125</v>
      </c>
      <c r="S114">
        <v>50</v>
      </c>
      <c r="T114">
        <v>175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2505</v>
      </c>
      <c r="AA114">
        <v>0</v>
      </c>
      <c r="AB114">
        <v>2505</v>
      </c>
      <c r="AC114">
        <v>0</v>
      </c>
      <c r="AD114">
        <v>0</v>
      </c>
      <c r="AE114">
        <v>2505</v>
      </c>
      <c r="AF114">
        <v>0</v>
      </c>
      <c r="AG114">
        <v>26965.19</v>
      </c>
      <c r="AH114">
        <v>190.81</v>
      </c>
      <c r="AI114">
        <v>0</v>
      </c>
      <c r="AJ114">
        <v>0</v>
      </c>
      <c r="AK114">
        <v>27156</v>
      </c>
      <c r="AL114">
        <v>0</v>
      </c>
      <c r="AM114">
        <v>0</v>
      </c>
      <c r="AN114">
        <v>0</v>
      </c>
      <c r="AO114">
        <v>0</v>
      </c>
      <c r="AP114">
        <v>32916.43</v>
      </c>
      <c r="AQ114">
        <v>0</v>
      </c>
      <c r="AR114">
        <v>63.95</v>
      </c>
      <c r="AS114">
        <v>0</v>
      </c>
      <c r="AT114">
        <v>1446.62</v>
      </c>
      <c r="AU114">
        <v>34427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32980.379999999997</v>
      </c>
      <c r="BG114">
        <v>1446.62</v>
      </c>
      <c r="BH114">
        <v>35572.43</v>
      </c>
      <c r="BI114">
        <v>63.95</v>
      </c>
      <c r="BJ114">
        <v>0</v>
      </c>
      <c r="BK114">
        <v>1446.62</v>
      </c>
      <c r="BL114">
        <v>37083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37083</v>
      </c>
      <c r="CB114">
        <v>0</v>
      </c>
      <c r="CC114">
        <v>24309.19</v>
      </c>
      <c r="CD114">
        <v>190.81</v>
      </c>
      <c r="CE114">
        <v>0</v>
      </c>
      <c r="CF114">
        <v>0</v>
      </c>
      <c r="CG114">
        <v>24500</v>
      </c>
      <c r="CH114">
        <v>0</v>
      </c>
      <c r="CI114">
        <v>0</v>
      </c>
      <c r="CJ114">
        <v>0</v>
      </c>
      <c r="CK114">
        <v>0</v>
      </c>
      <c r="CL114">
        <v>83500</v>
      </c>
      <c r="CM114">
        <v>0</v>
      </c>
      <c r="CN114">
        <v>107.71</v>
      </c>
      <c r="CO114">
        <v>107.71</v>
      </c>
      <c r="CP114">
        <v>0.71</v>
      </c>
      <c r="CQ114">
        <v>13.74</v>
      </c>
      <c r="CR114">
        <v>14.8</v>
      </c>
      <c r="CS114">
        <v>12361</v>
      </c>
      <c r="CT114">
        <v>835</v>
      </c>
      <c r="CU114">
        <v>0</v>
      </c>
    </row>
    <row r="115" spans="1:99" hidden="1" x14ac:dyDescent="0.25">
      <c r="A115" s="15" t="s">
        <v>195</v>
      </c>
      <c r="B115" s="15" t="s">
        <v>196</v>
      </c>
      <c r="C115" s="15" t="s">
        <v>172</v>
      </c>
      <c r="D115" s="15" t="s">
        <v>176</v>
      </c>
      <c r="E115" s="16">
        <v>66</v>
      </c>
      <c r="F115" s="16">
        <v>20</v>
      </c>
      <c r="G115" s="16">
        <v>86</v>
      </c>
      <c r="H115" s="16">
        <v>66</v>
      </c>
      <c r="I115" s="16">
        <v>0</v>
      </c>
      <c r="J115" s="16">
        <v>66</v>
      </c>
      <c r="K115" s="16">
        <v>0</v>
      </c>
      <c r="L115" s="16">
        <v>66</v>
      </c>
      <c r="M115" s="16">
        <v>0</v>
      </c>
      <c r="N115" s="16">
        <v>66</v>
      </c>
      <c r="O115" s="16">
        <v>7.86</v>
      </c>
      <c r="P115" s="16">
        <v>1.7</v>
      </c>
      <c r="Q115" s="16">
        <v>9.56</v>
      </c>
      <c r="R115" s="16">
        <v>662.5</v>
      </c>
      <c r="S115" s="16">
        <v>188</v>
      </c>
      <c r="T115" s="16">
        <v>850.5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7260</v>
      </c>
      <c r="AA115" s="16">
        <v>0</v>
      </c>
      <c r="AB115" s="16">
        <v>7260</v>
      </c>
      <c r="AC115" s="16">
        <v>0</v>
      </c>
      <c r="AD115" s="16">
        <v>172</v>
      </c>
      <c r="AE115" s="16">
        <v>7260</v>
      </c>
      <c r="AF115" s="16">
        <v>0</v>
      </c>
      <c r="AG115" s="16">
        <v>82626.399999999994</v>
      </c>
      <c r="AH115" s="16">
        <v>2608.87</v>
      </c>
      <c r="AI115" s="16">
        <v>0</v>
      </c>
      <c r="AJ115" s="16">
        <v>834.12</v>
      </c>
      <c r="AK115" s="16">
        <v>86069.39</v>
      </c>
      <c r="AL115" s="16">
        <v>0</v>
      </c>
      <c r="AM115" s="16">
        <v>0</v>
      </c>
      <c r="AN115" s="16">
        <v>0</v>
      </c>
      <c r="AO115" s="16">
        <v>0</v>
      </c>
      <c r="AP115" s="16">
        <v>115486.6</v>
      </c>
      <c r="AQ115" s="16">
        <v>2200</v>
      </c>
      <c r="AR115" s="16">
        <v>401.97</v>
      </c>
      <c r="AS115" s="16">
        <v>0</v>
      </c>
      <c r="AT115" s="16">
        <v>3907.43</v>
      </c>
      <c r="AU115" s="16">
        <v>121996</v>
      </c>
      <c r="AV115" s="16">
        <v>0</v>
      </c>
      <c r="AW115" s="16">
        <v>0</v>
      </c>
      <c r="AX115" s="16">
        <v>0</v>
      </c>
      <c r="AY115" s="16">
        <v>0</v>
      </c>
      <c r="AZ115" s="16">
        <v>950.24</v>
      </c>
      <c r="BA115" s="16">
        <v>0</v>
      </c>
      <c r="BB115" s="16">
        <v>14.76</v>
      </c>
      <c r="BC115" s="16">
        <v>0</v>
      </c>
      <c r="BD115" s="16">
        <v>0</v>
      </c>
      <c r="BE115" s="16">
        <v>965</v>
      </c>
      <c r="BF115" s="16">
        <v>117138.33</v>
      </c>
      <c r="BG115" s="16">
        <v>3907.43</v>
      </c>
      <c r="BH115" s="16">
        <v>116763.26</v>
      </c>
      <c r="BI115" s="16">
        <v>353.79</v>
      </c>
      <c r="BJ115" s="16">
        <v>0</v>
      </c>
      <c r="BK115" s="16">
        <v>3863.95</v>
      </c>
      <c r="BL115" s="16">
        <v>120981</v>
      </c>
      <c r="BM115" s="16">
        <v>0</v>
      </c>
      <c r="BN115" s="16">
        <v>0</v>
      </c>
      <c r="BO115" s="16">
        <v>0</v>
      </c>
      <c r="BP115" s="16">
        <v>0</v>
      </c>
      <c r="BQ115" s="16">
        <v>0</v>
      </c>
      <c r="BR115" s="16">
        <v>0</v>
      </c>
      <c r="BS115" s="16">
        <v>0</v>
      </c>
      <c r="BT115" s="16">
        <v>0</v>
      </c>
      <c r="BU115" s="16">
        <v>0</v>
      </c>
      <c r="BV115" s="16">
        <v>0</v>
      </c>
      <c r="BW115" s="16">
        <v>0</v>
      </c>
      <c r="BX115" s="16">
        <v>0</v>
      </c>
      <c r="BY115" s="16">
        <v>0</v>
      </c>
      <c r="BZ115" s="16">
        <v>0</v>
      </c>
      <c r="CA115" s="16">
        <v>120981</v>
      </c>
      <c r="CB115" s="16">
        <v>0</v>
      </c>
      <c r="CC115" s="16">
        <v>82599.5</v>
      </c>
      <c r="CD115" s="16">
        <v>2642.29</v>
      </c>
      <c r="CE115" s="16">
        <v>0</v>
      </c>
      <c r="CF115" s="16">
        <v>877.6</v>
      </c>
      <c r="CG115" s="16">
        <v>86119.39</v>
      </c>
      <c r="CH115" s="16">
        <v>0</v>
      </c>
      <c r="CI115" s="16">
        <v>0</v>
      </c>
      <c r="CJ115" s="16">
        <v>0</v>
      </c>
      <c r="CK115" s="16">
        <v>0</v>
      </c>
      <c r="CL115" s="16">
        <v>8441.86</v>
      </c>
      <c r="CM115" s="16">
        <v>0</v>
      </c>
      <c r="CN115" s="16">
        <v>99.15</v>
      </c>
      <c r="CO115" s="16">
        <v>99.15</v>
      </c>
      <c r="CP115" s="16">
        <v>0.7</v>
      </c>
      <c r="CQ115" s="16">
        <v>16.739999999999998</v>
      </c>
      <c r="CR115" s="16">
        <v>16.600000000000001</v>
      </c>
      <c r="CS115" s="16">
        <v>1407</v>
      </c>
      <c r="CT115" s="16">
        <v>84.42</v>
      </c>
      <c r="CU115" s="16">
        <v>0</v>
      </c>
    </row>
    <row r="116" spans="1:99" hidden="1" x14ac:dyDescent="0.25">
      <c r="A116" t="s">
        <v>195</v>
      </c>
      <c r="B116" t="s">
        <v>196</v>
      </c>
      <c r="C116" t="s">
        <v>177</v>
      </c>
      <c r="D116" t="s">
        <v>179</v>
      </c>
      <c r="E116">
        <v>64</v>
      </c>
      <c r="F116">
        <v>1</v>
      </c>
      <c r="G116">
        <v>65</v>
      </c>
      <c r="H116">
        <v>64</v>
      </c>
      <c r="I116">
        <v>0</v>
      </c>
      <c r="J116">
        <v>64</v>
      </c>
      <c r="K116">
        <v>36</v>
      </c>
      <c r="L116">
        <v>64</v>
      </c>
      <c r="M116">
        <v>0</v>
      </c>
      <c r="N116">
        <v>64</v>
      </c>
      <c r="O116">
        <v>113.08</v>
      </c>
      <c r="P116">
        <v>1.4</v>
      </c>
      <c r="Q116">
        <v>114.48</v>
      </c>
      <c r="R116">
        <v>10</v>
      </c>
      <c r="S116">
        <v>0</v>
      </c>
      <c r="T116">
        <v>10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20499</v>
      </c>
      <c r="AA116">
        <v>0</v>
      </c>
      <c r="AB116">
        <v>20499</v>
      </c>
      <c r="AC116">
        <v>0</v>
      </c>
      <c r="AD116">
        <v>0</v>
      </c>
      <c r="AE116">
        <v>20499</v>
      </c>
      <c r="AF116">
        <v>0</v>
      </c>
      <c r="AG116">
        <v>760462.68</v>
      </c>
      <c r="AH116">
        <v>61666.7</v>
      </c>
      <c r="AI116">
        <v>3.37</v>
      </c>
      <c r="AJ116">
        <v>57648.09</v>
      </c>
      <c r="AK116">
        <v>879780.84</v>
      </c>
      <c r="AL116">
        <v>0</v>
      </c>
      <c r="AM116">
        <v>0</v>
      </c>
      <c r="AN116">
        <v>0</v>
      </c>
      <c r="AO116">
        <v>0</v>
      </c>
      <c r="AP116">
        <v>163527.24</v>
      </c>
      <c r="AQ116">
        <v>0</v>
      </c>
      <c r="AR116">
        <v>8226.09</v>
      </c>
      <c r="AS116">
        <v>0</v>
      </c>
      <c r="AT116">
        <v>12268.67</v>
      </c>
      <c r="AU116">
        <v>184022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171753.33</v>
      </c>
      <c r="BG116">
        <v>12268.67</v>
      </c>
      <c r="BH116">
        <v>11309.59</v>
      </c>
      <c r="BI116">
        <v>34.979999999999997</v>
      </c>
      <c r="BJ116">
        <v>0</v>
      </c>
      <c r="BK116">
        <v>786.43</v>
      </c>
      <c r="BL116">
        <v>12131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12131</v>
      </c>
      <c r="CB116">
        <v>0</v>
      </c>
      <c r="CC116">
        <v>912680.33</v>
      </c>
      <c r="CD116">
        <v>69857.81</v>
      </c>
      <c r="CE116">
        <v>3.37</v>
      </c>
      <c r="CF116">
        <v>69130.33</v>
      </c>
      <c r="CG116">
        <v>1051671.8400000001</v>
      </c>
      <c r="CH116">
        <v>0</v>
      </c>
      <c r="CI116">
        <v>0</v>
      </c>
      <c r="CJ116">
        <v>0</v>
      </c>
      <c r="CK116">
        <v>0</v>
      </c>
      <c r="CL116">
        <v>31536.92</v>
      </c>
      <c r="CM116">
        <v>0</v>
      </c>
      <c r="CN116">
        <v>6.59</v>
      </c>
      <c r="CO116">
        <v>6.59</v>
      </c>
      <c r="CP116">
        <v>5.71</v>
      </c>
      <c r="CQ116">
        <v>8.9700000000000006</v>
      </c>
      <c r="CR116">
        <v>0.59</v>
      </c>
      <c r="CS116">
        <v>187</v>
      </c>
      <c r="CT116">
        <v>315.37</v>
      </c>
      <c r="CU116">
        <v>0</v>
      </c>
    </row>
    <row r="117" spans="1:99" hidden="1" x14ac:dyDescent="0.25">
      <c r="A117" t="s">
        <v>195</v>
      </c>
      <c r="B117" t="s">
        <v>196</v>
      </c>
      <c r="C117" t="s">
        <v>177</v>
      </c>
      <c r="D117" t="s">
        <v>180</v>
      </c>
      <c r="E117">
        <v>5</v>
      </c>
      <c r="F117">
        <v>0</v>
      </c>
      <c r="G117">
        <v>5</v>
      </c>
      <c r="H117">
        <v>5</v>
      </c>
      <c r="I117">
        <v>0</v>
      </c>
      <c r="J117">
        <v>5</v>
      </c>
      <c r="K117">
        <v>0</v>
      </c>
      <c r="L117">
        <v>5</v>
      </c>
      <c r="M117">
        <v>0</v>
      </c>
      <c r="N117">
        <v>5</v>
      </c>
      <c r="O117">
        <v>5</v>
      </c>
      <c r="P117">
        <v>0</v>
      </c>
      <c r="Q117">
        <v>5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49</v>
      </c>
      <c r="AA117">
        <v>0</v>
      </c>
      <c r="AB117">
        <v>49</v>
      </c>
      <c r="AC117">
        <v>0</v>
      </c>
      <c r="AD117">
        <v>0</v>
      </c>
      <c r="AE117">
        <v>49</v>
      </c>
      <c r="AF117">
        <v>0</v>
      </c>
      <c r="AG117">
        <v>902</v>
      </c>
      <c r="AH117">
        <v>0</v>
      </c>
      <c r="AI117">
        <v>0</v>
      </c>
      <c r="AJ117">
        <v>0</v>
      </c>
      <c r="AK117">
        <v>902</v>
      </c>
      <c r="AL117">
        <v>0</v>
      </c>
      <c r="AM117">
        <v>0</v>
      </c>
      <c r="AN117">
        <v>0</v>
      </c>
      <c r="AO117">
        <v>0</v>
      </c>
      <c r="AP117">
        <v>976.98</v>
      </c>
      <c r="AQ117">
        <v>0</v>
      </c>
      <c r="AR117">
        <v>11.69</v>
      </c>
      <c r="AS117">
        <v>0</v>
      </c>
      <c r="AT117">
        <v>29.33</v>
      </c>
      <c r="AU117">
        <v>1018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988.67</v>
      </c>
      <c r="BG117">
        <v>29.33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1878.98</v>
      </c>
      <c r="CD117">
        <v>11.69</v>
      </c>
      <c r="CE117">
        <v>0</v>
      </c>
      <c r="CF117">
        <v>29.33</v>
      </c>
      <c r="CG117">
        <v>1920</v>
      </c>
      <c r="CH117">
        <v>0</v>
      </c>
      <c r="CI117">
        <v>100</v>
      </c>
      <c r="CJ117">
        <v>100</v>
      </c>
      <c r="CK117">
        <v>0</v>
      </c>
      <c r="CL117">
        <v>980</v>
      </c>
      <c r="CM117">
        <v>0</v>
      </c>
      <c r="CN117">
        <v>0</v>
      </c>
      <c r="CO117">
        <v>0</v>
      </c>
      <c r="CP117">
        <v>1.89</v>
      </c>
      <c r="CQ117">
        <v>19.21</v>
      </c>
      <c r="CR117">
        <v>0</v>
      </c>
      <c r="CS117">
        <v>0</v>
      </c>
      <c r="CT117">
        <v>9.8000000000000007</v>
      </c>
      <c r="CU117">
        <v>0</v>
      </c>
    </row>
    <row r="118" spans="1:99" hidden="1" x14ac:dyDescent="0.25">
      <c r="A118" t="s">
        <v>195</v>
      </c>
      <c r="B118" t="s">
        <v>196</v>
      </c>
      <c r="C118" t="s">
        <v>177</v>
      </c>
      <c r="D118" t="s">
        <v>182</v>
      </c>
      <c r="E118">
        <v>113</v>
      </c>
      <c r="F118">
        <v>6</v>
      </c>
      <c r="G118">
        <v>119</v>
      </c>
      <c r="H118">
        <v>113</v>
      </c>
      <c r="I118">
        <v>0</v>
      </c>
      <c r="J118">
        <v>113</v>
      </c>
      <c r="K118">
        <v>7</v>
      </c>
      <c r="L118">
        <v>113</v>
      </c>
      <c r="M118">
        <v>0</v>
      </c>
      <c r="N118">
        <v>113</v>
      </c>
      <c r="O118">
        <v>5.46</v>
      </c>
      <c r="P118">
        <v>0.08</v>
      </c>
      <c r="Q118">
        <v>5.54</v>
      </c>
      <c r="R118">
        <v>724.95</v>
      </c>
      <c r="S118">
        <v>29</v>
      </c>
      <c r="T118">
        <v>753.95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13143</v>
      </c>
      <c r="AA118">
        <v>0</v>
      </c>
      <c r="AB118">
        <v>13143</v>
      </c>
      <c r="AC118">
        <v>0</v>
      </c>
      <c r="AD118">
        <v>0</v>
      </c>
      <c r="AE118">
        <v>13143</v>
      </c>
      <c r="AF118">
        <v>0</v>
      </c>
      <c r="AG118">
        <v>1775608.93</v>
      </c>
      <c r="AH118">
        <v>238434.54</v>
      </c>
      <c r="AI118">
        <v>-0.78</v>
      </c>
      <c r="AJ118">
        <v>30034.01</v>
      </c>
      <c r="AK118">
        <v>2044076.7</v>
      </c>
      <c r="AL118">
        <v>0</v>
      </c>
      <c r="AM118">
        <v>0</v>
      </c>
      <c r="AN118">
        <v>0</v>
      </c>
      <c r="AO118">
        <v>0</v>
      </c>
      <c r="AP118">
        <v>170912.48</v>
      </c>
      <c r="AQ118">
        <v>0</v>
      </c>
      <c r="AR118">
        <v>22469.17</v>
      </c>
      <c r="AS118">
        <v>0</v>
      </c>
      <c r="AT118">
        <v>5914.35</v>
      </c>
      <c r="AU118">
        <v>199296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193381.65</v>
      </c>
      <c r="BG118">
        <v>5914.35</v>
      </c>
      <c r="BH118">
        <v>45410.35</v>
      </c>
      <c r="BI118">
        <v>144.25</v>
      </c>
      <c r="BJ118">
        <v>0</v>
      </c>
      <c r="BK118">
        <v>2021.4</v>
      </c>
      <c r="BL118">
        <v>47576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47576</v>
      </c>
      <c r="CB118">
        <v>0</v>
      </c>
      <c r="CC118">
        <v>1901111.06</v>
      </c>
      <c r="CD118">
        <v>260759.46</v>
      </c>
      <c r="CE118">
        <v>-0.78</v>
      </c>
      <c r="CF118">
        <v>33926.959999999999</v>
      </c>
      <c r="CG118">
        <v>2195796.7000000002</v>
      </c>
      <c r="CH118">
        <v>0</v>
      </c>
      <c r="CI118">
        <v>0</v>
      </c>
      <c r="CJ118">
        <v>0</v>
      </c>
      <c r="CK118">
        <v>0</v>
      </c>
      <c r="CL118">
        <v>11044.54</v>
      </c>
      <c r="CM118">
        <v>0</v>
      </c>
      <c r="CN118">
        <v>23.87</v>
      </c>
      <c r="CO118">
        <v>23.87</v>
      </c>
      <c r="CP118">
        <v>11.02</v>
      </c>
      <c r="CQ118">
        <v>15.11</v>
      </c>
      <c r="CR118">
        <v>3.61</v>
      </c>
      <c r="CS118">
        <v>400</v>
      </c>
      <c r="CT118">
        <v>110.45</v>
      </c>
      <c r="CU118">
        <v>0</v>
      </c>
    </row>
    <row r="119" spans="1:99" hidden="1" x14ac:dyDescent="0.25">
      <c r="A119" t="s">
        <v>195</v>
      </c>
      <c r="B119" t="s">
        <v>196</v>
      </c>
      <c r="C119" t="s">
        <v>177</v>
      </c>
      <c r="D119" t="s">
        <v>183</v>
      </c>
      <c r="E119">
        <v>13</v>
      </c>
      <c r="F119">
        <v>0</v>
      </c>
      <c r="G119">
        <v>13</v>
      </c>
      <c r="H119">
        <v>13</v>
      </c>
      <c r="I119">
        <v>0</v>
      </c>
      <c r="J119">
        <v>13</v>
      </c>
      <c r="K119">
        <v>0</v>
      </c>
      <c r="L119">
        <v>12</v>
      </c>
      <c r="M119">
        <v>1</v>
      </c>
      <c r="N119">
        <v>13</v>
      </c>
      <c r="O119">
        <v>3</v>
      </c>
      <c r="P119">
        <v>0</v>
      </c>
      <c r="Q119">
        <v>3</v>
      </c>
      <c r="R119">
        <v>31</v>
      </c>
      <c r="S119">
        <v>0</v>
      </c>
      <c r="T119">
        <v>31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1739</v>
      </c>
      <c r="AA119">
        <v>0</v>
      </c>
      <c r="AB119">
        <v>1739</v>
      </c>
      <c r="AC119">
        <v>0</v>
      </c>
      <c r="AD119">
        <v>0</v>
      </c>
      <c r="AE119">
        <v>1739</v>
      </c>
      <c r="AF119">
        <v>0</v>
      </c>
      <c r="AG119">
        <v>60639.08</v>
      </c>
      <c r="AH119">
        <v>5620.83</v>
      </c>
      <c r="AI119">
        <v>0</v>
      </c>
      <c r="AJ119">
        <v>1841.09</v>
      </c>
      <c r="AK119">
        <v>68101</v>
      </c>
      <c r="AL119">
        <v>0</v>
      </c>
      <c r="AM119">
        <v>0</v>
      </c>
      <c r="AN119">
        <v>0</v>
      </c>
      <c r="AO119">
        <v>0</v>
      </c>
      <c r="AP119">
        <v>15777.24</v>
      </c>
      <c r="AQ119">
        <v>0</v>
      </c>
      <c r="AR119">
        <v>537.21</v>
      </c>
      <c r="AS119">
        <v>0</v>
      </c>
      <c r="AT119">
        <v>782.55</v>
      </c>
      <c r="AU119">
        <v>17097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16314.45</v>
      </c>
      <c r="BG119">
        <v>782.55</v>
      </c>
      <c r="BH119">
        <v>13617.47</v>
      </c>
      <c r="BI119">
        <v>54.88</v>
      </c>
      <c r="BJ119">
        <v>0</v>
      </c>
      <c r="BK119">
        <v>718.65</v>
      </c>
      <c r="BL119">
        <v>14391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14391</v>
      </c>
      <c r="CB119">
        <v>0</v>
      </c>
      <c r="CC119">
        <v>62798.85</v>
      </c>
      <c r="CD119">
        <v>6103.16</v>
      </c>
      <c r="CE119">
        <v>0</v>
      </c>
      <c r="CF119">
        <v>1904.99</v>
      </c>
      <c r="CG119">
        <v>70807</v>
      </c>
      <c r="CH119">
        <v>0</v>
      </c>
      <c r="CI119">
        <v>100</v>
      </c>
      <c r="CJ119">
        <v>0</v>
      </c>
      <c r="CK119">
        <v>0</v>
      </c>
      <c r="CL119">
        <v>13376.92</v>
      </c>
      <c r="CM119">
        <v>0</v>
      </c>
      <c r="CN119">
        <v>84.17</v>
      </c>
      <c r="CO119">
        <v>84.17</v>
      </c>
      <c r="CP119">
        <v>4.1399999999999997</v>
      </c>
      <c r="CQ119">
        <v>9.81</v>
      </c>
      <c r="CR119">
        <v>8.26</v>
      </c>
      <c r="CS119">
        <v>1107</v>
      </c>
      <c r="CT119">
        <v>133.77000000000001</v>
      </c>
      <c r="CU119">
        <v>0</v>
      </c>
    </row>
    <row r="120" spans="1:99" hidden="1" x14ac:dyDescent="0.25">
      <c r="A120" s="15" t="s">
        <v>195</v>
      </c>
      <c r="B120" s="15" t="s">
        <v>196</v>
      </c>
      <c r="C120" s="15" t="s">
        <v>177</v>
      </c>
      <c r="D120" s="15" t="s">
        <v>184</v>
      </c>
      <c r="E120" s="16">
        <v>195</v>
      </c>
      <c r="F120" s="16">
        <v>7</v>
      </c>
      <c r="G120" s="16">
        <v>202</v>
      </c>
      <c r="H120" s="16">
        <v>195</v>
      </c>
      <c r="I120" s="16">
        <v>0</v>
      </c>
      <c r="J120" s="16">
        <v>195</v>
      </c>
      <c r="K120" s="16">
        <v>43</v>
      </c>
      <c r="L120" s="16">
        <v>194</v>
      </c>
      <c r="M120" s="16">
        <v>1</v>
      </c>
      <c r="N120" s="16">
        <v>195</v>
      </c>
      <c r="O120" s="16">
        <v>126.54</v>
      </c>
      <c r="P120" s="16">
        <v>1.48</v>
      </c>
      <c r="Q120" s="16">
        <v>128.02000000000001</v>
      </c>
      <c r="R120" s="16">
        <v>765.95</v>
      </c>
      <c r="S120" s="16">
        <v>29</v>
      </c>
      <c r="T120" s="16">
        <v>794.95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35430</v>
      </c>
      <c r="AA120" s="16">
        <v>0</v>
      </c>
      <c r="AB120" s="16">
        <v>35430</v>
      </c>
      <c r="AC120" s="16">
        <v>0</v>
      </c>
      <c r="AD120" s="16">
        <v>0</v>
      </c>
      <c r="AE120" s="16">
        <v>35430</v>
      </c>
      <c r="AF120" s="16">
        <v>0</v>
      </c>
      <c r="AG120" s="16">
        <v>2597612.69</v>
      </c>
      <c r="AH120" s="16">
        <v>305722.07</v>
      </c>
      <c r="AI120" s="16">
        <v>2.59</v>
      </c>
      <c r="AJ120" s="16">
        <v>89523.19</v>
      </c>
      <c r="AK120" s="16">
        <v>2992860.54</v>
      </c>
      <c r="AL120" s="16">
        <v>0</v>
      </c>
      <c r="AM120" s="16">
        <v>0</v>
      </c>
      <c r="AN120" s="16">
        <v>0</v>
      </c>
      <c r="AO120" s="16">
        <v>0</v>
      </c>
      <c r="AP120" s="16">
        <v>351193.94</v>
      </c>
      <c r="AQ120" s="16">
        <v>0</v>
      </c>
      <c r="AR120" s="16">
        <v>31244.16</v>
      </c>
      <c r="AS120" s="16">
        <v>0</v>
      </c>
      <c r="AT120" s="16">
        <v>18994.900000000001</v>
      </c>
      <c r="AU120" s="16">
        <v>401433</v>
      </c>
      <c r="AV120" s="16">
        <v>0</v>
      </c>
      <c r="AW120" s="16">
        <v>0</v>
      </c>
      <c r="AX120" s="16">
        <v>0</v>
      </c>
      <c r="AY120" s="16">
        <v>0</v>
      </c>
      <c r="AZ120" s="16">
        <v>0</v>
      </c>
      <c r="BA120" s="16">
        <v>0</v>
      </c>
      <c r="BB120" s="16">
        <v>0</v>
      </c>
      <c r="BC120" s="16">
        <v>0</v>
      </c>
      <c r="BD120" s="16">
        <v>0</v>
      </c>
      <c r="BE120" s="16">
        <v>0</v>
      </c>
      <c r="BF120" s="16">
        <v>382438.1</v>
      </c>
      <c r="BG120" s="16">
        <v>18994.900000000001</v>
      </c>
      <c r="BH120" s="16">
        <v>70337.41</v>
      </c>
      <c r="BI120" s="16">
        <v>234.11</v>
      </c>
      <c r="BJ120" s="16">
        <v>0</v>
      </c>
      <c r="BK120" s="16">
        <v>3526.48</v>
      </c>
      <c r="BL120" s="16">
        <v>74098</v>
      </c>
      <c r="BM120" s="16">
        <v>0</v>
      </c>
      <c r="BN120" s="16">
        <v>0</v>
      </c>
      <c r="BO120" s="16">
        <v>0</v>
      </c>
      <c r="BP120" s="16">
        <v>0</v>
      </c>
      <c r="BQ120" s="16">
        <v>0</v>
      </c>
      <c r="BR120" s="16">
        <v>0</v>
      </c>
      <c r="BS120" s="16">
        <v>0</v>
      </c>
      <c r="BT120" s="16">
        <v>0</v>
      </c>
      <c r="BU120" s="16">
        <v>0</v>
      </c>
      <c r="BV120" s="16">
        <v>0</v>
      </c>
      <c r="BW120" s="16">
        <v>0</v>
      </c>
      <c r="BX120" s="16">
        <v>0</v>
      </c>
      <c r="BY120" s="16">
        <v>0</v>
      </c>
      <c r="BZ120" s="16">
        <v>0</v>
      </c>
      <c r="CA120" s="16">
        <v>74098</v>
      </c>
      <c r="CB120" s="16">
        <v>0</v>
      </c>
      <c r="CC120" s="16">
        <v>2878469.22</v>
      </c>
      <c r="CD120" s="16">
        <v>336732.12</v>
      </c>
      <c r="CE120" s="16">
        <v>2.59</v>
      </c>
      <c r="CF120" s="16">
        <v>104991.61</v>
      </c>
      <c r="CG120" s="16">
        <v>3320195.54</v>
      </c>
      <c r="CH120" s="16">
        <v>0</v>
      </c>
      <c r="CI120" s="16">
        <v>0</v>
      </c>
      <c r="CJ120" s="16">
        <v>0</v>
      </c>
      <c r="CK120" s="16">
        <v>0</v>
      </c>
      <c r="CL120" s="16">
        <v>17539.599999999999</v>
      </c>
      <c r="CM120" s="16">
        <v>0</v>
      </c>
      <c r="CN120" s="16">
        <v>18.46</v>
      </c>
      <c r="CO120" s="16">
        <v>18.46</v>
      </c>
      <c r="CP120" s="16">
        <v>8.27</v>
      </c>
      <c r="CQ120" s="16">
        <v>11.31</v>
      </c>
      <c r="CR120" s="16">
        <v>2.09</v>
      </c>
      <c r="CS120" s="16">
        <v>367</v>
      </c>
      <c r="CT120" s="16">
        <v>175.4</v>
      </c>
      <c r="CU120" s="16">
        <v>0</v>
      </c>
    </row>
    <row r="121" spans="1:99" hidden="1" x14ac:dyDescent="0.25">
      <c r="A121" t="s">
        <v>195</v>
      </c>
      <c r="B121" t="s">
        <v>196</v>
      </c>
      <c r="C121" t="s">
        <v>185</v>
      </c>
      <c r="D121" t="s">
        <v>186</v>
      </c>
      <c r="E121">
        <v>12</v>
      </c>
      <c r="F121">
        <v>22</v>
      </c>
      <c r="G121">
        <v>34</v>
      </c>
      <c r="H121">
        <v>12</v>
      </c>
      <c r="I121">
        <v>0</v>
      </c>
      <c r="J121">
        <v>12</v>
      </c>
      <c r="K121">
        <v>0</v>
      </c>
      <c r="L121">
        <v>9</v>
      </c>
      <c r="M121">
        <v>3</v>
      </c>
      <c r="N121">
        <v>12</v>
      </c>
      <c r="O121">
        <v>18</v>
      </c>
      <c r="P121">
        <v>31</v>
      </c>
      <c r="Q121">
        <v>49</v>
      </c>
      <c r="R121">
        <v>0</v>
      </c>
      <c r="S121">
        <v>2</v>
      </c>
      <c r="T121">
        <v>2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4246</v>
      </c>
      <c r="AA121">
        <v>0</v>
      </c>
      <c r="AB121">
        <v>4246</v>
      </c>
      <c r="AC121">
        <v>0</v>
      </c>
      <c r="AD121">
        <v>0</v>
      </c>
      <c r="AE121">
        <v>4246</v>
      </c>
      <c r="AF121">
        <v>0</v>
      </c>
      <c r="AG121">
        <v>49449.2</v>
      </c>
      <c r="AH121">
        <v>979.31</v>
      </c>
      <c r="AI121">
        <v>0</v>
      </c>
      <c r="AJ121">
        <v>4309.26</v>
      </c>
      <c r="AK121">
        <v>54737.77</v>
      </c>
      <c r="AL121">
        <v>0</v>
      </c>
      <c r="AM121">
        <v>0</v>
      </c>
      <c r="AN121">
        <v>0</v>
      </c>
      <c r="AO121">
        <v>0</v>
      </c>
      <c r="AP121">
        <v>54835.040000000001</v>
      </c>
      <c r="AQ121">
        <v>0</v>
      </c>
      <c r="AR121">
        <v>168.99</v>
      </c>
      <c r="AS121">
        <v>0</v>
      </c>
      <c r="AT121">
        <v>4279.97</v>
      </c>
      <c r="AU121">
        <v>59284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55004.03</v>
      </c>
      <c r="BG121">
        <v>4279.97</v>
      </c>
      <c r="BH121">
        <v>48462.38</v>
      </c>
      <c r="BI121">
        <v>399.71</v>
      </c>
      <c r="BJ121">
        <v>0</v>
      </c>
      <c r="BK121">
        <v>1122.9100000000001</v>
      </c>
      <c r="BL121">
        <v>49985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49985</v>
      </c>
      <c r="CB121">
        <v>0</v>
      </c>
      <c r="CC121">
        <v>55821.86</v>
      </c>
      <c r="CD121">
        <v>748.59</v>
      </c>
      <c r="CE121">
        <v>0</v>
      </c>
      <c r="CF121">
        <v>7466.32</v>
      </c>
      <c r="CG121">
        <v>64036.77</v>
      </c>
      <c r="CH121">
        <v>0</v>
      </c>
      <c r="CI121">
        <v>0</v>
      </c>
      <c r="CJ121">
        <v>0</v>
      </c>
      <c r="CK121">
        <v>0</v>
      </c>
      <c r="CL121">
        <v>12488.24</v>
      </c>
      <c r="CM121">
        <v>0</v>
      </c>
      <c r="CN121">
        <v>84.28</v>
      </c>
      <c r="CO121">
        <v>84.28</v>
      </c>
      <c r="CP121">
        <v>1.08</v>
      </c>
      <c r="CQ121">
        <v>13.88</v>
      </c>
      <c r="CR121">
        <v>11.7</v>
      </c>
      <c r="CS121">
        <v>1470</v>
      </c>
      <c r="CT121">
        <v>124.88</v>
      </c>
      <c r="CU121">
        <v>0</v>
      </c>
    </row>
    <row r="122" spans="1:99" hidden="1" x14ac:dyDescent="0.25">
      <c r="A122" s="15" t="s">
        <v>195</v>
      </c>
      <c r="B122" s="15" t="s">
        <v>196</v>
      </c>
      <c r="C122" s="15" t="s">
        <v>185</v>
      </c>
      <c r="D122" s="15" t="s">
        <v>188</v>
      </c>
      <c r="E122" s="16">
        <v>12</v>
      </c>
      <c r="F122" s="16">
        <v>22</v>
      </c>
      <c r="G122" s="16">
        <v>34</v>
      </c>
      <c r="H122" s="16">
        <v>12</v>
      </c>
      <c r="I122" s="16">
        <v>0</v>
      </c>
      <c r="J122" s="16">
        <v>12</v>
      </c>
      <c r="K122" s="16">
        <v>0</v>
      </c>
      <c r="L122" s="16">
        <v>9</v>
      </c>
      <c r="M122" s="16">
        <v>3</v>
      </c>
      <c r="N122" s="16">
        <v>12</v>
      </c>
      <c r="O122" s="16">
        <v>18</v>
      </c>
      <c r="P122" s="16">
        <v>31</v>
      </c>
      <c r="Q122" s="16">
        <v>49</v>
      </c>
      <c r="R122" s="16">
        <v>0</v>
      </c>
      <c r="S122" s="16">
        <v>2</v>
      </c>
      <c r="T122" s="16">
        <v>2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4246</v>
      </c>
      <c r="AA122" s="16">
        <v>0</v>
      </c>
      <c r="AB122" s="16">
        <v>4246</v>
      </c>
      <c r="AC122" s="16">
        <v>0</v>
      </c>
      <c r="AD122" s="16">
        <v>0</v>
      </c>
      <c r="AE122" s="16">
        <v>4246</v>
      </c>
      <c r="AF122" s="16">
        <v>0</v>
      </c>
      <c r="AG122" s="16">
        <v>49449.2</v>
      </c>
      <c r="AH122" s="16">
        <v>979.31</v>
      </c>
      <c r="AI122" s="16">
        <v>0</v>
      </c>
      <c r="AJ122" s="16">
        <v>4309.26</v>
      </c>
      <c r="AK122" s="16">
        <v>54737.77</v>
      </c>
      <c r="AL122" s="16">
        <v>0</v>
      </c>
      <c r="AM122" s="16">
        <v>0</v>
      </c>
      <c r="AN122" s="16">
        <v>0</v>
      </c>
      <c r="AO122" s="16">
        <v>0</v>
      </c>
      <c r="AP122" s="16">
        <v>54835.040000000001</v>
      </c>
      <c r="AQ122" s="16">
        <v>0</v>
      </c>
      <c r="AR122" s="16">
        <v>168.99</v>
      </c>
      <c r="AS122" s="16">
        <v>0</v>
      </c>
      <c r="AT122" s="16">
        <v>4279.97</v>
      </c>
      <c r="AU122" s="16">
        <v>59284</v>
      </c>
      <c r="AV122" s="16">
        <v>0</v>
      </c>
      <c r="AW122" s="16">
        <v>0</v>
      </c>
      <c r="AX122" s="16">
        <v>0</v>
      </c>
      <c r="AY122" s="16">
        <v>0</v>
      </c>
      <c r="AZ122" s="16">
        <v>0</v>
      </c>
      <c r="BA122" s="16">
        <v>0</v>
      </c>
      <c r="BB122" s="16">
        <v>0</v>
      </c>
      <c r="BC122" s="16">
        <v>0</v>
      </c>
      <c r="BD122" s="16">
        <v>0</v>
      </c>
      <c r="BE122" s="16">
        <v>0</v>
      </c>
      <c r="BF122" s="16">
        <v>55004.03</v>
      </c>
      <c r="BG122" s="16">
        <v>4279.97</v>
      </c>
      <c r="BH122" s="16">
        <v>48462.38</v>
      </c>
      <c r="BI122" s="16">
        <v>399.71</v>
      </c>
      <c r="BJ122" s="16">
        <v>0</v>
      </c>
      <c r="BK122" s="16">
        <v>1122.9100000000001</v>
      </c>
      <c r="BL122" s="16">
        <v>49985</v>
      </c>
      <c r="BM122" s="16">
        <v>0</v>
      </c>
      <c r="BN122" s="16">
        <v>0</v>
      </c>
      <c r="BO122" s="16">
        <v>0</v>
      </c>
      <c r="BP122" s="16">
        <v>0</v>
      </c>
      <c r="BQ122" s="16">
        <v>0</v>
      </c>
      <c r="BR122" s="16">
        <v>0</v>
      </c>
      <c r="BS122" s="16">
        <v>0</v>
      </c>
      <c r="BT122" s="16">
        <v>0</v>
      </c>
      <c r="BU122" s="16">
        <v>0</v>
      </c>
      <c r="BV122" s="16">
        <v>0</v>
      </c>
      <c r="BW122" s="16">
        <v>0</v>
      </c>
      <c r="BX122" s="16">
        <v>0</v>
      </c>
      <c r="BY122" s="16">
        <v>0</v>
      </c>
      <c r="BZ122" s="16">
        <v>0</v>
      </c>
      <c r="CA122" s="16">
        <v>49985</v>
      </c>
      <c r="CB122" s="16">
        <v>0</v>
      </c>
      <c r="CC122" s="16">
        <v>55821.86</v>
      </c>
      <c r="CD122" s="16">
        <v>748.59</v>
      </c>
      <c r="CE122" s="16">
        <v>0</v>
      </c>
      <c r="CF122" s="16">
        <v>7466.32</v>
      </c>
      <c r="CG122" s="16">
        <v>64036.77</v>
      </c>
      <c r="CH122" s="16">
        <v>0</v>
      </c>
      <c r="CI122" s="16">
        <v>0</v>
      </c>
      <c r="CJ122" s="16">
        <v>0</v>
      </c>
      <c r="CK122" s="16">
        <v>0</v>
      </c>
      <c r="CL122" s="16">
        <v>12488.24</v>
      </c>
      <c r="CM122" s="16">
        <v>0</v>
      </c>
      <c r="CN122" s="16">
        <v>84.28</v>
      </c>
      <c r="CO122" s="16">
        <v>84.28</v>
      </c>
      <c r="CP122" s="16">
        <v>1.08</v>
      </c>
      <c r="CQ122" s="16">
        <v>13.88</v>
      </c>
      <c r="CR122" s="16">
        <v>11.7</v>
      </c>
      <c r="CS122" s="16">
        <v>1470</v>
      </c>
      <c r="CT122" s="16">
        <v>124.88</v>
      </c>
      <c r="CU122" s="16">
        <v>0</v>
      </c>
    </row>
    <row r="123" spans="1:99" x14ac:dyDescent="0.25">
      <c r="A123" s="17" t="s">
        <v>195</v>
      </c>
      <c r="B123" s="17" t="s">
        <v>196</v>
      </c>
      <c r="C123" s="17"/>
      <c r="D123" s="17" t="s">
        <v>189</v>
      </c>
      <c r="E123" s="16">
        <v>5932</v>
      </c>
      <c r="F123" s="16">
        <v>695</v>
      </c>
      <c r="G123" s="16">
        <v>6627</v>
      </c>
      <c r="H123" s="16">
        <v>5929</v>
      </c>
      <c r="I123" s="16">
        <v>3</v>
      </c>
      <c r="J123" s="16">
        <v>5932</v>
      </c>
      <c r="K123" s="16">
        <v>106</v>
      </c>
      <c r="L123" s="16">
        <v>5867</v>
      </c>
      <c r="M123" s="16">
        <v>65</v>
      </c>
      <c r="N123" s="16">
        <v>5932</v>
      </c>
      <c r="O123" s="16">
        <v>3755.28</v>
      </c>
      <c r="P123" s="16">
        <v>253.01</v>
      </c>
      <c r="Q123" s="16">
        <v>4008.29</v>
      </c>
      <c r="R123" s="16">
        <v>3346.03</v>
      </c>
      <c r="S123" s="16">
        <v>505</v>
      </c>
      <c r="T123" s="16">
        <v>3851.03</v>
      </c>
      <c r="U123" s="16">
        <v>130</v>
      </c>
      <c r="V123" s="16">
        <v>0</v>
      </c>
      <c r="W123" s="16">
        <v>130</v>
      </c>
      <c r="X123" s="16">
        <v>0</v>
      </c>
      <c r="Y123" s="16">
        <v>0</v>
      </c>
      <c r="Z123" s="16">
        <v>262663</v>
      </c>
      <c r="AA123" s="16">
        <v>15856</v>
      </c>
      <c r="AB123" s="16">
        <v>278519</v>
      </c>
      <c r="AC123" s="16">
        <v>-9664</v>
      </c>
      <c r="AD123" s="16">
        <v>7190</v>
      </c>
      <c r="AE123" s="16">
        <v>268855</v>
      </c>
      <c r="AF123" s="16">
        <v>0</v>
      </c>
      <c r="AG123" s="16">
        <v>6077739.5599999996</v>
      </c>
      <c r="AH123" s="16">
        <v>797920.41</v>
      </c>
      <c r="AI123" s="16">
        <v>2.46</v>
      </c>
      <c r="AJ123" s="16">
        <v>170470.15</v>
      </c>
      <c r="AK123" s="16">
        <v>7046132.5800000001</v>
      </c>
      <c r="AL123" s="16">
        <v>154939.28</v>
      </c>
      <c r="AM123" s="16">
        <v>0</v>
      </c>
      <c r="AN123" s="16">
        <v>828.48</v>
      </c>
      <c r="AO123" s="16">
        <v>155767.76</v>
      </c>
      <c r="AP123" s="16">
        <v>2672130.13</v>
      </c>
      <c r="AQ123" s="16">
        <v>11733</v>
      </c>
      <c r="AR123" s="16">
        <v>54606.13</v>
      </c>
      <c r="AS123" s="16">
        <v>0</v>
      </c>
      <c r="AT123" s="16">
        <v>140725.24</v>
      </c>
      <c r="AU123" s="16">
        <v>2879194.5</v>
      </c>
      <c r="AV123" s="16">
        <v>0</v>
      </c>
      <c r="AW123" s="16">
        <v>0</v>
      </c>
      <c r="AX123" s="16">
        <v>0</v>
      </c>
      <c r="AY123" s="16">
        <v>0</v>
      </c>
      <c r="AZ123" s="16">
        <v>102651.57</v>
      </c>
      <c r="BA123" s="16">
        <v>0</v>
      </c>
      <c r="BB123" s="16">
        <v>684.34</v>
      </c>
      <c r="BC123" s="16">
        <v>0</v>
      </c>
      <c r="BD123" s="16">
        <v>7258.09</v>
      </c>
      <c r="BE123" s="16">
        <v>110594</v>
      </c>
      <c r="BF123" s="16">
        <v>2791585.45</v>
      </c>
      <c r="BG123" s="16">
        <v>133467.15</v>
      </c>
      <c r="BH123" s="16">
        <v>2272506.38</v>
      </c>
      <c r="BI123" s="16">
        <v>19716.39</v>
      </c>
      <c r="BJ123" s="16">
        <v>0</v>
      </c>
      <c r="BK123" s="16">
        <v>113534.23</v>
      </c>
      <c r="BL123" s="16">
        <v>2405757</v>
      </c>
      <c r="BM123" s="16">
        <v>175430.65</v>
      </c>
      <c r="BN123" s="16">
        <v>0</v>
      </c>
      <c r="BO123" s="16">
        <v>9.24</v>
      </c>
      <c r="BP123" s="16">
        <v>175439.89</v>
      </c>
      <c r="BQ123" s="16">
        <v>0</v>
      </c>
      <c r="BR123" s="16">
        <v>0</v>
      </c>
      <c r="BS123" s="16">
        <v>0</v>
      </c>
      <c r="BT123" s="16">
        <v>0</v>
      </c>
      <c r="BU123" s="16">
        <v>0</v>
      </c>
      <c r="BV123" s="16">
        <v>0</v>
      </c>
      <c r="BW123" s="16">
        <v>0</v>
      </c>
      <c r="BX123" s="16">
        <v>0</v>
      </c>
      <c r="BY123" s="16">
        <v>0</v>
      </c>
      <c r="BZ123" s="16">
        <v>0</v>
      </c>
      <c r="CA123" s="16">
        <v>2581196.89</v>
      </c>
      <c r="CB123" s="16">
        <v>0</v>
      </c>
      <c r="CC123" s="16">
        <v>6365953.3700000001</v>
      </c>
      <c r="CD123" s="16">
        <v>832954.29</v>
      </c>
      <c r="CE123" s="16">
        <v>2.46</v>
      </c>
      <c r="CF123" s="16">
        <v>190393.83</v>
      </c>
      <c r="CG123" s="16">
        <v>7389303.9500000002</v>
      </c>
      <c r="CH123" s="16">
        <v>0</v>
      </c>
      <c r="CI123" s="16">
        <v>0</v>
      </c>
      <c r="CJ123" s="16">
        <v>0</v>
      </c>
      <c r="CK123" s="16">
        <v>0</v>
      </c>
      <c r="CL123" s="16">
        <v>4202.79</v>
      </c>
      <c r="CM123" s="16">
        <v>0</v>
      </c>
      <c r="CN123" s="16">
        <v>85.03</v>
      </c>
      <c r="CO123" s="16">
        <v>79.25</v>
      </c>
      <c r="CP123" s="16">
        <v>2.4700000000000002</v>
      </c>
      <c r="CQ123" s="16">
        <v>10.82</v>
      </c>
      <c r="CR123" s="16">
        <v>9.2100000000000009</v>
      </c>
      <c r="CS123" s="16">
        <v>363</v>
      </c>
      <c r="CT123" s="16">
        <v>42.03</v>
      </c>
      <c r="CU123" s="16">
        <v>0</v>
      </c>
    </row>
    <row r="124" spans="1:99" x14ac:dyDescent="0.25">
      <c r="A124" s="17" t="s">
        <v>195</v>
      </c>
      <c r="B124" s="17"/>
      <c r="C124" s="17"/>
      <c r="D124" s="17" t="s">
        <v>189</v>
      </c>
      <c r="E124" s="16">
        <v>5932</v>
      </c>
      <c r="F124" s="16">
        <v>695</v>
      </c>
      <c r="G124" s="16">
        <v>6627</v>
      </c>
      <c r="H124" s="16">
        <v>5929</v>
      </c>
      <c r="I124" s="16">
        <v>3</v>
      </c>
      <c r="J124" s="16">
        <v>5932</v>
      </c>
      <c r="K124" s="16">
        <v>106</v>
      </c>
      <c r="L124" s="16">
        <v>5867</v>
      </c>
      <c r="M124" s="16">
        <v>65</v>
      </c>
      <c r="N124" s="16">
        <v>5932</v>
      </c>
      <c r="O124" s="16">
        <v>3755.28</v>
      </c>
      <c r="P124" s="16">
        <v>253.01</v>
      </c>
      <c r="Q124" s="16">
        <v>4008.29</v>
      </c>
      <c r="R124" s="16">
        <v>3346.03</v>
      </c>
      <c r="S124" s="16">
        <v>505</v>
      </c>
      <c r="T124" s="16">
        <v>3851.03</v>
      </c>
      <c r="U124" s="16">
        <v>130</v>
      </c>
      <c r="V124" s="16">
        <v>0</v>
      </c>
      <c r="W124" s="16">
        <v>130</v>
      </c>
      <c r="X124" s="16">
        <v>0</v>
      </c>
      <c r="Y124" s="16">
        <v>0</v>
      </c>
      <c r="Z124" s="16">
        <v>262663</v>
      </c>
      <c r="AA124" s="16">
        <v>15856</v>
      </c>
      <c r="AB124" s="16">
        <v>278519</v>
      </c>
      <c r="AC124" s="16">
        <v>-9664</v>
      </c>
      <c r="AD124" s="16">
        <v>7190</v>
      </c>
      <c r="AE124" s="16">
        <v>268855</v>
      </c>
      <c r="AF124" s="16">
        <v>0</v>
      </c>
      <c r="AG124" s="16">
        <v>6077739.5599999996</v>
      </c>
      <c r="AH124" s="16">
        <v>797920.41</v>
      </c>
      <c r="AI124" s="16">
        <v>2.46</v>
      </c>
      <c r="AJ124" s="16">
        <v>170470.15</v>
      </c>
      <c r="AK124" s="16">
        <v>7046132.5800000001</v>
      </c>
      <c r="AL124" s="16">
        <v>154939.28</v>
      </c>
      <c r="AM124" s="16">
        <v>0</v>
      </c>
      <c r="AN124" s="16">
        <v>828.48</v>
      </c>
      <c r="AO124" s="16">
        <v>155767.76</v>
      </c>
      <c r="AP124" s="16">
        <v>2672130.13</v>
      </c>
      <c r="AQ124" s="16">
        <v>11733</v>
      </c>
      <c r="AR124" s="16">
        <v>54606.13</v>
      </c>
      <c r="AS124" s="16">
        <v>0</v>
      </c>
      <c r="AT124" s="16">
        <v>140725.24</v>
      </c>
      <c r="AU124" s="16">
        <v>2879194.5</v>
      </c>
      <c r="AV124" s="16">
        <v>0</v>
      </c>
      <c r="AW124" s="16">
        <v>0</v>
      </c>
      <c r="AX124" s="16">
        <v>0</v>
      </c>
      <c r="AY124" s="16">
        <v>0</v>
      </c>
      <c r="AZ124" s="16">
        <v>102651.57</v>
      </c>
      <c r="BA124" s="16">
        <v>0</v>
      </c>
      <c r="BB124" s="16">
        <v>684.34</v>
      </c>
      <c r="BC124" s="16">
        <v>0</v>
      </c>
      <c r="BD124" s="16">
        <v>7258.09</v>
      </c>
      <c r="BE124" s="16">
        <v>110594</v>
      </c>
      <c r="BF124" s="16">
        <v>2791585.45</v>
      </c>
      <c r="BG124" s="16">
        <v>133467.15</v>
      </c>
      <c r="BH124" s="16">
        <v>2272506.38</v>
      </c>
      <c r="BI124" s="16">
        <v>19716.39</v>
      </c>
      <c r="BJ124" s="16">
        <v>0</v>
      </c>
      <c r="BK124" s="16">
        <v>113534.23</v>
      </c>
      <c r="BL124" s="16">
        <v>2405757</v>
      </c>
      <c r="BM124" s="16">
        <v>175430.65</v>
      </c>
      <c r="BN124" s="16">
        <v>0</v>
      </c>
      <c r="BO124" s="16">
        <v>9.24</v>
      </c>
      <c r="BP124" s="16">
        <v>175439.89</v>
      </c>
      <c r="BQ124" s="16">
        <v>0</v>
      </c>
      <c r="BR124" s="16">
        <v>0</v>
      </c>
      <c r="BS124" s="16">
        <v>0</v>
      </c>
      <c r="BT124" s="16">
        <v>0</v>
      </c>
      <c r="BU124" s="16">
        <v>0</v>
      </c>
      <c r="BV124" s="16">
        <v>0</v>
      </c>
      <c r="BW124" s="16">
        <v>0</v>
      </c>
      <c r="BX124" s="16">
        <v>0</v>
      </c>
      <c r="BY124" s="16">
        <v>0</v>
      </c>
      <c r="BZ124" s="16">
        <v>0</v>
      </c>
      <c r="CA124" s="16">
        <v>2581196.89</v>
      </c>
      <c r="CB124" s="16">
        <v>0</v>
      </c>
      <c r="CC124" s="16">
        <v>6365953.3700000001</v>
      </c>
      <c r="CD124" s="16">
        <v>832954.29</v>
      </c>
      <c r="CE124" s="16">
        <v>2.46</v>
      </c>
      <c r="CF124" s="16">
        <v>190393.83</v>
      </c>
      <c r="CG124" s="16">
        <v>7389303.9500000002</v>
      </c>
      <c r="CH124" s="16">
        <v>0</v>
      </c>
      <c r="CI124" s="16">
        <v>0</v>
      </c>
      <c r="CJ124" s="16">
        <v>0</v>
      </c>
      <c r="CK124" s="16">
        <v>0</v>
      </c>
      <c r="CL124" s="16">
        <v>4202.79</v>
      </c>
      <c r="CM124" s="16">
        <v>0</v>
      </c>
      <c r="CN124" s="16">
        <v>85.03</v>
      </c>
      <c r="CO124" s="16">
        <v>79.25</v>
      </c>
      <c r="CP124" s="16">
        <v>2.4700000000000002</v>
      </c>
      <c r="CQ124" s="16">
        <v>10.82</v>
      </c>
      <c r="CR124" s="16">
        <v>9.2100000000000009</v>
      </c>
      <c r="CS124" s="16">
        <v>363</v>
      </c>
      <c r="CT124" s="16">
        <v>42.03</v>
      </c>
      <c r="CU124" s="16">
        <v>0</v>
      </c>
    </row>
    <row r="125" spans="1:99" hidden="1" x14ac:dyDescent="0.25">
      <c r="A125" t="s">
        <v>198</v>
      </c>
      <c r="B125" t="s">
        <v>199</v>
      </c>
      <c r="C125" t="s">
        <v>138</v>
      </c>
      <c r="D125" t="s">
        <v>140</v>
      </c>
      <c r="E125">
        <v>1</v>
      </c>
      <c r="F125">
        <v>0</v>
      </c>
      <c r="G125">
        <v>1</v>
      </c>
      <c r="H125">
        <v>1</v>
      </c>
      <c r="I125">
        <v>0</v>
      </c>
      <c r="J125">
        <v>1</v>
      </c>
      <c r="K125">
        <v>0</v>
      </c>
      <c r="L125">
        <v>1</v>
      </c>
      <c r="M125">
        <v>0</v>
      </c>
      <c r="N125">
        <v>1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220</v>
      </c>
      <c r="V125">
        <v>0</v>
      </c>
      <c r="W125">
        <v>220</v>
      </c>
      <c r="X125">
        <v>0</v>
      </c>
      <c r="Y125">
        <v>0</v>
      </c>
      <c r="Z125">
        <v>4433</v>
      </c>
      <c r="AA125">
        <v>0</v>
      </c>
      <c r="AB125">
        <v>4433</v>
      </c>
      <c r="AC125">
        <v>0</v>
      </c>
      <c r="AD125">
        <v>0</v>
      </c>
      <c r="AE125">
        <v>4433</v>
      </c>
      <c r="AF125">
        <v>0</v>
      </c>
      <c r="AG125">
        <v>262007.52</v>
      </c>
      <c r="AH125">
        <v>0</v>
      </c>
      <c r="AI125">
        <v>0</v>
      </c>
      <c r="AJ125">
        <v>7666.48</v>
      </c>
      <c r="AK125">
        <v>269674</v>
      </c>
      <c r="AL125">
        <v>0</v>
      </c>
      <c r="AM125">
        <v>0</v>
      </c>
      <c r="AN125">
        <v>0</v>
      </c>
      <c r="AO125">
        <v>0</v>
      </c>
      <c r="AP125">
        <v>96693.47</v>
      </c>
      <c r="AQ125">
        <v>0</v>
      </c>
      <c r="AR125">
        <v>1438.26</v>
      </c>
      <c r="AS125">
        <v>0</v>
      </c>
      <c r="AT125">
        <v>3610.27</v>
      </c>
      <c r="AU125">
        <v>101742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98131.73</v>
      </c>
      <c r="BG125">
        <v>3610.27</v>
      </c>
      <c r="BH125">
        <v>262333.52</v>
      </c>
      <c r="BI125">
        <v>0</v>
      </c>
      <c r="BJ125">
        <v>0</v>
      </c>
      <c r="BK125">
        <v>7666.48</v>
      </c>
      <c r="BL125">
        <v>270000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270000</v>
      </c>
      <c r="CB125">
        <v>0</v>
      </c>
      <c r="CC125">
        <v>96367.47</v>
      </c>
      <c r="CD125">
        <v>1438.26</v>
      </c>
      <c r="CE125">
        <v>0</v>
      </c>
      <c r="CF125">
        <v>3610.27</v>
      </c>
      <c r="CG125">
        <v>101416</v>
      </c>
      <c r="CH125">
        <v>0</v>
      </c>
      <c r="CI125">
        <v>100</v>
      </c>
      <c r="CJ125">
        <v>100</v>
      </c>
      <c r="CK125">
        <v>0</v>
      </c>
      <c r="CL125">
        <v>443300</v>
      </c>
      <c r="CM125">
        <v>0</v>
      </c>
      <c r="CN125">
        <v>265.38</v>
      </c>
      <c r="CO125">
        <v>265.38</v>
      </c>
      <c r="CP125">
        <v>1</v>
      </c>
      <c r="CQ125">
        <v>22.95</v>
      </c>
      <c r="CR125">
        <v>60.91</v>
      </c>
      <c r="CS125">
        <v>270000</v>
      </c>
      <c r="CT125">
        <v>4433</v>
      </c>
      <c r="CU125">
        <v>0</v>
      </c>
    </row>
    <row r="126" spans="1:99" hidden="1" x14ac:dyDescent="0.25">
      <c r="A126" s="15" t="s">
        <v>198</v>
      </c>
      <c r="B126" s="15" t="s">
        <v>199</v>
      </c>
      <c r="C126" s="15" t="s">
        <v>138</v>
      </c>
      <c r="D126" s="15" t="s">
        <v>142</v>
      </c>
      <c r="E126" s="16">
        <v>1</v>
      </c>
      <c r="F126" s="16">
        <v>0</v>
      </c>
      <c r="G126" s="16">
        <v>1</v>
      </c>
      <c r="H126" s="16">
        <v>1</v>
      </c>
      <c r="I126" s="16">
        <v>0</v>
      </c>
      <c r="J126" s="16">
        <v>1</v>
      </c>
      <c r="K126" s="16">
        <v>0</v>
      </c>
      <c r="L126" s="16">
        <v>1</v>
      </c>
      <c r="M126" s="16">
        <v>0</v>
      </c>
      <c r="N126" s="16">
        <v>1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220</v>
      </c>
      <c r="V126" s="16">
        <v>0</v>
      </c>
      <c r="W126" s="16">
        <v>220</v>
      </c>
      <c r="X126" s="16">
        <v>0</v>
      </c>
      <c r="Y126" s="16">
        <v>0</v>
      </c>
      <c r="Z126" s="16">
        <v>4433</v>
      </c>
      <c r="AA126" s="16">
        <v>0</v>
      </c>
      <c r="AB126" s="16">
        <v>4433</v>
      </c>
      <c r="AC126" s="16">
        <v>0</v>
      </c>
      <c r="AD126" s="16">
        <v>0</v>
      </c>
      <c r="AE126" s="16">
        <v>4433</v>
      </c>
      <c r="AF126" s="16">
        <v>0</v>
      </c>
      <c r="AG126" s="16">
        <v>262007.52</v>
      </c>
      <c r="AH126" s="16">
        <v>0</v>
      </c>
      <c r="AI126" s="16">
        <v>0</v>
      </c>
      <c r="AJ126" s="16">
        <v>7666.48</v>
      </c>
      <c r="AK126" s="16">
        <v>269674</v>
      </c>
      <c r="AL126" s="16">
        <v>0</v>
      </c>
      <c r="AM126" s="16">
        <v>0</v>
      </c>
      <c r="AN126" s="16">
        <v>0</v>
      </c>
      <c r="AO126" s="16">
        <v>0</v>
      </c>
      <c r="AP126" s="16">
        <v>96693.47</v>
      </c>
      <c r="AQ126" s="16">
        <v>0</v>
      </c>
      <c r="AR126" s="16">
        <v>1438.26</v>
      </c>
      <c r="AS126" s="16">
        <v>0</v>
      </c>
      <c r="AT126" s="16">
        <v>3610.27</v>
      </c>
      <c r="AU126" s="16">
        <v>101742</v>
      </c>
      <c r="AV126" s="16">
        <v>0</v>
      </c>
      <c r="AW126" s="16">
        <v>0</v>
      </c>
      <c r="AX126" s="16">
        <v>0</v>
      </c>
      <c r="AY126" s="16">
        <v>0</v>
      </c>
      <c r="AZ126" s="16">
        <v>0</v>
      </c>
      <c r="BA126" s="16">
        <v>0</v>
      </c>
      <c r="BB126" s="16">
        <v>0</v>
      </c>
      <c r="BC126" s="16">
        <v>0</v>
      </c>
      <c r="BD126" s="16">
        <v>0</v>
      </c>
      <c r="BE126" s="16">
        <v>0</v>
      </c>
      <c r="BF126" s="16">
        <v>98131.73</v>
      </c>
      <c r="BG126" s="16">
        <v>3610.27</v>
      </c>
      <c r="BH126" s="16">
        <v>262333.52</v>
      </c>
      <c r="BI126" s="16">
        <v>0</v>
      </c>
      <c r="BJ126" s="16">
        <v>0</v>
      </c>
      <c r="BK126" s="16">
        <v>7666.48</v>
      </c>
      <c r="BL126" s="16">
        <v>270000</v>
      </c>
      <c r="BM126" s="16">
        <v>0</v>
      </c>
      <c r="BN126" s="16">
        <v>0</v>
      </c>
      <c r="BO126" s="16">
        <v>0</v>
      </c>
      <c r="BP126" s="16">
        <v>0</v>
      </c>
      <c r="BQ126" s="16">
        <v>0</v>
      </c>
      <c r="BR126" s="16">
        <v>0</v>
      </c>
      <c r="BS126" s="16">
        <v>0</v>
      </c>
      <c r="BT126" s="16">
        <v>0</v>
      </c>
      <c r="BU126" s="16">
        <v>0</v>
      </c>
      <c r="BV126" s="16">
        <v>0</v>
      </c>
      <c r="BW126" s="16">
        <v>0</v>
      </c>
      <c r="BX126" s="16">
        <v>0</v>
      </c>
      <c r="BY126" s="16">
        <v>0</v>
      </c>
      <c r="BZ126" s="16">
        <v>0</v>
      </c>
      <c r="CA126" s="16">
        <v>270000</v>
      </c>
      <c r="CB126" s="16">
        <v>0</v>
      </c>
      <c r="CC126" s="16">
        <v>96367.47</v>
      </c>
      <c r="CD126" s="16">
        <v>1438.26</v>
      </c>
      <c r="CE126" s="16">
        <v>0</v>
      </c>
      <c r="CF126" s="16">
        <v>3610.27</v>
      </c>
      <c r="CG126" s="16">
        <v>101416</v>
      </c>
      <c r="CH126" s="16">
        <v>0</v>
      </c>
      <c r="CI126" s="16">
        <v>100</v>
      </c>
      <c r="CJ126" s="16">
        <v>100</v>
      </c>
      <c r="CK126" s="16">
        <v>0</v>
      </c>
      <c r="CL126" s="16">
        <v>443300</v>
      </c>
      <c r="CM126" s="16">
        <v>0</v>
      </c>
      <c r="CN126" s="16">
        <v>265.38</v>
      </c>
      <c r="CO126" s="16">
        <v>265.38</v>
      </c>
      <c r="CP126" s="16">
        <v>1</v>
      </c>
      <c r="CQ126" s="16">
        <v>22.95</v>
      </c>
      <c r="CR126" s="16">
        <v>60.91</v>
      </c>
      <c r="CS126" s="16">
        <v>270000</v>
      </c>
      <c r="CT126" s="16">
        <v>4433</v>
      </c>
      <c r="CU126" s="16">
        <v>0</v>
      </c>
    </row>
    <row r="127" spans="1:99" hidden="1" x14ac:dyDescent="0.25">
      <c r="A127" t="s">
        <v>198</v>
      </c>
      <c r="B127" t="s">
        <v>199</v>
      </c>
      <c r="C127" t="s">
        <v>146</v>
      </c>
      <c r="D127" t="s">
        <v>147</v>
      </c>
      <c r="E127">
        <v>346</v>
      </c>
      <c r="F127">
        <v>421</v>
      </c>
      <c r="G127">
        <v>767</v>
      </c>
      <c r="H127">
        <v>346</v>
      </c>
      <c r="I127">
        <v>0</v>
      </c>
      <c r="J127">
        <v>346</v>
      </c>
      <c r="K127">
        <v>8</v>
      </c>
      <c r="L127">
        <v>345</v>
      </c>
      <c r="M127">
        <v>1</v>
      </c>
      <c r="N127">
        <v>346</v>
      </c>
      <c r="O127">
        <v>13.84</v>
      </c>
      <c r="P127">
        <v>16.84</v>
      </c>
      <c r="Q127">
        <v>30.68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5</v>
      </c>
      <c r="AA127">
        <v>553</v>
      </c>
      <c r="AB127">
        <v>558</v>
      </c>
      <c r="AC127">
        <v>0</v>
      </c>
      <c r="AD127">
        <v>0</v>
      </c>
      <c r="AE127">
        <v>558</v>
      </c>
      <c r="AF127">
        <v>0</v>
      </c>
      <c r="AG127">
        <v>100617.38</v>
      </c>
      <c r="AH127">
        <v>75227.88</v>
      </c>
      <c r="AI127">
        <v>0</v>
      </c>
      <c r="AJ127">
        <v>10518.21</v>
      </c>
      <c r="AK127">
        <v>186363.47</v>
      </c>
      <c r="AL127">
        <v>24439.39</v>
      </c>
      <c r="AM127">
        <v>0</v>
      </c>
      <c r="AN127">
        <v>742.7</v>
      </c>
      <c r="AO127">
        <v>25182.09</v>
      </c>
      <c r="AP127">
        <v>212.54</v>
      </c>
      <c r="AQ127">
        <v>510</v>
      </c>
      <c r="AR127">
        <v>7.11</v>
      </c>
      <c r="AS127">
        <v>0</v>
      </c>
      <c r="AT127">
        <v>0</v>
      </c>
      <c r="AU127">
        <v>729.65</v>
      </c>
      <c r="AV127">
        <v>0</v>
      </c>
      <c r="AW127">
        <v>0</v>
      </c>
      <c r="AX127">
        <v>0</v>
      </c>
      <c r="AY127">
        <v>0</v>
      </c>
      <c r="AZ127">
        <v>70</v>
      </c>
      <c r="BA127">
        <v>0</v>
      </c>
      <c r="BB127">
        <v>1</v>
      </c>
      <c r="BC127">
        <v>0</v>
      </c>
      <c r="BD127">
        <v>0</v>
      </c>
      <c r="BE127">
        <v>71</v>
      </c>
      <c r="BF127">
        <v>25841.74</v>
      </c>
      <c r="BG127">
        <v>0</v>
      </c>
      <c r="BH127">
        <v>12007.46</v>
      </c>
      <c r="BI127">
        <v>1784.26</v>
      </c>
      <c r="BJ127">
        <v>0</v>
      </c>
      <c r="BK127">
        <v>855.28</v>
      </c>
      <c r="BL127">
        <v>14647</v>
      </c>
      <c r="BM127">
        <v>24585.74</v>
      </c>
      <c r="BN127">
        <v>0</v>
      </c>
      <c r="BO127">
        <v>0</v>
      </c>
      <c r="BP127">
        <v>24585.74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39232.74</v>
      </c>
      <c r="CB127">
        <v>0</v>
      </c>
      <c r="CC127">
        <v>89116.11</v>
      </c>
      <c r="CD127">
        <v>74192.429999999993</v>
      </c>
      <c r="CE127">
        <v>0</v>
      </c>
      <c r="CF127">
        <v>9662.93</v>
      </c>
      <c r="CG127">
        <v>172971.47</v>
      </c>
      <c r="CH127">
        <v>0</v>
      </c>
      <c r="CI127">
        <v>0</v>
      </c>
      <c r="CJ127">
        <v>0</v>
      </c>
      <c r="CK127">
        <v>0</v>
      </c>
      <c r="CL127">
        <v>72.75</v>
      </c>
      <c r="CM127">
        <v>0</v>
      </c>
      <c r="CN127">
        <v>148.99</v>
      </c>
      <c r="CO127">
        <v>55.62</v>
      </c>
      <c r="CP127">
        <v>6.55</v>
      </c>
      <c r="CQ127">
        <v>22.3</v>
      </c>
      <c r="CR127">
        <v>33.76</v>
      </c>
      <c r="CS127">
        <v>19</v>
      </c>
      <c r="CT127">
        <v>0.73</v>
      </c>
      <c r="CU127">
        <v>0</v>
      </c>
    </row>
    <row r="128" spans="1:99" hidden="1" x14ac:dyDescent="0.25">
      <c r="A128" t="s">
        <v>198</v>
      </c>
      <c r="B128" t="s">
        <v>199</v>
      </c>
      <c r="C128" t="s">
        <v>146</v>
      </c>
      <c r="D128" t="s">
        <v>148</v>
      </c>
      <c r="E128">
        <v>708</v>
      </c>
      <c r="F128">
        <v>0</v>
      </c>
      <c r="G128">
        <v>708</v>
      </c>
      <c r="H128">
        <v>708</v>
      </c>
      <c r="I128">
        <v>0</v>
      </c>
      <c r="J128">
        <v>708</v>
      </c>
      <c r="K128">
        <v>17</v>
      </c>
      <c r="L128">
        <v>708</v>
      </c>
      <c r="M128">
        <v>0</v>
      </c>
      <c r="N128">
        <v>708</v>
      </c>
      <c r="O128">
        <v>28.32</v>
      </c>
      <c r="P128">
        <v>0</v>
      </c>
      <c r="Q128">
        <v>28.32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17138</v>
      </c>
      <c r="AB128">
        <v>17138</v>
      </c>
      <c r="AC128">
        <v>0</v>
      </c>
      <c r="AD128">
        <v>0</v>
      </c>
      <c r="AE128">
        <v>17138</v>
      </c>
      <c r="AF128">
        <v>0</v>
      </c>
      <c r="AG128">
        <v>-24250.75</v>
      </c>
      <c r="AH128">
        <v>14589.65</v>
      </c>
      <c r="AI128">
        <v>7.0000000000000007E-2</v>
      </c>
      <c r="AJ128">
        <v>3436.05</v>
      </c>
      <c r="AK128">
        <v>-6224.98</v>
      </c>
      <c r="AL128">
        <v>148163.07999999999</v>
      </c>
      <c r="AM128">
        <v>20</v>
      </c>
      <c r="AN128">
        <v>594.28</v>
      </c>
      <c r="AO128">
        <v>148777.35999999999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148777.35999999999</v>
      </c>
      <c r="BG128">
        <v>0</v>
      </c>
      <c r="BH128">
        <v>10564.91</v>
      </c>
      <c r="BI128">
        <v>1326.36</v>
      </c>
      <c r="BJ128">
        <v>7.0000000000000007E-2</v>
      </c>
      <c r="BK128">
        <v>604.66</v>
      </c>
      <c r="BL128">
        <v>12496</v>
      </c>
      <c r="BM128">
        <v>148159.35999999999</v>
      </c>
      <c r="BN128">
        <v>0</v>
      </c>
      <c r="BO128">
        <v>0</v>
      </c>
      <c r="BP128">
        <v>148159.35999999999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160655.35999999999</v>
      </c>
      <c r="CB128">
        <v>0</v>
      </c>
      <c r="CC128">
        <v>-34791.94</v>
      </c>
      <c r="CD128">
        <v>13857.57</v>
      </c>
      <c r="CE128">
        <v>0</v>
      </c>
      <c r="CF128">
        <v>2831.39</v>
      </c>
      <c r="CG128">
        <v>-18102.98</v>
      </c>
      <c r="CH128">
        <v>0</v>
      </c>
      <c r="CI128">
        <v>100</v>
      </c>
      <c r="CJ128">
        <v>100</v>
      </c>
      <c r="CK128">
        <v>0</v>
      </c>
      <c r="CL128">
        <v>2420.62</v>
      </c>
      <c r="CM128">
        <v>0</v>
      </c>
      <c r="CN128">
        <v>107.98</v>
      </c>
      <c r="CO128">
        <v>8.4</v>
      </c>
      <c r="CP128">
        <v>-0.12</v>
      </c>
      <c r="CQ128">
        <v>8.68</v>
      </c>
      <c r="CR128">
        <v>9.3699999999999992</v>
      </c>
      <c r="CS128">
        <v>18</v>
      </c>
      <c r="CT128">
        <v>24.21</v>
      </c>
      <c r="CU128">
        <v>0</v>
      </c>
    </row>
    <row r="129" spans="1:99" hidden="1" x14ac:dyDescent="0.25">
      <c r="A129" t="s">
        <v>198</v>
      </c>
      <c r="B129" t="s">
        <v>199</v>
      </c>
      <c r="C129" t="s">
        <v>146</v>
      </c>
      <c r="D129" t="s">
        <v>149</v>
      </c>
      <c r="E129">
        <v>84</v>
      </c>
      <c r="F129">
        <v>0</v>
      </c>
      <c r="G129">
        <v>84</v>
      </c>
      <c r="H129">
        <v>84</v>
      </c>
      <c r="I129">
        <v>0</v>
      </c>
      <c r="J129">
        <v>84</v>
      </c>
      <c r="K129">
        <v>0</v>
      </c>
      <c r="L129">
        <v>84</v>
      </c>
      <c r="M129">
        <v>0</v>
      </c>
      <c r="N129">
        <v>84</v>
      </c>
      <c r="O129">
        <v>3.36</v>
      </c>
      <c r="P129">
        <v>0</v>
      </c>
      <c r="Q129">
        <v>3.36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5226</v>
      </c>
      <c r="AA129">
        <v>0</v>
      </c>
      <c r="AB129">
        <v>5226</v>
      </c>
      <c r="AC129">
        <v>0</v>
      </c>
      <c r="AD129">
        <v>0</v>
      </c>
      <c r="AE129">
        <v>5226</v>
      </c>
      <c r="AF129">
        <v>0</v>
      </c>
      <c r="AG129">
        <v>8316.2099999999991</v>
      </c>
      <c r="AH129">
        <v>952.13</v>
      </c>
      <c r="AI129">
        <v>0</v>
      </c>
      <c r="AJ129">
        <v>1086.98</v>
      </c>
      <c r="AK129">
        <v>10355.32</v>
      </c>
      <c r="AL129">
        <v>0</v>
      </c>
      <c r="AM129">
        <v>0</v>
      </c>
      <c r="AN129">
        <v>0</v>
      </c>
      <c r="AO129">
        <v>0</v>
      </c>
      <c r="AP129">
        <v>33184.910000000003</v>
      </c>
      <c r="AQ129">
        <v>0</v>
      </c>
      <c r="AR129">
        <v>138.36000000000001</v>
      </c>
      <c r="AS129">
        <v>0</v>
      </c>
      <c r="AT129">
        <v>2034.73</v>
      </c>
      <c r="AU129">
        <v>35358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33323.269999999997</v>
      </c>
      <c r="BG129">
        <v>2034.73</v>
      </c>
      <c r="BH129">
        <v>18558.84</v>
      </c>
      <c r="BI129">
        <v>297.36</v>
      </c>
      <c r="BJ129">
        <v>0</v>
      </c>
      <c r="BK129">
        <v>1384.8</v>
      </c>
      <c r="BL129">
        <v>20241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20241</v>
      </c>
      <c r="CB129">
        <v>0</v>
      </c>
      <c r="CC129">
        <v>22942.28</v>
      </c>
      <c r="CD129">
        <v>793.13</v>
      </c>
      <c r="CE129">
        <v>0</v>
      </c>
      <c r="CF129">
        <v>1736.91</v>
      </c>
      <c r="CG129">
        <v>25472.32</v>
      </c>
      <c r="CH129">
        <v>0</v>
      </c>
      <c r="CI129">
        <v>100</v>
      </c>
      <c r="CJ129">
        <v>100</v>
      </c>
      <c r="CK129">
        <v>0</v>
      </c>
      <c r="CL129">
        <v>6221.43</v>
      </c>
      <c r="CM129">
        <v>0</v>
      </c>
      <c r="CN129">
        <v>57.25</v>
      </c>
      <c r="CO129">
        <v>57.25</v>
      </c>
      <c r="CP129">
        <v>0.72</v>
      </c>
      <c r="CQ129">
        <v>6.77</v>
      </c>
      <c r="CR129">
        <v>3.87</v>
      </c>
      <c r="CS129">
        <v>241</v>
      </c>
      <c r="CT129">
        <v>62.21</v>
      </c>
      <c r="CU129">
        <v>0</v>
      </c>
    </row>
    <row r="130" spans="1:99" hidden="1" x14ac:dyDescent="0.25">
      <c r="A130" s="15" t="s">
        <v>198</v>
      </c>
      <c r="B130" s="15" t="s">
        <v>199</v>
      </c>
      <c r="C130" s="15" t="s">
        <v>146</v>
      </c>
      <c r="D130" s="15" t="s">
        <v>150</v>
      </c>
      <c r="E130" s="16">
        <v>1138</v>
      </c>
      <c r="F130" s="16">
        <v>421</v>
      </c>
      <c r="G130" s="16">
        <v>1559</v>
      </c>
      <c r="H130" s="16">
        <v>1138</v>
      </c>
      <c r="I130" s="16">
        <v>0</v>
      </c>
      <c r="J130" s="16">
        <v>1138</v>
      </c>
      <c r="K130" s="16">
        <v>25</v>
      </c>
      <c r="L130" s="16">
        <v>1137</v>
      </c>
      <c r="M130" s="16">
        <v>1</v>
      </c>
      <c r="N130" s="16">
        <v>1138</v>
      </c>
      <c r="O130" s="16">
        <v>45.52</v>
      </c>
      <c r="P130" s="16">
        <v>16.84</v>
      </c>
      <c r="Q130" s="16">
        <v>62.36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5231</v>
      </c>
      <c r="AA130" s="16">
        <v>17691</v>
      </c>
      <c r="AB130" s="16">
        <v>22922</v>
      </c>
      <c r="AC130" s="16">
        <v>0</v>
      </c>
      <c r="AD130" s="16">
        <v>0</v>
      </c>
      <c r="AE130" s="16">
        <v>22922</v>
      </c>
      <c r="AF130" s="16">
        <v>0</v>
      </c>
      <c r="AG130" s="16">
        <v>84682.84</v>
      </c>
      <c r="AH130" s="16">
        <v>90769.66</v>
      </c>
      <c r="AI130" s="16">
        <v>7.0000000000000007E-2</v>
      </c>
      <c r="AJ130" s="16">
        <v>15041.24</v>
      </c>
      <c r="AK130" s="16">
        <v>190493.81</v>
      </c>
      <c r="AL130" s="16">
        <v>172602.47</v>
      </c>
      <c r="AM130" s="16">
        <v>20</v>
      </c>
      <c r="AN130" s="16">
        <v>1336.98</v>
      </c>
      <c r="AO130" s="16">
        <v>173959.45</v>
      </c>
      <c r="AP130" s="16">
        <v>33397.449999999997</v>
      </c>
      <c r="AQ130" s="16">
        <v>510</v>
      </c>
      <c r="AR130" s="16">
        <v>145.47</v>
      </c>
      <c r="AS130" s="16">
        <v>0</v>
      </c>
      <c r="AT130" s="16">
        <v>2034.73</v>
      </c>
      <c r="AU130" s="16">
        <v>36087.65</v>
      </c>
      <c r="AV130" s="16">
        <v>0</v>
      </c>
      <c r="AW130" s="16">
        <v>0</v>
      </c>
      <c r="AX130" s="16">
        <v>0</v>
      </c>
      <c r="AY130" s="16">
        <v>0</v>
      </c>
      <c r="AZ130" s="16">
        <v>70</v>
      </c>
      <c r="BA130" s="16">
        <v>0</v>
      </c>
      <c r="BB130" s="16">
        <v>1</v>
      </c>
      <c r="BC130" s="16">
        <v>0</v>
      </c>
      <c r="BD130" s="16">
        <v>0</v>
      </c>
      <c r="BE130" s="16">
        <v>71</v>
      </c>
      <c r="BF130" s="16">
        <v>207942.37</v>
      </c>
      <c r="BG130" s="16">
        <v>2034.73</v>
      </c>
      <c r="BH130" s="16">
        <v>41131.21</v>
      </c>
      <c r="BI130" s="16">
        <v>3407.98</v>
      </c>
      <c r="BJ130" s="16">
        <v>7.0000000000000007E-2</v>
      </c>
      <c r="BK130" s="16">
        <v>2844.74</v>
      </c>
      <c r="BL130" s="16">
        <v>47384</v>
      </c>
      <c r="BM130" s="16">
        <v>172745.1</v>
      </c>
      <c r="BN130" s="16">
        <v>0</v>
      </c>
      <c r="BO130" s="16">
        <v>0</v>
      </c>
      <c r="BP130" s="16">
        <v>172745.1</v>
      </c>
      <c r="BQ130" s="16">
        <v>0</v>
      </c>
      <c r="BR130" s="16">
        <v>0</v>
      </c>
      <c r="BS130" s="16">
        <v>0</v>
      </c>
      <c r="BT130" s="16">
        <v>0</v>
      </c>
      <c r="BU130" s="16">
        <v>0</v>
      </c>
      <c r="BV130" s="16">
        <v>0</v>
      </c>
      <c r="BW130" s="16">
        <v>0</v>
      </c>
      <c r="BX130" s="16">
        <v>0</v>
      </c>
      <c r="BY130" s="16">
        <v>0</v>
      </c>
      <c r="BZ130" s="16">
        <v>0</v>
      </c>
      <c r="CA130" s="16">
        <v>220129.1</v>
      </c>
      <c r="CB130" s="16">
        <v>0</v>
      </c>
      <c r="CC130" s="16">
        <v>77266.45</v>
      </c>
      <c r="CD130" s="16">
        <v>88843.13</v>
      </c>
      <c r="CE130" s="16">
        <v>0</v>
      </c>
      <c r="CF130" s="16">
        <v>14231.23</v>
      </c>
      <c r="CG130" s="16">
        <v>180340.81</v>
      </c>
      <c r="CH130" s="16">
        <v>0</v>
      </c>
      <c r="CI130" s="16">
        <v>0</v>
      </c>
      <c r="CJ130" s="16">
        <v>0</v>
      </c>
      <c r="CK130" s="16">
        <v>0</v>
      </c>
      <c r="CL130" s="16">
        <v>1470.3</v>
      </c>
      <c r="CM130" s="16">
        <v>0</v>
      </c>
      <c r="CN130" s="16">
        <v>104.59</v>
      </c>
      <c r="CO130" s="16">
        <v>22.51</v>
      </c>
      <c r="CP130" s="16">
        <v>0.85</v>
      </c>
      <c r="CQ130" s="16">
        <v>8.93</v>
      </c>
      <c r="CR130" s="16">
        <v>9.36</v>
      </c>
      <c r="CS130" s="16">
        <v>30</v>
      </c>
      <c r="CT130" s="16">
        <v>14.7</v>
      </c>
      <c r="CU130" s="16">
        <v>0</v>
      </c>
    </row>
    <row r="131" spans="1:99" hidden="1" x14ac:dyDescent="0.25">
      <c r="A131" t="s">
        <v>198</v>
      </c>
      <c r="B131" t="s">
        <v>199</v>
      </c>
      <c r="C131" t="s">
        <v>151</v>
      </c>
      <c r="D131" t="s">
        <v>152</v>
      </c>
      <c r="E131">
        <v>3</v>
      </c>
      <c r="F131">
        <v>0</v>
      </c>
      <c r="G131">
        <v>3</v>
      </c>
      <c r="H131">
        <v>3</v>
      </c>
      <c r="I131">
        <v>0</v>
      </c>
      <c r="J131">
        <v>3</v>
      </c>
      <c r="K131">
        <v>0</v>
      </c>
      <c r="L131">
        <v>3</v>
      </c>
      <c r="M131">
        <v>0</v>
      </c>
      <c r="N131">
        <v>3</v>
      </c>
      <c r="O131">
        <v>1.94</v>
      </c>
      <c r="P131">
        <v>0</v>
      </c>
      <c r="Q131">
        <v>1.94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56</v>
      </c>
      <c r="AA131">
        <v>0</v>
      </c>
      <c r="AB131">
        <v>56</v>
      </c>
      <c r="AC131">
        <v>0</v>
      </c>
      <c r="AD131">
        <v>0</v>
      </c>
      <c r="AE131">
        <v>56</v>
      </c>
      <c r="AF131">
        <v>0</v>
      </c>
      <c r="AG131">
        <v>6416.78</v>
      </c>
      <c r="AH131">
        <v>2455.17</v>
      </c>
      <c r="AI131">
        <v>0</v>
      </c>
      <c r="AJ131">
        <v>65.05</v>
      </c>
      <c r="AK131">
        <v>8937</v>
      </c>
      <c r="AL131">
        <v>0</v>
      </c>
      <c r="AM131">
        <v>0</v>
      </c>
      <c r="AN131">
        <v>0</v>
      </c>
      <c r="AO131">
        <v>0</v>
      </c>
      <c r="AP131">
        <v>689.07</v>
      </c>
      <c r="AQ131">
        <v>0</v>
      </c>
      <c r="AR131">
        <v>62.26</v>
      </c>
      <c r="AS131">
        <v>0</v>
      </c>
      <c r="AT131">
        <v>20.67</v>
      </c>
      <c r="AU131">
        <v>772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751.33</v>
      </c>
      <c r="BG131">
        <v>20.67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7105.85</v>
      </c>
      <c r="CD131">
        <v>2517.4299999999998</v>
      </c>
      <c r="CE131">
        <v>0</v>
      </c>
      <c r="CF131">
        <v>85.72</v>
      </c>
      <c r="CG131">
        <v>9709</v>
      </c>
      <c r="CH131">
        <v>0</v>
      </c>
      <c r="CI131">
        <v>100</v>
      </c>
      <c r="CJ131">
        <v>100</v>
      </c>
      <c r="CK131">
        <v>0</v>
      </c>
      <c r="CL131">
        <v>1866.67</v>
      </c>
      <c r="CM131">
        <v>0</v>
      </c>
      <c r="CN131">
        <v>0</v>
      </c>
      <c r="CO131">
        <v>0</v>
      </c>
      <c r="CP131">
        <v>12.58</v>
      </c>
      <c r="CQ131">
        <v>13.79</v>
      </c>
      <c r="CR131">
        <v>0</v>
      </c>
      <c r="CS131">
        <v>0</v>
      </c>
      <c r="CT131">
        <v>18.670000000000002</v>
      </c>
      <c r="CU131">
        <v>0</v>
      </c>
    </row>
    <row r="132" spans="1:99" hidden="1" x14ac:dyDescent="0.25">
      <c r="A132" t="s">
        <v>198</v>
      </c>
      <c r="B132" t="s">
        <v>199</v>
      </c>
      <c r="C132" t="s">
        <v>151</v>
      </c>
      <c r="D132" t="s">
        <v>154</v>
      </c>
      <c r="E132">
        <v>4536</v>
      </c>
      <c r="F132">
        <v>545</v>
      </c>
      <c r="G132">
        <v>5081</v>
      </c>
      <c r="H132">
        <v>4536</v>
      </c>
      <c r="I132">
        <v>0</v>
      </c>
      <c r="J132">
        <v>4536</v>
      </c>
      <c r="K132">
        <v>97</v>
      </c>
      <c r="L132">
        <v>4517</v>
      </c>
      <c r="M132">
        <v>19</v>
      </c>
      <c r="N132">
        <v>4536</v>
      </c>
      <c r="O132">
        <v>2817.81</v>
      </c>
      <c r="P132">
        <v>217.33</v>
      </c>
      <c r="Q132">
        <v>3035.14</v>
      </c>
      <c r="R132">
        <v>10.5</v>
      </c>
      <c r="S132">
        <v>0</v>
      </c>
      <c r="T132">
        <v>10.5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128314</v>
      </c>
      <c r="AA132">
        <v>0</v>
      </c>
      <c r="AB132">
        <v>128314</v>
      </c>
      <c r="AC132">
        <v>-243</v>
      </c>
      <c r="AD132">
        <v>1201</v>
      </c>
      <c r="AE132">
        <v>128071</v>
      </c>
      <c r="AF132">
        <v>0</v>
      </c>
      <c r="AG132">
        <v>2109958.13</v>
      </c>
      <c r="AH132">
        <v>244568.81</v>
      </c>
      <c r="AI132">
        <v>0.86</v>
      </c>
      <c r="AJ132">
        <v>50689.440000000002</v>
      </c>
      <c r="AK132">
        <v>2405217.2400000002</v>
      </c>
      <c r="AL132">
        <v>0</v>
      </c>
      <c r="AM132">
        <v>0</v>
      </c>
      <c r="AN132">
        <v>0</v>
      </c>
      <c r="AO132">
        <v>0</v>
      </c>
      <c r="AP132">
        <v>1082916.77</v>
      </c>
      <c r="AQ132">
        <v>22341</v>
      </c>
      <c r="AR132">
        <v>12937.68</v>
      </c>
      <c r="AS132">
        <v>0</v>
      </c>
      <c r="AT132">
        <v>51060.92</v>
      </c>
      <c r="AU132">
        <v>1169256.3700000001</v>
      </c>
      <c r="AV132">
        <v>0</v>
      </c>
      <c r="AW132">
        <v>0</v>
      </c>
      <c r="AX132">
        <v>0</v>
      </c>
      <c r="AY132">
        <v>0</v>
      </c>
      <c r="AZ132">
        <v>942</v>
      </c>
      <c r="BA132">
        <v>362</v>
      </c>
      <c r="BB132">
        <v>424.07</v>
      </c>
      <c r="BC132">
        <v>0</v>
      </c>
      <c r="BD132">
        <v>108.93</v>
      </c>
      <c r="BE132">
        <v>1837</v>
      </c>
      <c r="BF132">
        <v>1116891.45</v>
      </c>
      <c r="BG132">
        <v>50951.99</v>
      </c>
      <c r="BH132">
        <v>1159241.8700000001</v>
      </c>
      <c r="BI132">
        <v>16801.64</v>
      </c>
      <c r="BJ132">
        <v>0.01</v>
      </c>
      <c r="BK132">
        <v>51634.48</v>
      </c>
      <c r="BL132">
        <v>1227678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1227678</v>
      </c>
      <c r="CB132">
        <v>0</v>
      </c>
      <c r="CC132">
        <v>2054670.03</v>
      </c>
      <c r="CD132">
        <v>240280.78</v>
      </c>
      <c r="CE132">
        <v>0.85</v>
      </c>
      <c r="CF132">
        <v>50006.95</v>
      </c>
      <c r="CG132">
        <v>2344958.61</v>
      </c>
      <c r="CH132">
        <v>0</v>
      </c>
      <c r="CI132">
        <v>0</v>
      </c>
      <c r="CJ132">
        <v>0</v>
      </c>
      <c r="CK132">
        <v>0</v>
      </c>
      <c r="CL132">
        <v>2525.37</v>
      </c>
      <c r="CM132">
        <v>0</v>
      </c>
      <c r="CN132">
        <v>104.95</v>
      </c>
      <c r="CO132">
        <v>104.95</v>
      </c>
      <c r="CP132">
        <v>1.99</v>
      </c>
      <c r="CQ132">
        <v>9.02</v>
      </c>
      <c r="CR132">
        <v>9.4700000000000006</v>
      </c>
      <c r="CS132">
        <v>242</v>
      </c>
      <c r="CT132">
        <v>25.25</v>
      </c>
      <c r="CU132">
        <v>0</v>
      </c>
    </row>
    <row r="133" spans="1:99" hidden="1" x14ac:dyDescent="0.25">
      <c r="A133" t="s">
        <v>198</v>
      </c>
      <c r="B133" t="s">
        <v>199</v>
      </c>
      <c r="C133" t="s">
        <v>151</v>
      </c>
      <c r="D133" t="s">
        <v>200</v>
      </c>
      <c r="E133">
        <v>0</v>
      </c>
      <c r="F133">
        <v>1</v>
      </c>
      <c r="G133">
        <v>1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0.48</v>
      </c>
      <c r="Q133">
        <v>0.48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89</v>
      </c>
      <c r="AI133">
        <v>0</v>
      </c>
      <c r="AJ133">
        <v>4.26</v>
      </c>
      <c r="AK133">
        <v>93.26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89</v>
      </c>
      <c r="CE133">
        <v>0</v>
      </c>
      <c r="CF133">
        <v>4.26</v>
      </c>
      <c r="CG133">
        <v>93.26</v>
      </c>
      <c r="CH133">
        <v>0</v>
      </c>
      <c r="CI133">
        <v>0</v>
      </c>
      <c r="CJ133">
        <v>0</v>
      </c>
      <c r="CK133">
        <v>0</v>
      </c>
      <c r="CM133">
        <v>0</v>
      </c>
      <c r="CN133">
        <v>0</v>
      </c>
      <c r="CO133">
        <v>0</v>
      </c>
      <c r="CP133">
        <v>93.26</v>
      </c>
      <c r="CQ133">
        <v>0</v>
      </c>
      <c r="CR133">
        <v>0</v>
      </c>
      <c r="CS133">
        <v>0</v>
      </c>
      <c r="CT133">
        <v>0</v>
      </c>
      <c r="CU133">
        <v>0</v>
      </c>
    </row>
    <row r="134" spans="1:99" hidden="1" x14ac:dyDescent="0.25">
      <c r="A134" t="s">
        <v>198</v>
      </c>
      <c r="B134" t="s">
        <v>199</v>
      </c>
      <c r="C134" t="s">
        <v>151</v>
      </c>
      <c r="D134" t="s">
        <v>156</v>
      </c>
      <c r="E134">
        <v>1</v>
      </c>
      <c r="F134">
        <v>1</v>
      </c>
      <c r="G134">
        <v>2</v>
      </c>
      <c r="H134">
        <v>1</v>
      </c>
      <c r="I134">
        <v>0</v>
      </c>
      <c r="J134">
        <v>1</v>
      </c>
      <c r="K134">
        <v>0</v>
      </c>
      <c r="L134">
        <v>1</v>
      </c>
      <c r="M134">
        <v>0</v>
      </c>
      <c r="N134">
        <v>1</v>
      </c>
      <c r="O134">
        <v>1</v>
      </c>
      <c r="P134">
        <v>0.32</v>
      </c>
      <c r="Q134">
        <v>1.32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45169.63</v>
      </c>
      <c r="AH134">
        <v>3604.56</v>
      </c>
      <c r="AI134">
        <v>0</v>
      </c>
      <c r="AJ134">
        <v>132.24</v>
      </c>
      <c r="AK134">
        <v>48906.43</v>
      </c>
      <c r="AL134">
        <v>0</v>
      </c>
      <c r="AM134">
        <v>0</v>
      </c>
      <c r="AN134">
        <v>0</v>
      </c>
      <c r="AO134">
        <v>0</v>
      </c>
      <c r="AP134">
        <v>134.72</v>
      </c>
      <c r="AQ134">
        <v>0</v>
      </c>
      <c r="AR134">
        <v>385.28</v>
      </c>
      <c r="AS134">
        <v>0</v>
      </c>
      <c r="AT134">
        <v>0</v>
      </c>
      <c r="AU134">
        <v>520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520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45304.35</v>
      </c>
      <c r="CD134">
        <v>3989.84</v>
      </c>
      <c r="CE134">
        <v>0</v>
      </c>
      <c r="CF134">
        <v>132.24</v>
      </c>
      <c r="CG134">
        <v>49426.43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>
        <v>0</v>
      </c>
      <c r="CP134">
        <v>94.87</v>
      </c>
      <c r="CQ134">
        <v>260</v>
      </c>
      <c r="CR134">
        <v>0</v>
      </c>
      <c r="CS134">
        <v>0</v>
      </c>
      <c r="CT134">
        <v>0</v>
      </c>
      <c r="CU134">
        <v>0</v>
      </c>
    </row>
    <row r="135" spans="1:99" hidden="1" x14ac:dyDescent="0.25">
      <c r="A135" s="15" t="s">
        <v>198</v>
      </c>
      <c r="B135" s="15" t="s">
        <v>199</v>
      </c>
      <c r="C135" s="15" t="s">
        <v>151</v>
      </c>
      <c r="D135" s="15" t="s">
        <v>157</v>
      </c>
      <c r="E135" s="16">
        <v>4540</v>
      </c>
      <c r="F135" s="16">
        <v>547</v>
      </c>
      <c r="G135" s="16">
        <v>5087</v>
      </c>
      <c r="H135" s="16">
        <v>4540</v>
      </c>
      <c r="I135" s="16">
        <v>0</v>
      </c>
      <c r="J135" s="16">
        <v>4540</v>
      </c>
      <c r="K135" s="16">
        <v>97</v>
      </c>
      <c r="L135" s="16">
        <v>4521</v>
      </c>
      <c r="M135" s="16">
        <v>19</v>
      </c>
      <c r="N135" s="16">
        <v>4540</v>
      </c>
      <c r="O135" s="16">
        <v>2820.75</v>
      </c>
      <c r="P135" s="16">
        <v>218.13</v>
      </c>
      <c r="Q135" s="16">
        <v>3038.88</v>
      </c>
      <c r="R135" s="16">
        <v>10.5</v>
      </c>
      <c r="S135" s="16">
        <v>0</v>
      </c>
      <c r="T135" s="16">
        <v>10.5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128370</v>
      </c>
      <c r="AA135" s="16">
        <v>0</v>
      </c>
      <c r="AB135" s="16">
        <v>128370</v>
      </c>
      <c r="AC135" s="16">
        <v>-243</v>
      </c>
      <c r="AD135" s="16">
        <v>1201</v>
      </c>
      <c r="AE135" s="16">
        <v>128127</v>
      </c>
      <c r="AF135" s="16">
        <v>0</v>
      </c>
      <c r="AG135" s="16">
        <v>2161544.54</v>
      </c>
      <c r="AH135" s="16">
        <v>250717.54</v>
      </c>
      <c r="AI135" s="16">
        <v>0.86</v>
      </c>
      <c r="AJ135" s="16">
        <v>50890.99</v>
      </c>
      <c r="AK135" s="16">
        <v>2463153.9300000002</v>
      </c>
      <c r="AL135" s="16">
        <v>0</v>
      </c>
      <c r="AM135" s="16">
        <v>0</v>
      </c>
      <c r="AN135" s="16">
        <v>0</v>
      </c>
      <c r="AO135" s="16">
        <v>0</v>
      </c>
      <c r="AP135" s="16">
        <v>1083740.56</v>
      </c>
      <c r="AQ135" s="16">
        <v>22341</v>
      </c>
      <c r="AR135" s="16">
        <v>13385.22</v>
      </c>
      <c r="AS135" s="16">
        <v>0</v>
      </c>
      <c r="AT135" s="16">
        <v>51081.59</v>
      </c>
      <c r="AU135" s="16">
        <v>1170548.3700000001</v>
      </c>
      <c r="AV135" s="16">
        <v>0</v>
      </c>
      <c r="AW135" s="16">
        <v>0</v>
      </c>
      <c r="AX135" s="16">
        <v>0</v>
      </c>
      <c r="AY135" s="16">
        <v>0</v>
      </c>
      <c r="AZ135" s="16">
        <v>942</v>
      </c>
      <c r="BA135" s="16">
        <v>362</v>
      </c>
      <c r="BB135" s="16">
        <v>424.07</v>
      </c>
      <c r="BC135" s="16">
        <v>0</v>
      </c>
      <c r="BD135" s="16">
        <v>108.93</v>
      </c>
      <c r="BE135" s="16">
        <v>1837</v>
      </c>
      <c r="BF135" s="16">
        <v>1118162.78</v>
      </c>
      <c r="BG135" s="16">
        <v>50972.66</v>
      </c>
      <c r="BH135" s="16">
        <v>1159241.8700000001</v>
      </c>
      <c r="BI135" s="16">
        <v>16801.64</v>
      </c>
      <c r="BJ135" s="16">
        <v>0.01</v>
      </c>
      <c r="BK135" s="16">
        <v>51634.48</v>
      </c>
      <c r="BL135" s="16">
        <v>1227678</v>
      </c>
      <c r="BM135" s="16">
        <v>0</v>
      </c>
      <c r="BN135" s="16">
        <v>0</v>
      </c>
      <c r="BO135" s="16">
        <v>0</v>
      </c>
      <c r="BP135" s="16">
        <v>0</v>
      </c>
      <c r="BQ135" s="16">
        <v>0</v>
      </c>
      <c r="BR135" s="16">
        <v>0</v>
      </c>
      <c r="BS135" s="16">
        <v>0</v>
      </c>
      <c r="BT135" s="16">
        <v>0</v>
      </c>
      <c r="BU135" s="16">
        <v>0</v>
      </c>
      <c r="BV135" s="16">
        <v>0</v>
      </c>
      <c r="BW135" s="16">
        <v>0</v>
      </c>
      <c r="BX135" s="16">
        <v>0</v>
      </c>
      <c r="BY135" s="16">
        <v>0</v>
      </c>
      <c r="BZ135" s="16">
        <v>0</v>
      </c>
      <c r="CA135" s="16">
        <v>1227678</v>
      </c>
      <c r="CB135" s="16">
        <v>0</v>
      </c>
      <c r="CC135" s="16">
        <v>2107080.23</v>
      </c>
      <c r="CD135" s="16">
        <v>246877.05</v>
      </c>
      <c r="CE135" s="16">
        <v>0.85</v>
      </c>
      <c r="CF135" s="16">
        <v>50229.17</v>
      </c>
      <c r="CG135" s="16">
        <v>2404187.2999999998</v>
      </c>
      <c r="CH135" s="16">
        <v>0</v>
      </c>
      <c r="CI135" s="16">
        <v>0</v>
      </c>
      <c r="CJ135" s="16">
        <v>0</v>
      </c>
      <c r="CK135" s="16">
        <v>0</v>
      </c>
      <c r="CL135" s="16">
        <v>2523.4899999999998</v>
      </c>
      <c r="CM135" s="16">
        <v>0</v>
      </c>
      <c r="CN135" s="16">
        <v>104.83</v>
      </c>
      <c r="CO135" s="16">
        <v>104.83</v>
      </c>
      <c r="CP135" s="16">
        <v>2.04</v>
      </c>
      <c r="CQ135" s="16">
        <v>9.0299999999999994</v>
      </c>
      <c r="CR135" s="16">
        <v>9.4700000000000006</v>
      </c>
      <c r="CS135" s="16">
        <v>241</v>
      </c>
      <c r="CT135" s="16">
        <v>25.23</v>
      </c>
      <c r="CU135" s="16">
        <v>0</v>
      </c>
    </row>
    <row r="136" spans="1:99" hidden="1" x14ac:dyDescent="0.25">
      <c r="A136" t="s">
        <v>198</v>
      </c>
      <c r="B136" t="s">
        <v>199</v>
      </c>
      <c r="C136" t="s">
        <v>158</v>
      </c>
      <c r="D136" t="s">
        <v>161</v>
      </c>
      <c r="E136">
        <v>208</v>
      </c>
      <c r="F136">
        <v>34</v>
      </c>
      <c r="G136">
        <v>242</v>
      </c>
      <c r="H136">
        <v>208</v>
      </c>
      <c r="I136">
        <v>0</v>
      </c>
      <c r="J136">
        <v>208</v>
      </c>
      <c r="K136">
        <v>1</v>
      </c>
      <c r="L136">
        <v>206</v>
      </c>
      <c r="M136">
        <v>2</v>
      </c>
      <c r="N136">
        <v>208</v>
      </c>
      <c r="O136">
        <v>400.33</v>
      </c>
      <c r="P136">
        <v>11.62</v>
      </c>
      <c r="Q136">
        <v>411.95</v>
      </c>
      <c r="R136">
        <v>2</v>
      </c>
      <c r="S136">
        <v>2</v>
      </c>
      <c r="T136">
        <v>4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31722</v>
      </c>
      <c r="AA136">
        <v>0</v>
      </c>
      <c r="AB136">
        <v>31722</v>
      </c>
      <c r="AC136">
        <v>-847</v>
      </c>
      <c r="AD136">
        <v>13</v>
      </c>
      <c r="AE136">
        <v>30875</v>
      </c>
      <c r="AF136">
        <v>0</v>
      </c>
      <c r="AG136">
        <v>372900.94</v>
      </c>
      <c r="AH136">
        <v>16718.55</v>
      </c>
      <c r="AI136">
        <v>0.01</v>
      </c>
      <c r="AJ136">
        <v>16641.38</v>
      </c>
      <c r="AK136">
        <v>406260.88</v>
      </c>
      <c r="AL136">
        <v>0</v>
      </c>
      <c r="AM136">
        <v>0</v>
      </c>
      <c r="AN136">
        <v>0</v>
      </c>
      <c r="AO136">
        <v>0</v>
      </c>
      <c r="AP136">
        <v>354134.93</v>
      </c>
      <c r="AQ136">
        <v>0</v>
      </c>
      <c r="AR136">
        <v>3827.05</v>
      </c>
      <c r="AS136">
        <v>0</v>
      </c>
      <c r="AT136">
        <v>25088.02</v>
      </c>
      <c r="AU136">
        <v>383050</v>
      </c>
      <c r="AV136">
        <v>0</v>
      </c>
      <c r="AW136">
        <v>0</v>
      </c>
      <c r="AX136">
        <v>0</v>
      </c>
      <c r="AY136">
        <v>0</v>
      </c>
      <c r="AZ136">
        <v>9316.81</v>
      </c>
      <c r="BA136">
        <v>0</v>
      </c>
      <c r="BB136">
        <v>292.24</v>
      </c>
      <c r="BC136">
        <v>0</v>
      </c>
      <c r="BD136">
        <v>673.95</v>
      </c>
      <c r="BE136">
        <v>10283</v>
      </c>
      <c r="BF136">
        <v>348645.17</v>
      </c>
      <c r="BG136">
        <v>24414.07</v>
      </c>
      <c r="BH136">
        <v>580213.24</v>
      </c>
      <c r="BI136">
        <v>8584.18</v>
      </c>
      <c r="BJ136">
        <v>0</v>
      </c>
      <c r="BK136">
        <v>32360.58</v>
      </c>
      <c r="BL136">
        <v>621158</v>
      </c>
      <c r="BM136">
        <v>21527</v>
      </c>
      <c r="BN136">
        <v>0</v>
      </c>
      <c r="BO136">
        <v>0</v>
      </c>
      <c r="BP136">
        <v>21527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642685</v>
      </c>
      <c r="CB136">
        <v>0</v>
      </c>
      <c r="CC136">
        <v>115978.82</v>
      </c>
      <c r="CD136">
        <v>11669.18</v>
      </c>
      <c r="CE136">
        <v>0.01</v>
      </c>
      <c r="CF136">
        <v>8694.8700000000008</v>
      </c>
      <c r="CG136">
        <v>136342.88</v>
      </c>
      <c r="CH136">
        <v>0</v>
      </c>
      <c r="CI136">
        <v>0</v>
      </c>
      <c r="CJ136">
        <v>0</v>
      </c>
      <c r="CK136">
        <v>0</v>
      </c>
      <c r="CL136">
        <v>13108.26</v>
      </c>
      <c r="CM136">
        <v>0</v>
      </c>
      <c r="CN136">
        <v>167.77</v>
      </c>
      <c r="CO136">
        <v>162.15</v>
      </c>
      <c r="CP136">
        <v>0.38</v>
      </c>
      <c r="CQ136">
        <v>12.04</v>
      </c>
      <c r="CR136">
        <v>20.2</v>
      </c>
      <c r="CS136">
        <v>2567</v>
      </c>
      <c r="CT136">
        <v>131.08000000000001</v>
      </c>
      <c r="CU136">
        <v>0</v>
      </c>
    </row>
    <row r="137" spans="1:99" hidden="1" x14ac:dyDescent="0.25">
      <c r="A137" t="s">
        <v>198</v>
      </c>
      <c r="B137" t="s">
        <v>199</v>
      </c>
      <c r="C137" t="s">
        <v>158</v>
      </c>
      <c r="D137" t="s">
        <v>197</v>
      </c>
      <c r="E137">
        <v>1</v>
      </c>
      <c r="F137">
        <v>0</v>
      </c>
      <c r="G137">
        <v>1</v>
      </c>
      <c r="H137">
        <v>1</v>
      </c>
      <c r="I137">
        <v>0</v>
      </c>
      <c r="J137">
        <v>1</v>
      </c>
      <c r="K137">
        <v>0</v>
      </c>
      <c r="L137">
        <v>1</v>
      </c>
      <c r="M137">
        <v>0</v>
      </c>
      <c r="N137">
        <v>1</v>
      </c>
      <c r="O137">
        <v>0.5</v>
      </c>
      <c r="P137">
        <v>0</v>
      </c>
      <c r="Q137">
        <v>0.5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55</v>
      </c>
      <c r="AA137">
        <v>0</v>
      </c>
      <c r="AB137">
        <v>55</v>
      </c>
      <c r="AC137">
        <v>0</v>
      </c>
      <c r="AD137">
        <v>0</v>
      </c>
      <c r="AE137">
        <v>55</v>
      </c>
      <c r="AF137">
        <v>0</v>
      </c>
      <c r="AG137">
        <v>-52.7</v>
      </c>
      <c r="AH137">
        <v>14.93</v>
      </c>
      <c r="AI137">
        <v>0</v>
      </c>
      <c r="AJ137">
        <v>0</v>
      </c>
      <c r="AK137">
        <v>-37.770000000000003</v>
      </c>
      <c r="AL137">
        <v>0</v>
      </c>
      <c r="AM137">
        <v>0</v>
      </c>
      <c r="AN137">
        <v>0</v>
      </c>
      <c r="AO137">
        <v>0</v>
      </c>
      <c r="AP137">
        <v>583.41999999999996</v>
      </c>
      <c r="AQ137">
        <v>0</v>
      </c>
      <c r="AR137">
        <v>0</v>
      </c>
      <c r="AS137">
        <v>0</v>
      </c>
      <c r="AT137">
        <v>39.56</v>
      </c>
      <c r="AU137">
        <v>622.98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583.41999999999996</v>
      </c>
      <c r="BG137">
        <v>39.56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583.41999999999996</v>
      </c>
      <c r="BN137">
        <v>0</v>
      </c>
      <c r="BO137">
        <v>39.56</v>
      </c>
      <c r="BP137">
        <v>622.98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622.98</v>
      </c>
      <c r="CB137">
        <v>0</v>
      </c>
      <c r="CC137">
        <v>-52.7</v>
      </c>
      <c r="CD137">
        <v>14.93</v>
      </c>
      <c r="CE137">
        <v>0</v>
      </c>
      <c r="CF137">
        <v>0</v>
      </c>
      <c r="CG137">
        <v>-37.770000000000003</v>
      </c>
      <c r="CH137">
        <v>0</v>
      </c>
      <c r="CI137">
        <v>100</v>
      </c>
      <c r="CJ137">
        <v>100</v>
      </c>
      <c r="CK137">
        <v>0</v>
      </c>
      <c r="CL137">
        <v>5500</v>
      </c>
      <c r="CM137">
        <v>0</v>
      </c>
      <c r="CN137">
        <v>100</v>
      </c>
      <c r="CO137">
        <v>0</v>
      </c>
      <c r="CP137">
        <v>-0.12</v>
      </c>
      <c r="CQ137">
        <v>11.33</v>
      </c>
      <c r="CR137">
        <v>11.33</v>
      </c>
      <c r="CS137">
        <v>0</v>
      </c>
      <c r="CT137">
        <v>55</v>
      </c>
      <c r="CU137">
        <v>0</v>
      </c>
    </row>
    <row r="138" spans="1:99" hidden="1" x14ac:dyDescent="0.25">
      <c r="A138" s="15" t="s">
        <v>198</v>
      </c>
      <c r="B138" s="15" t="s">
        <v>199</v>
      </c>
      <c r="C138" s="15" t="s">
        <v>158</v>
      </c>
      <c r="D138" s="15" t="s">
        <v>162</v>
      </c>
      <c r="E138" s="16">
        <v>209</v>
      </c>
      <c r="F138" s="16">
        <v>34</v>
      </c>
      <c r="G138" s="16">
        <v>243</v>
      </c>
      <c r="H138" s="16">
        <v>209</v>
      </c>
      <c r="I138" s="16">
        <v>0</v>
      </c>
      <c r="J138" s="16">
        <v>209</v>
      </c>
      <c r="K138" s="16">
        <v>1</v>
      </c>
      <c r="L138" s="16">
        <v>207</v>
      </c>
      <c r="M138" s="16">
        <v>2</v>
      </c>
      <c r="N138" s="16">
        <v>209</v>
      </c>
      <c r="O138" s="16">
        <v>400.83</v>
      </c>
      <c r="P138" s="16">
        <v>11.62</v>
      </c>
      <c r="Q138" s="16">
        <v>412.45</v>
      </c>
      <c r="R138" s="16">
        <v>2</v>
      </c>
      <c r="S138" s="16">
        <v>2</v>
      </c>
      <c r="T138" s="16">
        <v>4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31777</v>
      </c>
      <c r="AA138" s="16">
        <v>0</v>
      </c>
      <c r="AB138" s="16">
        <v>31777</v>
      </c>
      <c r="AC138" s="16">
        <v>-847</v>
      </c>
      <c r="AD138" s="16">
        <v>13</v>
      </c>
      <c r="AE138" s="16">
        <v>30930</v>
      </c>
      <c r="AF138" s="16">
        <v>0</v>
      </c>
      <c r="AG138" s="16">
        <v>372848.24</v>
      </c>
      <c r="AH138" s="16">
        <v>16733.48</v>
      </c>
      <c r="AI138" s="16">
        <v>0.01</v>
      </c>
      <c r="AJ138" s="16">
        <v>16641.38</v>
      </c>
      <c r="AK138" s="16">
        <v>406223.11</v>
      </c>
      <c r="AL138" s="16">
        <v>0</v>
      </c>
      <c r="AM138" s="16">
        <v>0</v>
      </c>
      <c r="AN138" s="16">
        <v>0</v>
      </c>
      <c r="AO138" s="16">
        <v>0</v>
      </c>
      <c r="AP138" s="16">
        <v>354718.35</v>
      </c>
      <c r="AQ138" s="16">
        <v>0</v>
      </c>
      <c r="AR138" s="16">
        <v>3827.05</v>
      </c>
      <c r="AS138" s="16">
        <v>0</v>
      </c>
      <c r="AT138" s="16">
        <v>25127.58</v>
      </c>
      <c r="AU138" s="16">
        <v>383672.98</v>
      </c>
      <c r="AV138" s="16">
        <v>0</v>
      </c>
      <c r="AW138" s="16">
        <v>0</v>
      </c>
      <c r="AX138" s="16">
        <v>0</v>
      </c>
      <c r="AY138" s="16">
        <v>0</v>
      </c>
      <c r="AZ138" s="16">
        <v>9316.81</v>
      </c>
      <c r="BA138" s="16">
        <v>0</v>
      </c>
      <c r="BB138" s="16">
        <v>292.24</v>
      </c>
      <c r="BC138" s="16">
        <v>0</v>
      </c>
      <c r="BD138" s="16">
        <v>673.95</v>
      </c>
      <c r="BE138" s="16">
        <v>10283</v>
      </c>
      <c r="BF138" s="16">
        <v>349228.59</v>
      </c>
      <c r="BG138" s="16">
        <v>24453.63</v>
      </c>
      <c r="BH138" s="16">
        <v>580213.24</v>
      </c>
      <c r="BI138" s="16">
        <v>8584.18</v>
      </c>
      <c r="BJ138" s="16">
        <v>0</v>
      </c>
      <c r="BK138" s="16">
        <v>32360.58</v>
      </c>
      <c r="BL138" s="16">
        <v>621158</v>
      </c>
      <c r="BM138" s="16">
        <v>22110.42</v>
      </c>
      <c r="BN138" s="16">
        <v>0</v>
      </c>
      <c r="BO138" s="16">
        <v>39.56</v>
      </c>
      <c r="BP138" s="16">
        <v>22149.98</v>
      </c>
      <c r="BQ138" s="16">
        <v>0</v>
      </c>
      <c r="BR138" s="16">
        <v>0</v>
      </c>
      <c r="BS138" s="16">
        <v>0</v>
      </c>
      <c r="BT138" s="16">
        <v>0</v>
      </c>
      <c r="BU138" s="16">
        <v>0</v>
      </c>
      <c r="BV138" s="16">
        <v>0</v>
      </c>
      <c r="BW138" s="16">
        <v>0</v>
      </c>
      <c r="BX138" s="16">
        <v>0</v>
      </c>
      <c r="BY138" s="16">
        <v>0</v>
      </c>
      <c r="BZ138" s="16">
        <v>0</v>
      </c>
      <c r="CA138" s="16">
        <v>643307.98</v>
      </c>
      <c r="CB138" s="16">
        <v>0</v>
      </c>
      <c r="CC138" s="16">
        <v>115926.12</v>
      </c>
      <c r="CD138" s="16">
        <v>11684.11</v>
      </c>
      <c r="CE138" s="16">
        <v>0.01</v>
      </c>
      <c r="CF138" s="16">
        <v>8694.8700000000008</v>
      </c>
      <c r="CG138" s="16">
        <v>136305.10999999999</v>
      </c>
      <c r="CH138" s="16">
        <v>0</v>
      </c>
      <c r="CI138" s="16">
        <v>0</v>
      </c>
      <c r="CJ138" s="16">
        <v>0</v>
      </c>
      <c r="CK138" s="16">
        <v>0</v>
      </c>
      <c r="CL138" s="16">
        <v>13076.95</v>
      </c>
      <c r="CM138" s="16">
        <v>0</v>
      </c>
      <c r="CN138" s="16">
        <v>167.66</v>
      </c>
      <c r="CO138" s="16">
        <v>161.88</v>
      </c>
      <c r="CP138" s="16">
        <v>0.38</v>
      </c>
      <c r="CQ138" s="16">
        <v>12.04</v>
      </c>
      <c r="CR138" s="16">
        <v>20.18</v>
      </c>
      <c r="CS138" s="16">
        <v>2556</v>
      </c>
      <c r="CT138" s="16">
        <v>130.77000000000001</v>
      </c>
      <c r="CU138" s="16">
        <v>0</v>
      </c>
    </row>
    <row r="139" spans="1:99" hidden="1" x14ac:dyDescent="0.25">
      <c r="A139" t="s">
        <v>198</v>
      </c>
      <c r="B139" t="s">
        <v>199</v>
      </c>
      <c r="C139" t="s">
        <v>163</v>
      </c>
      <c r="D139" t="s">
        <v>164</v>
      </c>
      <c r="E139">
        <v>0</v>
      </c>
      <c r="F139">
        <v>1</v>
      </c>
      <c r="G139">
        <v>1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5</v>
      </c>
      <c r="T139">
        <v>5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-70131</v>
      </c>
      <c r="AH139">
        <v>0</v>
      </c>
      <c r="AI139">
        <v>0</v>
      </c>
      <c r="AJ139">
        <v>0</v>
      </c>
      <c r="AK139">
        <v>-70131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-70131</v>
      </c>
      <c r="CD139">
        <v>0</v>
      </c>
      <c r="CE139">
        <v>0</v>
      </c>
      <c r="CF139">
        <v>0</v>
      </c>
      <c r="CG139">
        <v>-70131</v>
      </c>
      <c r="CH139">
        <v>0</v>
      </c>
      <c r="CI139">
        <v>0</v>
      </c>
      <c r="CJ139">
        <v>0</v>
      </c>
      <c r="CK139">
        <v>0</v>
      </c>
      <c r="CM139">
        <v>0</v>
      </c>
      <c r="CN139">
        <v>0</v>
      </c>
      <c r="CO139">
        <v>0</v>
      </c>
      <c r="CP139">
        <v>-70131</v>
      </c>
      <c r="CQ139">
        <v>0</v>
      </c>
      <c r="CR139">
        <v>0</v>
      </c>
      <c r="CS139">
        <v>0</v>
      </c>
      <c r="CT139">
        <v>0</v>
      </c>
      <c r="CU139">
        <v>0</v>
      </c>
    </row>
    <row r="140" spans="1:99" hidden="1" x14ac:dyDescent="0.25">
      <c r="A140" t="s">
        <v>198</v>
      </c>
      <c r="B140" t="s">
        <v>199</v>
      </c>
      <c r="C140" t="s">
        <v>163</v>
      </c>
      <c r="D140" t="s">
        <v>166</v>
      </c>
      <c r="E140">
        <v>106</v>
      </c>
      <c r="F140">
        <v>12</v>
      </c>
      <c r="G140">
        <v>118</v>
      </c>
      <c r="H140">
        <v>106</v>
      </c>
      <c r="I140">
        <v>0</v>
      </c>
      <c r="J140">
        <v>106</v>
      </c>
      <c r="K140">
        <v>5</v>
      </c>
      <c r="L140">
        <v>104</v>
      </c>
      <c r="M140">
        <v>2</v>
      </c>
      <c r="N140">
        <v>106</v>
      </c>
      <c r="O140">
        <v>0.32</v>
      </c>
      <c r="P140">
        <v>0</v>
      </c>
      <c r="Q140">
        <v>0.32</v>
      </c>
      <c r="R140">
        <v>523.5</v>
      </c>
      <c r="S140">
        <v>67</v>
      </c>
      <c r="T140">
        <v>590.5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14544</v>
      </c>
      <c r="AA140">
        <v>25529</v>
      </c>
      <c r="AB140">
        <v>40073</v>
      </c>
      <c r="AC140">
        <v>0</v>
      </c>
      <c r="AD140">
        <v>0</v>
      </c>
      <c r="AE140">
        <v>40073</v>
      </c>
      <c r="AF140">
        <v>0</v>
      </c>
      <c r="AG140">
        <v>-183025.66</v>
      </c>
      <c r="AH140">
        <v>6833.42</v>
      </c>
      <c r="AI140">
        <v>0</v>
      </c>
      <c r="AJ140">
        <v>577.62</v>
      </c>
      <c r="AK140">
        <v>-175614.62</v>
      </c>
      <c r="AL140">
        <v>176915.97</v>
      </c>
      <c r="AM140">
        <v>0</v>
      </c>
      <c r="AN140">
        <v>0</v>
      </c>
      <c r="AO140">
        <v>176915.97</v>
      </c>
      <c r="AP140">
        <v>100789.92</v>
      </c>
      <c r="AQ140">
        <v>0</v>
      </c>
      <c r="AR140">
        <v>0</v>
      </c>
      <c r="AS140">
        <v>0</v>
      </c>
      <c r="AT140">
        <v>0</v>
      </c>
      <c r="AU140">
        <v>100789.92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277705.89</v>
      </c>
      <c r="BG140">
        <v>0</v>
      </c>
      <c r="BH140">
        <v>5491.35</v>
      </c>
      <c r="BI140">
        <v>0</v>
      </c>
      <c r="BJ140">
        <v>0</v>
      </c>
      <c r="BK140">
        <v>523.65</v>
      </c>
      <c r="BL140">
        <v>6015</v>
      </c>
      <c r="BM140">
        <v>277705.89</v>
      </c>
      <c r="BN140">
        <v>0</v>
      </c>
      <c r="BO140">
        <v>0</v>
      </c>
      <c r="BP140">
        <v>277705.89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283720.89</v>
      </c>
      <c r="CB140">
        <v>0</v>
      </c>
      <c r="CC140">
        <v>-188517.01</v>
      </c>
      <c r="CD140">
        <v>6833.42</v>
      </c>
      <c r="CE140">
        <v>0</v>
      </c>
      <c r="CF140">
        <v>53.97</v>
      </c>
      <c r="CG140">
        <v>-181629.62</v>
      </c>
      <c r="CH140">
        <v>0</v>
      </c>
      <c r="CI140">
        <v>0</v>
      </c>
      <c r="CJ140">
        <v>0</v>
      </c>
      <c r="CK140">
        <v>0</v>
      </c>
      <c r="CL140">
        <v>33960.17</v>
      </c>
      <c r="CM140">
        <v>0</v>
      </c>
      <c r="CN140">
        <v>102.14</v>
      </c>
      <c r="CO140">
        <v>2.17</v>
      </c>
      <c r="CP140">
        <v>-0.65</v>
      </c>
      <c r="CQ140">
        <v>6.92</v>
      </c>
      <c r="CR140">
        <v>7.07</v>
      </c>
      <c r="CS140">
        <v>51</v>
      </c>
      <c r="CT140">
        <v>339.6</v>
      </c>
      <c r="CU140">
        <v>0</v>
      </c>
    </row>
    <row r="141" spans="1:99" hidden="1" x14ac:dyDescent="0.25">
      <c r="A141" t="s">
        <v>198</v>
      </c>
      <c r="B141" t="s">
        <v>199</v>
      </c>
      <c r="C141" t="s">
        <v>163</v>
      </c>
      <c r="D141" t="s">
        <v>167</v>
      </c>
      <c r="E141">
        <v>7</v>
      </c>
      <c r="F141">
        <v>0</v>
      </c>
      <c r="G141">
        <v>7</v>
      </c>
      <c r="H141">
        <v>3</v>
      </c>
      <c r="I141">
        <v>4</v>
      </c>
      <c r="J141">
        <v>7</v>
      </c>
      <c r="K141">
        <v>0</v>
      </c>
      <c r="L141">
        <v>3</v>
      </c>
      <c r="M141">
        <v>4</v>
      </c>
      <c r="N141">
        <v>7</v>
      </c>
      <c r="O141">
        <v>0</v>
      </c>
      <c r="P141">
        <v>0</v>
      </c>
      <c r="Q141">
        <v>0</v>
      </c>
      <c r="R141">
        <v>45</v>
      </c>
      <c r="S141">
        <v>0</v>
      </c>
      <c r="T141">
        <v>45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369</v>
      </c>
      <c r="AB141">
        <v>369</v>
      </c>
      <c r="AC141">
        <v>0</v>
      </c>
      <c r="AD141">
        <v>0</v>
      </c>
      <c r="AE141">
        <v>369</v>
      </c>
      <c r="AF141">
        <v>0</v>
      </c>
      <c r="AG141">
        <v>-12809</v>
      </c>
      <c r="AH141">
        <v>465.41</v>
      </c>
      <c r="AI141">
        <v>0</v>
      </c>
      <c r="AJ141">
        <v>0.56000000000000005</v>
      </c>
      <c r="AK141">
        <v>-12343.03</v>
      </c>
      <c r="AL141">
        <v>2557.48</v>
      </c>
      <c r="AM141">
        <v>0</v>
      </c>
      <c r="AN141">
        <v>2.69</v>
      </c>
      <c r="AO141">
        <v>2560.17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2560.17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2557.17</v>
      </c>
      <c r="BN141">
        <v>0</v>
      </c>
      <c r="BO141">
        <v>0</v>
      </c>
      <c r="BP141">
        <v>2557.17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2557.17</v>
      </c>
      <c r="CB141">
        <v>0</v>
      </c>
      <c r="CC141">
        <v>-12808.69</v>
      </c>
      <c r="CD141">
        <v>468.1</v>
      </c>
      <c r="CE141">
        <v>0</v>
      </c>
      <c r="CF141">
        <v>0.56000000000000005</v>
      </c>
      <c r="CG141">
        <v>-12340.03</v>
      </c>
      <c r="CH141">
        <v>0</v>
      </c>
      <c r="CI141">
        <v>100</v>
      </c>
      <c r="CJ141">
        <v>0</v>
      </c>
      <c r="CK141">
        <v>0</v>
      </c>
      <c r="CL141">
        <v>5271.43</v>
      </c>
      <c r="CM141">
        <v>0</v>
      </c>
      <c r="CN141">
        <v>99.65</v>
      </c>
      <c r="CO141">
        <v>0</v>
      </c>
      <c r="CP141">
        <v>-4.8099999999999996</v>
      </c>
      <c r="CQ141">
        <v>6.83</v>
      </c>
      <c r="CR141">
        <v>6.82</v>
      </c>
      <c r="CS141">
        <v>0</v>
      </c>
      <c r="CT141">
        <v>52.71</v>
      </c>
      <c r="CU141">
        <v>0</v>
      </c>
    </row>
    <row r="142" spans="1:99" hidden="1" x14ac:dyDescent="0.25">
      <c r="A142" t="s">
        <v>198</v>
      </c>
      <c r="B142" t="s">
        <v>199</v>
      </c>
      <c r="C142" t="s">
        <v>163</v>
      </c>
      <c r="D142" t="s">
        <v>168</v>
      </c>
      <c r="E142">
        <v>0</v>
      </c>
      <c r="F142">
        <v>4</v>
      </c>
      <c r="G142">
        <v>4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115</v>
      </c>
      <c r="T142">
        <v>115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-534.73</v>
      </c>
      <c r="AH142">
        <v>0</v>
      </c>
      <c r="AI142">
        <v>0</v>
      </c>
      <c r="AJ142">
        <v>0</v>
      </c>
      <c r="AK142">
        <v>-534.73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-534.73</v>
      </c>
      <c r="CD142">
        <v>0</v>
      </c>
      <c r="CE142">
        <v>0</v>
      </c>
      <c r="CF142">
        <v>0</v>
      </c>
      <c r="CG142">
        <v>-534.73</v>
      </c>
      <c r="CH142">
        <v>0</v>
      </c>
      <c r="CI142">
        <v>0</v>
      </c>
      <c r="CJ142">
        <v>0</v>
      </c>
      <c r="CK142">
        <v>0</v>
      </c>
      <c r="CM142">
        <v>0</v>
      </c>
      <c r="CN142">
        <v>0</v>
      </c>
      <c r="CO142">
        <v>0</v>
      </c>
      <c r="CP142">
        <v>-133.68</v>
      </c>
      <c r="CQ142">
        <v>0</v>
      </c>
      <c r="CR142">
        <v>0</v>
      </c>
      <c r="CS142">
        <v>0</v>
      </c>
      <c r="CT142">
        <v>0</v>
      </c>
      <c r="CU142">
        <v>0</v>
      </c>
    </row>
    <row r="143" spans="1:99" hidden="1" x14ac:dyDescent="0.25">
      <c r="A143" t="s">
        <v>198</v>
      </c>
      <c r="B143" t="s">
        <v>199</v>
      </c>
      <c r="C143" t="s">
        <v>163</v>
      </c>
      <c r="D143" t="s">
        <v>169</v>
      </c>
      <c r="E143">
        <v>260</v>
      </c>
      <c r="F143">
        <v>31</v>
      </c>
      <c r="G143">
        <v>291</v>
      </c>
      <c r="H143">
        <v>260</v>
      </c>
      <c r="I143">
        <v>0</v>
      </c>
      <c r="J143">
        <v>260</v>
      </c>
      <c r="K143">
        <v>8</v>
      </c>
      <c r="L143">
        <v>248</v>
      </c>
      <c r="M143">
        <v>12</v>
      </c>
      <c r="N143">
        <v>260</v>
      </c>
      <c r="O143">
        <v>10.16</v>
      </c>
      <c r="P143">
        <v>0</v>
      </c>
      <c r="Q143">
        <v>10.16</v>
      </c>
      <c r="R143">
        <v>1463</v>
      </c>
      <c r="S143">
        <v>186.5</v>
      </c>
      <c r="T143">
        <v>1649.5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23892</v>
      </c>
      <c r="AA143">
        <v>0</v>
      </c>
      <c r="AB143">
        <v>23892</v>
      </c>
      <c r="AC143">
        <v>0</v>
      </c>
      <c r="AD143">
        <v>1302</v>
      </c>
      <c r="AE143">
        <v>23892</v>
      </c>
      <c r="AF143">
        <v>0</v>
      </c>
      <c r="AG143">
        <v>3361508.54</v>
      </c>
      <c r="AH143">
        <v>813570.51</v>
      </c>
      <c r="AI143">
        <v>1.77</v>
      </c>
      <c r="AJ143">
        <v>63211.25</v>
      </c>
      <c r="AK143">
        <v>4238292.07</v>
      </c>
      <c r="AL143">
        <v>0</v>
      </c>
      <c r="AM143">
        <v>0</v>
      </c>
      <c r="AN143">
        <v>0</v>
      </c>
      <c r="AO143">
        <v>0</v>
      </c>
      <c r="AP143">
        <v>253297.73</v>
      </c>
      <c r="AQ143">
        <v>0</v>
      </c>
      <c r="AR143">
        <v>27389.8</v>
      </c>
      <c r="AS143">
        <v>0</v>
      </c>
      <c r="AT143">
        <v>8381.4699999999993</v>
      </c>
      <c r="AU143">
        <v>289069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280687.53000000003</v>
      </c>
      <c r="BG143">
        <v>8381.4699999999993</v>
      </c>
      <c r="BH143">
        <v>100752.87</v>
      </c>
      <c r="BI143">
        <v>2025.26</v>
      </c>
      <c r="BJ143">
        <v>0</v>
      </c>
      <c r="BK143">
        <v>2532.87</v>
      </c>
      <c r="BL143">
        <v>105311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105311</v>
      </c>
      <c r="CB143">
        <v>0</v>
      </c>
      <c r="CC143">
        <v>3514053.4</v>
      </c>
      <c r="CD143">
        <v>838935.05</v>
      </c>
      <c r="CE143">
        <v>1.77</v>
      </c>
      <c r="CF143">
        <v>69059.850000000006</v>
      </c>
      <c r="CG143">
        <v>4422050.07</v>
      </c>
      <c r="CH143">
        <v>0</v>
      </c>
      <c r="CI143">
        <v>0</v>
      </c>
      <c r="CJ143">
        <v>0</v>
      </c>
      <c r="CK143">
        <v>0</v>
      </c>
      <c r="CL143">
        <v>8210.31</v>
      </c>
      <c r="CM143">
        <v>0</v>
      </c>
      <c r="CN143">
        <v>36.43</v>
      </c>
      <c r="CO143">
        <v>36.43</v>
      </c>
      <c r="CP143">
        <v>15.3</v>
      </c>
      <c r="CQ143">
        <v>12</v>
      </c>
      <c r="CR143">
        <v>4.37</v>
      </c>
      <c r="CS143">
        <v>362</v>
      </c>
      <c r="CT143">
        <v>82.1</v>
      </c>
      <c r="CU143">
        <v>0</v>
      </c>
    </row>
    <row r="144" spans="1:99" hidden="1" x14ac:dyDescent="0.25">
      <c r="A144" t="s">
        <v>198</v>
      </c>
      <c r="B144" t="s">
        <v>199</v>
      </c>
      <c r="C144" t="s">
        <v>163</v>
      </c>
      <c r="D144" t="s">
        <v>170</v>
      </c>
      <c r="E144">
        <v>28</v>
      </c>
      <c r="F144">
        <v>11</v>
      </c>
      <c r="G144">
        <v>39</v>
      </c>
      <c r="H144">
        <v>28</v>
      </c>
      <c r="I144">
        <v>0</v>
      </c>
      <c r="J144">
        <v>28</v>
      </c>
      <c r="K144">
        <v>0</v>
      </c>
      <c r="L144">
        <v>28</v>
      </c>
      <c r="M144">
        <v>0</v>
      </c>
      <c r="N144">
        <v>28</v>
      </c>
      <c r="O144">
        <v>0</v>
      </c>
      <c r="P144">
        <v>0</v>
      </c>
      <c r="Q144">
        <v>0</v>
      </c>
      <c r="R144">
        <v>511</v>
      </c>
      <c r="S144">
        <v>350</v>
      </c>
      <c r="T144">
        <v>861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5154</v>
      </c>
      <c r="AA144">
        <v>0</v>
      </c>
      <c r="AB144">
        <v>5154</v>
      </c>
      <c r="AC144">
        <v>0</v>
      </c>
      <c r="AD144">
        <v>0</v>
      </c>
      <c r="AE144">
        <v>5154</v>
      </c>
      <c r="AF144">
        <v>0</v>
      </c>
      <c r="AG144">
        <v>1140299.28</v>
      </c>
      <c r="AH144">
        <v>230416.69</v>
      </c>
      <c r="AI144">
        <v>0</v>
      </c>
      <c r="AJ144">
        <v>12239.07</v>
      </c>
      <c r="AK144">
        <v>1382955.04</v>
      </c>
      <c r="AL144">
        <v>0</v>
      </c>
      <c r="AM144">
        <v>0</v>
      </c>
      <c r="AN144">
        <v>0</v>
      </c>
      <c r="AO144">
        <v>0</v>
      </c>
      <c r="AP144">
        <v>74184.58</v>
      </c>
      <c r="AQ144">
        <v>1100</v>
      </c>
      <c r="AR144">
        <v>3391.36</v>
      </c>
      <c r="AS144">
        <v>0</v>
      </c>
      <c r="AT144">
        <v>1809.06</v>
      </c>
      <c r="AU144">
        <v>80485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78675.94</v>
      </c>
      <c r="BG144">
        <v>1809.06</v>
      </c>
      <c r="BH144">
        <v>53163.44</v>
      </c>
      <c r="BI144">
        <v>284.36</v>
      </c>
      <c r="BJ144">
        <v>0</v>
      </c>
      <c r="BK144">
        <v>1123.2</v>
      </c>
      <c r="BL144">
        <v>54571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54571</v>
      </c>
      <c r="CB144">
        <v>0</v>
      </c>
      <c r="CC144">
        <v>1162420.42</v>
      </c>
      <c r="CD144">
        <v>233523.69</v>
      </c>
      <c r="CE144">
        <v>0</v>
      </c>
      <c r="CF144">
        <v>12924.93</v>
      </c>
      <c r="CG144">
        <v>1408869.04</v>
      </c>
      <c r="CH144">
        <v>0</v>
      </c>
      <c r="CI144">
        <v>0</v>
      </c>
      <c r="CJ144">
        <v>0</v>
      </c>
      <c r="CK144">
        <v>0</v>
      </c>
      <c r="CL144">
        <v>13215.38</v>
      </c>
      <c r="CM144">
        <v>0</v>
      </c>
      <c r="CN144">
        <v>67.790000000000006</v>
      </c>
      <c r="CO144">
        <v>67.790000000000006</v>
      </c>
      <c r="CP144">
        <v>17.489999999999998</v>
      </c>
      <c r="CQ144">
        <v>15.54</v>
      </c>
      <c r="CR144">
        <v>10.54</v>
      </c>
      <c r="CS144">
        <v>1399</v>
      </c>
      <c r="CT144">
        <v>132.15</v>
      </c>
      <c r="CU144">
        <v>0</v>
      </c>
    </row>
    <row r="145" spans="1:99" hidden="1" x14ac:dyDescent="0.25">
      <c r="A145" s="15" t="s">
        <v>198</v>
      </c>
      <c r="B145" s="15" t="s">
        <v>199</v>
      </c>
      <c r="C145" s="15" t="s">
        <v>163</v>
      </c>
      <c r="D145" s="15" t="s">
        <v>171</v>
      </c>
      <c r="E145" s="16">
        <v>401</v>
      </c>
      <c r="F145" s="16">
        <v>59</v>
      </c>
      <c r="G145" s="16">
        <v>460</v>
      </c>
      <c r="H145" s="16">
        <v>397</v>
      </c>
      <c r="I145" s="16">
        <v>4</v>
      </c>
      <c r="J145" s="16">
        <v>401</v>
      </c>
      <c r="K145" s="16">
        <v>13</v>
      </c>
      <c r="L145" s="16">
        <v>383</v>
      </c>
      <c r="M145" s="16">
        <v>18</v>
      </c>
      <c r="N145" s="16">
        <v>401</v>
      </c>
      <c r="O145" s="16">
        <v>10.48</v>
      </c>
      <c r="P145" s="16">
        <v>0</v>
      </c>
      <c r="Q145" s="16">
        <v>10.48</v>
      </c>
      <c r="R145" s="16">
        <v>2542.5</v>
      </c>
      <c r="S145" s="16">
        <v>723.5</v>
      </c>
      <c r="T145" s="16">
        <v>3266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43590</v>
      </c>
      <c r="AA145" s="16">
        <v>25898</v>
      </c>
      <c r="AB145" s="16">
        <v>69488</v>
      </c>
      <c r="AC145" s="16">
        <v>0</v>
      </c>
      <c r="AD145" s="16">
        <v>1302</v>
      </c>
      <c r="AE145" s="16">
        <v>69488</v>
      </c>
      <c r="AF145" s="16">
        <v>0</v>
      </c>
      <c r="AG145" s="16">
        <v>4235307.43</v>
      </c>
      <c r="AH145" s="16">
        <v>1051286.03</v>
      </c>
      <c r="AI145" s="16">
        <v>1.77</v>
      </c>
      <c r="AJ145" s="16">
        <v>76028.5</v>
      </c>
      <c r="AK145" s="16">
        <v>5362623.7300000004</v>
      </c>
      <c r="AL145" s="16">
        <v>179473.45</v>
      </c>
      <c r="AM145" s="16">
        <v>0</v>
      </c>
      <c r="AN145" s="16">
        <v>2.69</v>
      </c>
      <c r="AO145" s="16">
        <v>179476.14</v>
      </c>
      <c r="AP145" s="16">
        <v>428272.23</v>
      </c>
      <c r="AQ145" s="16">
        <v>1100</v>
      </c>
      <c r="AR145" s="16">
        <v>30781.16</v>
      </c>
      <c r="AS145" s="16">
        <v>0</v>
      </c>
      <c r="AT145" s="16">
        <v>10190.530000000001</v>
      </c>
      <c r="AU145" s="16">
        <v>470343.92</v>
      </c>
      <c r="AV145" s="16">
        <v>0</v>
      </c>
      <c r="AW145" s="16">
        <v>0</v>
      </c>
      <c r="AX145" s="16">
        <v>0</v>
      </c>
      <c r="AY145" s="16">
        <v>0</v>
      </c>
      <c r="AZ145" s="16">
        <v>0</v>
      </c>
      <c r="BA145" s="16">
        <v>0</v>
      </c>
      <c r="BB145" s="16">
        <v>0</v>
      </c>
      <c r="BC145" s="16">
        <v>0</v>
      </c>
      <c r="BD145" s="16">
        <v>0</v>
      </c>
      <c r="BE145" s="16">
        <v>0</v>
      </c>
      <c r="BF145" s="16">
        <v>639629.53</v>
      </c>
      <c r="BG145" s="16">
        <v>10190.530000000001</v>
      </c>
      <c r="BH145" s="16">
        <v>159407.66</v>
      </c>
      <c r="BI145" s="16">
        <v>2309.62</v>
      </c>
      <c r="BJ145" s="16">
        <v>0</v>
      </c>
      <c r="BK145" s="16">
        <v>4179.72</v>
      </c>
      <c r="BL145" s="16">
        <v>165897</v>
      </c>
      <c r="BM145" s="16">
        <v>280263.06</v>
      </c>
      <c r="BN145" s="16">
        <v>0</v>
      </c>
      <c r="BO145" s="16">
        <v>0</v>
      </c>
      <c r="BP145" s="16">
        <v>280263.06</v>
      </c>
      <c r="BQ145" s="16">
        <v>0</v>
      </c>
      <c r="BR145" s="16">
        <v>0</v>
      </c>
      <c r="BS145" s="16">
        <v>0</v>
      </c>
      <c r="BT145" s="16">
        <v>0</v>
      </c>
      <c r="BU145" s="16">
        <v>0</v>
      </c>
      <c r="BV145" s="16">
        <v>0</v>
      </c>
      <c r="BW145" s="16">
        <v>0</v>
      </c>
      <c r="BX145" s="16">
        <v>0</v>
      </c>
      <c r="BY145" s="16">
        <v>0</v>
      </c>
      <c r="BZ145" s="16">
        <v>0</v>
      </c>
      <c r="CA145" s="16">
        <v>446160.06</v>
      </c>
      <c r="CB145" s="16">
        <v>0</v>
      </c>
      <c r="CC145" s="16">
        <v>4404482.3899999997</v>
      </c>
      <c r="CD145" s="16">
        <v>1079760.26</v>
      </c>
      <c r="CE145" s="16">
        <v>1.77</v>
      </c>
      <c r="CF145" s="16">
        <v>82039.31</v>
      </c>
      <c r="CG145" s="16">
        <v>5566283.7300000004</v>
      </c>
      <c r="CH145" s="16">
        <v>0</v>
      </c>
      <c r="CI145" s="16">
        <v>0</v>
      </c>
      <c r="CJ145" s="16">
        <v>0</v>
      </c>
      <c r="CK145" s="16">
        <v>0</v>
      </c>
      <c r="CL145" s="16">
        <v>15106.09</v>
      </c>
      <c r="CM145" s="16">
        <v>0</v>
      </c>
      <c r="CN145" s="16">
        <v>68.64</v>
      </c>
      <c r="CO145" s="16">
        <v>25.52</v>
      </c>
      <c r="CP145" s="16">
        <v>8.56</v>
      </c>
      <c r="CQ145" s="16">
        <v>9.31</v>
      </c>
      <c r="CR145" s="16">
        <v>6.39</v>
      </c>
      <c r="CS145" s="16">
        <v>361</v>
      </c>
      <c r="CT145" s="16">
        <v>151.06</v>
      </c>
      <c r="CU145" s="16">
        <v>0</v>
      </c>
    </row>
    <row r="146" spans="1:99" hidden="1" x14ac:dyDescent="0.25">
      <c r="A146" t="s">
        <v>198</v>
      </c>
      <c r="B146" t="s">
        <v>199</v>
      </c>
      <c r="C146" t="s">
        <v>172</v>
      </c>
      <c r="D146" t="s">
        <v>173</v>
      </c>
      <c r="E146">
        <v>26</v>
      </c>
      <c r="F146">
        <v>4</v>
      </c>
      <c r="G146">
        <v>30</v>
      </c>
      <c r="H146">
        <v>26</v>
      </c>
      <c r="I146">
        <v>0</v>
      </c>
      <c r="J146">
        <v>26</v>
      </c>
      <c r="K146">
        <v>1</v>
      </c>
      <c r="L146">
        <v>26</v>
      </c>
      <c r="M146">
        <v>0</v>
      </c>
      <c r="N146">
        <v>26</v>
      </c>
      <c r="O146">
        <v>4.16</v>
      </c>
      <c r="P146">
        <v>1.7</v>
      </c>
      <c r="Q146">
        <v>5.86</v>
      </c>
      <c r="R146">
        <v>71.5</v>
      </c>
      <c r="S146">
        <v>7</v>
      </c>
      <c r="T146">
        <v>78.5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231</v>
      </c>
      <c r="AA146">
        <v>0</v>
      </c>
      <c r="AB146">
        <v>231</v>
      </c>
      <c r="AC146">
        <v>0</v>
      </c>
      <c r="AD146">
        <v>0</v>
      </c>
      <c r="AE146">
        <v>231</v>
      </c>
      <c r="AF146">
        <v>0</v>
      </c>
      <c r="AG146">
        <v>33878.43</v>
      </c>
      <c r="AH146">
        <v>2304.9699999999998</v>
      </c>
      <c r="AI146">
        <v>0</v>
      </c>
      <c r="AJ146">
        <v>90.87</v>
      </c>
      <c r="AK146">
        <v>36274.269999999997</v>
      </c>
      <c r="AL146">
        <v>0</v>
      </c>
      <c r="AM146">
        <v>0</v>
      </c>
      <c r="AN146">
        <v>0</v>
      </c>
      <c r="AO146">
        <v>0</v>
      </c>
      <c r="AP146">
        <v>7669.1</v>
      </c>
      <c r="AQ146">
        <v>600</v>
      </c>
      <c r="AR146">
        <v>305.33999999999997</v>
      </c>
      <c r="AS146">
        <v>0</v>
      </c>
      <c r="AT146">
        <v>119.56</v>
      </c>
      <c r="AU146">
        <v>8694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8574.44</v>
      </c>
      <c r="BG146">
        <v>119.56</v>
      </c>
      <c r="BH146">
        <v>4808.3599999999997</v>
      </c>
      <c r="BI146">
        <v>542</v>
      </c>
      <c r="BJ146">
        <v>0</v>
      </c>
      <c r="BK146">
        <v>48.64</v>
      </c>
      <c r="BL146">
        <v>5399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5399</v>
      </c>
      <c r="CB146">
        <v>0</v>
      </c>
      <c r="CC146">
        <v>37339.17</v>
      </c>
      <c r="CD146">
        <v>2068.31</v>
      </c>
      <c r="CE146">
        <v>0</v>
      </c>
      <c r="CF146">
        <v>161.79</v>
      </c>
      <c r="CG146">
        <v>39569.269999999997</v>
      </c>
      <c r="CH146">
        <v>0</v>
      </c>
      <c r="CI146">
        <v>0</v>
      </c>
      <c r="CJ146">
        <v>0</v>
      </c>
      <c r="CK146">
        <v>0</v>
      </c>
      <c r="CL146">
        <v>770</v>
      </c>
      <c r="CM146">
        <v>0</v>
      </c>
      <c r="CN146">
        <v>62.07</v>
      </c>
      <c r="CO146">
        <v>62.07</v>
      </c>
      <c r="CP146">
        <v>4.4800000000000004</v>
      </c>
      <c r="CQ146">
        <v>34.78</v>
      </c>
      <c r="CR146">
        <v>21.6</v>
      </c>
      <c r="CS146">
        <v>180</v>
      </c>
      <c r="CT146">
        <v>7.7</v>
      </c>
      <c r="CU146">
        <v>0</v>
      </c>
    </row>
    <row r="147" spans="1:99" hidden="1" x14ac:dyDescent="0.25">
      <c r="A147" t="s">
        <v>198</v>
      </c>
      <c r="B147" t="s">
        <v>199</v>
      </c>
      <c r="C147" t="s">
        <v>172</v>
      </c>
      <c r="D147" t="s">
        <v>174</v>
      </c>
      <c r="E147">
        <v>34</v>
      </c>
      <c r="F147">
        <v>12</v>
      </c>
      <c r="G147">
        <v>46</v>
      </c>
      <c r="H147">
        <v>34</v>
      </c>
      <c r="I147">
        <v>0</v>
      </c>
      <c r="J147">
        <v>34</v>
      </c>
      <c r="K147">
        <v>1</v>
      </c>
      <c r="L147">
        <v>34</v>
      </c>
      <c r="M147">
        <v>0</v>
      </c>
      <c r="N147">
        <v>34</v>
      </c>
      <c r="O147">
        <v>12.4</v>
      </c>
      <c r="P147">
        <v>0.36</v>
      </c>
      <c r="Q147">
        <v>12.76</v>
      </c>
      <c r="R147">
        <v>328.5</v>
      </c>
      <c r="S147">
        <v>125.5</v>
      </c>
      <c r="T147">
        <v>454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1976</v>
      </c>
      <c r="AA147">
        <v>0</v>
      </c>
      <c r="AB147">
        <v>1976</v>
      </c>
      <c r="AC147">
        <v>0</v>
      </c>
      <c r="AD147">
        <v>0</v>
      </c>
      <c r="AE147">
        <v>1976</v>
      </c>
      <c r="AF147">
        <v>0</v>
      </c>
      <c r="AG147">
        <v>-3725.45</v>
      </c>
      <c r="AH147">
        <v>1231.08</v>
      </c>
      <c r="AI147">
        <v>0</v>
      </c>
      <c r="AJ147">
        <v>175.61</v>
      </c>
      <c r="AK147">
        <v>-2318.7600000000002</v>
      </c>
      <c r="AL147">
        <v>0</v>
      </c>
      <c r="AM147">
        <v>0</v>
      </c>
      <c r="AN147">
        <v>0</v>
      </c>
      <c r="AO147">
        <v>0</v>
      </c>
      <c r="AP147">
        <v>45162.21</v>
      </c>
      <c r="AQ147">
        <v>500</v>
      </c>
      <c r="AR147">
        <v>159.19</v>
      </c>
      <c r="AS147">
        <v>0</v>
      </c>
      <c r="AT147">
        <v>1022.6</v>
      </c>
      <c r="AU147">
        <v>46844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45821.4</v>
      </c>
      <c r="BG147">
        <v>1022.6</v>
      </c>
      <c r="BH147">
        <v>45326.59</v>
      </c>
      <c r="BI147">
        <v>223.25</v>
      </c>
      <c r="BJ147">
        <v>0</v>
      </c>
      <c r="BK147">
        <v>1024.1600000000001</v>
      </c>
      <c r="BL147">
        <v>46574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46574</v>
      </c>
      <c r="CB147">
        <v>0</v>
      </c>
      <c r="CC147">
        <v>-3389.83</v>
      </c>
      <c r="CD147">
        <v>1167.02</v>
      </c>
      <c r="CE147">
        <v>0</v>
      </c>
      <c r="CF147">
        <v>174.05</v>
      </c>
      <c r="CG147">
        <v>-2048.7600000000002</v>
      </c>
      <c r="CH147">
        <v>0</v>
      </c>
      <c r="CI147">
        <v>0</v>
      </c>
      <c r="CJ147">
        <v>0</v>
      </c>
      <c r="CK147">
        <v>0</v>
      </c>
      <c r="CL147">
        <v>4295.6499999999996</v>
      </c>
      <c r="CM147">
        <v>0</v>
      </c>
      <c r="CN147">
        <v>99.4</v>
      </c>
      <c r="CO147">
        <v>99.4</v>
      </c>
      <c r="CP147">
        <v>-0.05</v>
      </c>
      <c r="CQ147">
        <v>23.48</v>
      </c>
      <c r="CR147">
        <v>23.35</v>
      </c>
      <c r="CS147">
        <v>1012</v>
      </c>
      <c r="CT147">
        <v>42.96</v>
      </c>
      <c r="CU147">
        <v>0</v>
      </c>
    </row>
    <row r="148" spans="1:99" hidden="1" x14ac:dyDescent="0.25">
      <c r="A148" t="s">
        <v>198</v>
      </c>
      <c r="B148" t="s">
        <v>199</v>
      </c>
      <c r="C148" t="s">
        <v>172</v>
      </c>
      <c r="D148" t="s">
        <v>175</v>
      </c>
      <c r="E148">
        <v>3</v>
      </c>
      <c r="F148">
        <v>0</v>
      </c>
      <c r="G148">
        <v>3</v>
      </c>
      <c r="H148">
        <v>3</v>
      </c>
      <c r="I148">
        <v>0</v>
      </c>
      <c r="J148">
        <v>3</v>
      </c>
      <c r="K148">
        <v>0</v>
      </c>
      <c r="L148">
        <v>3</v>
      </c>
      <c r="M148">
        <v>0</v>
      </c>
      <c r="N148">
        <v>3</v>
      </c>
      <c r="O148">
        <v>2.12</v>
      </c>
      <c r="P148">
        <v>0</v>
      </c>
      <c r="Q148">
        <v>2.12</v>
      </c>
      <c r="R148">
        <v>178</v>
      </c>
      <c r="S148">
        <v>0</v>
      </c>
      <c r="T148">
        <v>178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3615</v>
      </c>
      <c r="AA148">
        <v>0</v>
      </c>
      <c r="AB148">
        <v>3615</v>
      </c>
      <c r="AC148">
        <v>0</v>
      </c>
      <c r="AD148">
        <v>0</v>
      </c>
      <c r="AE148">
        <v>3615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48475.92</v>
      </c>
      <c r="AQ148">
        <v>0</v>
      </c>
      <c r="AR148">
        <v>73.13</v>
      </c>
      <c r="AS148">
        <v>0</v>
      </c>
      <c r="AT148">
        <v>2137.9499999999998</v>
      </c>
      <c r="AU148">
        <v>50687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48549.05</v>
      </c>
      <c r="BG148">
        <v>2137.9499999999998</v>
      </c>
      <c r="BH148">
        <v>48475.92</v>
      </c>
      <c r="BI148">
        <v>73.13</v>
      </c>
      <c r="BJ148">
        <v>0</v>
      </c>
      <c r="BK148">
        <v>2137.9499999999998</v>
      </c>
      <c r="BL148">
        <v>50687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50687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100</v>
      </c>
      <c r="CJ148">
        <v>100</v>
      </c>
      <c r="CK148">
        <v>0</v>
      </c>
      <c r="CL148">
        <v>120500</v>
      </c>
      <c r="CM148">
        <v>0</v>
      </c>
      <c r="CN148">
        <v>100</v>
      </c>
      <c r="CO148">
        <v>100</v>
      </c>
      <c r="CP148">
        <v>0</v>
      </c>
      <c r="CQ148">
        <v>14.02</v>
      </c>
      <c r="CR148">
        <v>14.02</v>
      </c>
      <c r="CS148">
        <v>16896</v>
      </c>
      <c r="CT148">
        <v>1205</v>
      </c>
      <c r="CU148">
        <v>0</v>
      </c>
    </row>
    <row r="149" spans="1:99" hidden="1" x14ac:dyDescent="0.25">
      <c r="A149" s="15" t="s">
        <v>198</v>
      </c>
      <c r="B149" s="15" t="s">
        <v>199</v>
      </c>
      <c r="C149" s="15" t="s">
        <v>172</v>
      </c>
      <c r="D149" s="15" t="s">
        <v>176</v>
      </c>
      <c r="E149" s="16">
        <v>63</v>
      </c>
      <c r="F149" s="16">
        <v>16</v>
      </c>
      <c r="G149" s="16">
        <v>79</v>
      </c>
      <c r="H149" s="16">
        <v>63</v>
      </c>
      <c r="I149" s="16">
        <v>0</v>
      </c>
      <c r="J149" s="16">
        <v>63</v>
      </c>
      <c r="K149" s="16">
        <v>2</v>
      </c>
      <c r="L149" s="16">
        <v>63</v>
      </c>
      <c r="M149" s="16">
        <v>0</v>
      </c>
      <c r="N149" s="16">
        <v>63</v>
      </c>
      <c r="O149" s="16">
        <v>18.68</v>
      </c>
      <c r="P149" s="16">
        <v>2.06</v>
      </c>
      <c r="Q149" s="16">
        <v>20.74</v>
      </c>
      <c r="R149" s="16">
        <v>578</v>
      </c>
      <c r="S149" s="16">
        <v>132.5</v>
      </c>
      <c r="T149" s="16">
        <v>710.5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5822</v>
      </c>
      <c r="AA149" s="16">
        <v>0</v>
      </c>
      <c r="AB149" s="16">
        <v>5822</v>
      </c>
      <c r="AC149" s="16">
        <v>0</v>
      </c>
      <c r="AD149" s="16">
        <v>0</v>
      </c>
      <c r="AE149" s="16">
        <v>5822</v>
      </c>
      <c r="AF149" s="16">
        <v>0</v>
      </c>
      <c r="AG149" s="16">
        <v>30152.98</v>
      </c>
      <c r="AH149" s="16">
        <v>3536.05</v>
      </c>
      <c r="AI149" s="16">
        <v>0</v>
      </c>
      <c r="AJ149" s="16">
        <v>266.48</v>
      </c>
      <c r="AK149" s="16">
        <v>33955.51</v>
      </c>
      <c r="AL149" s="16">
        <v>0</v>
      </c>
      <c r="AM149" s="16">
        <v>0</v>
      </c>
      <c r="AN149" s="16">
        <v>0</v>
      </c>
      <c r="AO149" s="16">
        <v>0</v>
      </c>
      <c r="AP149" s="16">
        <v>101307.23</v>
      </c>
      <c r="AQ149" s="16">
        <v>1100</v>
      </c>
      <c r="AR149" s="16">
        <v>537.66</v>
      </c>
      <c r="AS149" s="16">
        <v>0</v>
      </c>
      <c r="AT149" s="16">
        <v>3280.11</v>
      </c>
      <c r="AU149" s="16">
        <v>106225</v>
      </c>
      <c r="AV149" s="16">
        <v>0</v>
      </c>
      <c r="AW149" s="16">
        <v>0</v>
      </c>
      <c r="AX149" s="16">
        <v>0</v>
      </c>
      <c r="AY149" s="16">
        <v>0</v>
      </c>
      <c r="AZ149" s="16">
        <v>0</v>
      </c>
      <c r="BA149" s="16">
        <v>0</v>
      </c>
      <c r="BB149" s="16">
        <v>0</v>
      </c>
      <c r="BC149" s="16">
        <v>0</v>
      </c>
      <c r="BD149" s="16">
        <v>0</v>
      </c>
      <c r="BE149" s="16">
        <v>0</v>
      </c>
      <c r="BF149" s="16">
        <v>102944.89</v>
      </c>
      <c r="BG149" s="16">
        <v>3280.11</v>
      </c>
      <c r="BH149" s="16">
        <v>98610.87</v>
      </c>
      <c r="BI149" s="16">
        <v>838.38</v>
      </c>
      <c r="BJ149" s="16">
        <v>0</v>
      </c>
      <c r="BK149" s="16">
        <v>3210.75</v>
      </c>
      <c r="BL149" s="16">
        <v>102660</v>
      </c>
      <c r="BM149" s="16">
        <v>0</v>
      </c>
      <c r="BN149" s="16">
        <v>0</v>
      </c>
      <c r="BO149" s="16">
        <v>0</v>
      </c>
      <c r="BP149" s="16">
        <v>0</v>
      </c>
      <c r="BQ149" s="16">
        <v>0</v>
      </c>
      <c r="BR149" s="16">
        <v>0</v>
      </c>
      <c r="BS149" s="16">
        <v>0</v>
      </c>
      <c r="BT149" s="16">
        <v>0</v>
      </c>
      <c r="BU149" s="16">
        <v>0</v>
      </c>
      <c r="BV149" s="16">
        <v>0</v>
      </c>
      <c r="BW149" s="16">
        <v>0</v>
      </c>
      <c r="BX149" s="16">
        <v>0</v>
      </c>
      <c r="BY149" s="16">
        <v>0</v>
      </c>
      <c r="BZ149" s="16">
        <v>0</v>
      </c>
      <c r="CA149" s="16">
        <v>102660</v>
      </c>
      <c r="CB149" s="16">
        <v>0</v>
      </c>
      <c r="CC149" s="16">
        <v>33949.339999999997</v>
      </c>
      <c r="CD149" s="16">
        <v>3235.33</v>
      </c>
      <c r="CE149" s="16">
        <v>0</v>
      </c>
      <c r="CF149" s="16">
        <v>335.84</v>
      </c>
      <c r="CG149" s="16">
        <v>37520.51</v>
      </c>
      <c r="CH149" s="16">
        <v>0</v>
      </c>
      <c r="CI149" s="16">
        <v>0</v>
      </c>
      <c r="CJ149" s="16">
        <v>0</v>
      </c>
      <c r="CK149" s="16">
        <v>0</v>
      </c>
      <c r="CL149" s="16">
        <v>7369.62</v>
      </c>
      <c r="CM149" s="16">
        <v>0</v>
      </c>
      <c r="CN149" s="16">
        <v>96.63</v>
      </c>
      <c r="CO149" s="16">
        <v>96.63</v>
      </c>
      <c r="CP149" s="16">
        <v>0.34</v>
      </c>
      <c r="CQ149" s="16">
        <v>18.12</v>
      </c>
      <c r="CR149" s="16">
        <v>17.52</v>
      </c>
      <c r="CS149" s="16">
        <v>1299</v>
      </c>
      <c r="CT149" s="16">
        <v>73.7</v>
      </c>
      <c r="CU149" s="16">
        <v>0</v>
      </c>
    </row>
    <row r="150" spans="1:99" hidden="1" x14ac:dyDescent="0.25">
      <c r="A150" t="s">
        <v>198</v>
      </c>
      <c r="B150" t="s">
        <v>199</v>
      </c>
      <c r="C150" t="s">
        <v>177</v>
      </c>
      <c r="D150" t="s">
        <v>179</v>
      </c>
      <c r="E150">
        <v>45</v>
      </c>
      <c r="F150">
        <v>0</v>
      </c>
      <c r="G150">
        <v>45</v>
      </c>
      <c r="H150">
        <v>45</v>
      </c>
      <c r="I150">
        <v>0</v>
      </c>
      <c r="J150">
        <v>45</v>
      </c>
      <c r="K150">
        <v>0</v>
      </c>
      <c r="L150">
        <v>45</v>
      </c>
      <c r="M150">
        <v>0</v>
      </c>
      <c r="N150">
        <v>45</v>
      </c>
      <c r="O150">
        <v>46.51</v>
      </c>
      <c r="P150">
        <v>0</v>
      </c>
      <c r="Q150">
        <v>46.51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2119</v>
      </c>
      <c r="AA150">
        <v>0</v>
      </c>
      <c r="AB150">
        <v>2119</v>
      </c>
      <c r="AC150">
        <v>0</v>
      </c>
      <c r="AD150">
        <v>0</v>
      </c>
      <c r="AE150">
        <v>2119</v>
      </c>
      <c r="AF150">
        <v>0</v>
      </c>
      <c r="AG150">
        <v>-72882.929999999993</v>
      </c>
      <c r="AH150">
        <v>5222.9799999999996</v>
      </c>
      <c r="AI150">
        <v>0</v>
      </c>
      <c r="AJ150">
        <v>7259.95</v>
      </c>
      <c r="AK150">
        <v>-60400</v>
      </c>
      <c r="AL150">
        <v>0</v>
      </c>
      <c r="AM150">
        <v>0</v>
      </c>
      <c r="AN150">
        <v>0</v>
      </c>
      <c r="AO150">
        <v>0</v>
      </c>
      <c r="AP150">
        <v>22934.240000000002</v>
      </c>
      <c r="AQ150">
        <v>0</v>
      </c>
      <c r="AR150">
        <v>1434.54</v>
      </c>
      <c r="AS150">
        <v>0</v>
      </c>
      <c r="AT150">
        <v>1268.22</v>
      </c>
      <c r="AU150">
        <v>25637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24368.78</v>
      </c>
      <c r="BG150">
        <v>1268.22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-49948.69</v>
      </c>
      <c r="CD150">
        <v>6657.52</v>
      </c>
      <c r="CE150">
        <v>0</v>
      </c>
      <c r="CF150">
        <v>8528.17</v>
      </c>
      <c r="CG150">
        <v>-34763</v>
      </c>
      <c r="CH150">
        <v>0</v>
      </c>
      <c r="CI150">
        <v>100</v>
      </c>
      <c r="CJ150">
        <v>100</v>
      </c>
      <c r="CK150">
        <v>0</v>
      </c>
      <c r="CL150">
        <v>4708.8900000000003</v>
      </c>
      <c r="CM150">
        <v>0</v>
      </c>
      <c r="CN150">
        <v>0</v>
      </c>
      <c r="CO150">
        <v>0</v>
      </c>
      <c r="CP150">
        <v>-1.36</v>
      </c>
      <c r="CQ150">
        <v>11.95</v>
      </c>
      <c r="CR150">
        <v>0</v>
      </c>
      <c r="CS150">
        <v>0</v>
      </c>
      <c r="CT150">
        <v>47.09</v>
      </c>
      <c r="CU150">
        <v>0</v>
      </c>
    </row>
    <row r="151" spans="1:99" hidden="1" x14ac:dyDescent="0.25">
      <c r="A151" t="s">
        <v>198</v>
      </c>
      <c r="B151" t="s">
        <v>199</v>
      </c>
      <c r="C151" t="s">
        <v>177</v>
      </c>
      <c r="D151" t="s">
        <v>180</v>
      </c>
      <c r="E151">
        <v>2</v>
      </c>
      <c r="F151">
        <v>0</v>
      </c>
      <c r="G151">
        <v>2</v>
      </c>
      <c r="H151">
        <v>2</v>
      </c>
      <c r="I151">
        <v>0</v>
      </c>
      <c r="J151">
        <v>2</v>
      </c>
      <c r="K151">
        <v>0</v>
      </c>
      <c r="L151">
        <v>2</v>
      </c>
      <c r="M151">
        <v>0</v>
      </c>
      <c r="N151">
        <v>2</v>
      </c>
      <c r="O151">
        <v>2</v>
      </c>
      <c r="P151">
        <v>0</v>
      </c>
      <c r="Q151">
        <v>2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325</v>
      </c>
      <c r="AA151">
        <v>0</v>
      </c>
      <c r="AB151">
        <v>325</v>
      </c>
      <c r="AC151">
        <v>0</v>
      </c>
      <c r="AD151">
        <v>0</v>
      </c>
      <c r="AE151">
        <v>325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3017.48</v>
      </c>
      <c r="AQ151">
        <v>0</v>
      </c>
      <c r="AR151">
        <v>0</v>
      </c>
      <c r="AS151">
        <v>0</v>
      </c>
      <c r="AT151">
        <v>194.52</v>
      </c>
      <c r="AU151">
        <v>3212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3017.48</v>
      </c>
      <c r="BG151">
        <v>194.52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3017.48</v>
      </c>
      <c r="CD151">
        <v>0</v>
      </c>
      <c r="CE151">
        <v>0</v>
      </c>
      <c r="CF151">
        <v>194.52</v>
      </c>
      <c r="CG151">
        <v>3212</v>
      </c>
      <c r="CH151">
        <v>0</v>
      </c>
      <c r="CI151">
        <v>100</v>
      </c>
      <c r="CJ151">
        <v>100</v>
      </c>
      <c r="CK151">
        <v>0</v>
      </c>
      <c r="CL151">
        <v>16250</v>
      </c>
      <c r="CM151">
        <v>0</v>
      </c>
      <c r="CN151">
        <v>0</v>
      </c>
      <c r="CO151">
        <v>0</v>
      </c>
      <c r="CP151">
        <v>1</v>
      </c>
      <c r="CQ151">
        <v>9.8800000000000008</v>
      </c>
      <c r="CR151">
        <v>0</v>
      </c>
      <c r="CS151">
        <v>0</v>
      </c>
      <c r="CT151">
        <v>162.5</v>
      </c>
      <c r="CU151">
        <v>0</v>
      </c>
    </row>
    <row r="152" spans="1:99" hidden="1" x14ac:dyDescent="0.25">
      <c r="A152" t="s">
        <v>198</v>
      </c>
      <c r="B152" t="s">
        <v>199</v>
      </c>
      <c r="C152" t="s">
        <v>177</v>
      </c>
      <c r="D152" t="s">
        <v>182</v>
      </c>
      <c r="E152">
        <v>105</v>
      </c>
      <c r="F152">
        <v>1</v>
      </c>
      <c r="G152">
        <v>106</v>
      </c>
      <c r="H152">
        <v>105</v>
      </c>
      <c r="I152">
        <v>0</v>
      </c>
      <c r="J152">
        <v>105</v>
      </c>
      <c r="K152">
        <v>8</v>
      </c>
      <c r="L152">
        <v>105</v>
      </c>
      <c r="M152">
        <v>0</v>
      </c>
      <c r="N152">
        <v>105</v>
      </c>
      <c r="O152">
        <v>7</v>
      </c>
      <c r="P152">
        <v>0</v>
      </c>
      <c r="Q152">
        <v>7</v>
      </c>
      <c r="R152">
        <v>629</v>
      </c>
      <c r="S152">
        <v>7.5</v>
      </c>
      <c r="T152">
        <v>636.5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39148</v>
      </c>
      <c r="AA152">
        <v>0</v>
      </c>
      <c r="AB152">
        <v>39148</v>
      </c>
      <c r="AC152">
        <v>0</v>
      </c>
      <c r="AD152">
        <v>3165</v>
      </c>
      <c r="AE152">
        <v>39148</v>
      </c>
      <c r="AF152">
        <v>0</v>
      </c>
      <c r="AG152">
        <v>2972996.7</v>
      </c>
      <c r="AH152">
        <v>492913.94</v>
      </c>
      <c r="AI152">
        <v>19.97</v>
      </c>
      <c r="AJ152">
        <v>114466.67</v>
      </c>
      <c r="AK152">
        <v>3580397.28</v>
      </c>
      <c r="AL152">
        <v>0</v>
      </c>
      <c r="AM152">
        <v>0</v>
      </c>
      <c r="AN152">
        <v>0</v>
      </c>
      <c r="AO152">
        <v>0</v>
      </c>
      <c r="AP152">
        <v>281610.39</v>
      </c>
      <c r="AQ152">
        <v>5610</v>
      </c>
      <c r="AR152">
        <v>33987.01</v>
      </c>
      <c r="AS152">
        <v>0</v>
      </c>
      <c r="AT152">
        <v>17616.599999999999</v>
      </c>
      <c r="AU152">
        <v>338824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321207.40000000002</v>
      </c>
      <c r="BG152">
        <v>17616.599999999999</v>
      </c>
      <c r="BH152">
        <v>33874.870000000003</v>
      </c>
      <c r="BI152">
        <v>94301.2</v>
      </c>
      <c r="BJ152">
        <v>1.28</v>
      </c>
      <c r="BK152">
        <v>21822.65</v>
      </c>
      <c r="BL152">
        <v>150000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150000</v>
      </c>
      <c r="CB152">
        <v>0</v>
      </c>
      <c r="CC152">
        <v>3226342.22</v>
      </c>
      <c r="CD152">
        <v>432599.75</v>
      </c>
      <c r="CE152">
        <v>18.690000000000001</v>
      </c>
      <c r="CF152">
        <v>110260.62</v>
      </c>
      <c r="CG152">
        <v>3769221.28</v>
      </c>
      <c r="CH152">
        <v>0</v>
      </c>
      <c r="CI152">
        <v>0</v>
      </c>
      <c r="CJ152">
        <v>0</v>
      </c>
      <c r="CK152">
        <v>0</v>
      </c>
      <c r="CL152">
        <v>36932.080000000002</v>
      </c>
      <c r="CM152">
        <v>0</v>
      </c>
      <c r="CN152">
        <v>44.27</v>
      </c>
      <c r="CO152">
        <v>44.27</v>
      </c>
      <c r="CP152">
        <v>11.11</v>
      </c>
      <c r="CQ152">
        <v>8.65</v>
      </c>
      <c r="CR152">
        <v>3.83</v>
      </c>
      <c r="CS152">
        <v>1415</v>
      </c>
      <c r="CT152">
        <v>369.32</v>
      </c>
      <c r="CU152">
        <v>0</v>
      </c>
    </row>
    <row r="153" spans="1:99" hidden="1" x14ac:dyDescent="0.25">
      <c r="A153" t="s">
        <v>198</v>
      </c>
      <c r="B153" t="s">
        <v>199</v>
      </c>
      <c r="C153" t="s">
        <v>177</v>
      </c>
      <c r="D153" t="s">
        <v>183</v>
      </c>
      <c r="E153">
        <v>3</v>
      </c>
      <c r="F153">
        <v>0</v>
      </c>
      <c r="G153">
        <v>3</v>
      </c>
      <c r="H153">
        <v>3</v>
      </c>
      <c r="I153">
        <v>0</v>
      </c>
      <c r="J153">
        <v>3</v>
      </c>
      <c r="K153">
        <v>0</v>
      </c>
      <c r="L153">
        <v>3</v>
      </c>
      <c r="M153">
        <v>0</v>
      </c>
      <c r="N153">
        <v>3</v>
      </c>
      <c r="O153">
        <v>9</v>
      </c>
      <c r="P153">
        <v>0</v>
      </c>
      <c r="Q153">
        <v>9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107</v>
      </c>
      <c r="AA153">
        <v>0</v>
      </c>
      <c r="AB153">
        <v>107</v>
      </c>
      <c r="AC153">
        <v>0</v>
      </c>
      <c r="AD153">
        <v>0</v>
      </c>
      <c r="AE153">
        <v>107</v>
      </c>
      <c r="AF153">
        <v>0</v>
      </c>
      <c r="AG153">
        <v>52037.69</v>
      </c>
      <c r="AH153">
        <v>8842.3799999999992</v>
      </c>
      <c r="AI153">
        <v>0.1</v>
      </c>
      <c r="AJ153">
        <v>1189.83</v>
      </c>
      <c r="AK153">
        <v>62070</v>
      </c>
      <c r="AL153">
        <v>0</v>
      </c>
      <c r="AM153">
        <v>0</v>
      </c>
      <c r="AN153">
        <v>0</v>
      </c>
      <c r="AO153">
        <v>0</v>
      </c>
      <c r="AP153">
        <v>1912.37</v>
      </c>
      <c r="AQ153">
        <v>0</v>
      </c>
      <c r="AR153">
        <v>523.48</v>
      </c>
      <c r="AS153">
        <v>0</v>
      </c>
      <c r="AT153">
        <v>48.15</v>
      </c>
      <c r="AU153">
        <v>2484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2435.85</v>
      </c>
      <c r="BG153">
        <v>48.15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53950.06</v>
      </c>
      <c r="CD153">
        <v>9365.86</v>
      </c>
      <c r="CE153">
        <v>0.1</v>
      </c>
      <c r="CF153">
        <v>1237.98</v>
      </c>
      <c r="CG153">
        <v>64554</v>
      </c>
      <c r="CH153">
        <v>0</v>
      </c>
      <c r="CI153">
        <v>100</v>
      </c>
      <c r="CJ153">
        <v>100</v>
      </c>
      <c r="CK153">
        <v>0</v>
      </c>
      <c r="CL153">
        <v>3566.67</v>
      </c>
      <c r="CM153">
        <v>0</v>
      </c>
      <c r="CN153">
        <v>0</v>
      </c>
      <c r="CO153">
        <v>0</v>
      </c>
      <c r="CP153">
        <v>25.99</v>
      </c>
      <c r="CQ153">
        <v>23.21</v>
      </c>
      <c r="CR153">
        <v>0</v>
      </c>
      <c r="CS153">
        <v>0</v>
      </c>
      <c r="CT153">
        <v>35.67</v>
      </c>
      <c r="CU153">
        <v>0</v>
      </c>
    </row>
    <row r="154" spans="1:99" hidden="1" x14ac:dyDescent="0.25">
      <c r="A154" s="15" t="s">
        <v>198</v>
      </c>
      <c r="B154" s="15" t="s">
        <v>199</v>
      </c>
      <c r="C154" s="15" t="s">
        <v>177</v>
      </c>
      <c r="D154" s="15" t="s">
        <v>184</v>
      </c>
      <c r="E154" s="16">
        <v>155</v>
      </c>
      <c r="F154" s="16">
        <v>1</v>
      </c>
      <c r="G154" s="16">
        <v>156</v>
      </c>
      <c r="H154" s="16">
        <v>155</v>
      </c>
      <c r="I154" s="16">
        <v>0</v>
      </c>
      <c r="J154" s="16">
        <v>155</v>
      </c>
      <c r="K154" s="16">
        <v>8</v>
      </c>
      <c r="L154" s="16">
        <v>155</v>
      </c>
      <c r="M154" s="16">
        <v>0</v>
      </c>
      <c r="N154" s="16">
        <v>155</v>
      </c>
      <c r="O154" s="16">
        <v>64.510000000000005</v>
      </c>
      <c r="P154" s="16">
        <v>0</v>
      </c>
      <c r="Q154" s="16">
        <v>64.510000000000005</v>
      </c>
      <c r="R154" s="16">
        <v>629</v>
      </c>
      <c r="S154" s="16">
        <v>7.5</v>
      </c>
      <c r="T154" s="16">
        <v>636.5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41699</v>
      </c>
      <c r="AA154" s="16">
        <v>0</v>
      </c>
      <c r="AB154" s="16">
        <v>41699</v>
      </c>
      <c r="AC154" s="16">
        <v>0</v>
      </c>
      <c r="AD154" s="16">
        <v>3165</v>
      </c>
      <c r="AE154" s="16">
        <v>41699</v>
      </c>
      <c r="AF154" s="16">
        <v>0</v>
      </c>
      <c r="AG154" s="16">
        <v>2952151.46</v>
      </c>
      <c r="AH154" s="16">
        <v>506979.3</v>
      </c>
      <c r="AI154" s="16">
        <v>20.07</v>
      </c>
      <c r="AJ154" s="16">
        <v>122916.45</v>
      </c>
      <c r="AK154" s="16">
        <v>3582067.28</v>
      </c>
      <c r="AL154" s="16">
        <v>0</v>
      </c>
      <c r="AM154" s="16">
        <v>0</v>
      </c>
      <c r="AN154" s="16">
        <v>0</v>
      </c>
      <c r="AO154" s="16">
        <v>0</v>
      </c>
      <c r="AP154" s="16">
        <v>309474.48</v>
      </c>
      <c r="AQ154" s="16">
        <v>5610</v>
      </c>
      <c r="AR154" s="16">
        <v>35945.03</v>
      </c>
      <c r="AS154" s="16">
        <v>0</v>
      </c>
      <c r="AT154" s="16">
        <v>19127.490000000002</v>
      </c>
      <c r="AU154" s="16">
        <v>370157</v>
      </c>
      <c r="AV154" s="16">
        <v>0</v>
      </c>
      <c r="AW154" s="16">
        <v>0</v>
      </c>
      <c r="AX154" s="16">
        <v>0</v>
      </c>
      <c r="AY154" s="16">
        <v>0</v>
      </c>
      <c r="AZ154" s="16">
        <v>0</v>
      </c>
      <c r="BA154" s="16">
        <v>0</v>
      </c>
      <c r="BB154" s="16">
        <v>0</v>
      </c>
      <c r="BC154" s="16">
        <v>0</v>
      </c>
      <c r="BD154" s="16">
        <v>0</v>
      </c>
      <c r="BE154" s="16">
        <v>0</v>
      </c>
      <c r="BF154" s="16">
        <v>351029.51</v>
      </c>
      <c r="BG154" s="16">
        <v>19127.490000000002</v>
      </c>
      <c r="BH154" s="16">
        <v>33874.870000000003</v>
      </c>
      <c r="BI154" s="16">
        <v>94301.2</v>
      </c>
      <c r="BJ154" s="16">
        <v>1.28</v>
      </c>
      <c r="BK154" s="16">
        <v>21822.65</v>
      </c>
      <c r="BL154" s="16">
        <v>150000</v>
      </c>
      <c r="BM154" s="16">
        <v>0</v>
      </c>
      <c r="BN154" s="16">
        <v>0</v>
      </c>
      <c r="BO154" s="16">
        <v>0</v>
      </c>
      <c r="BP154" s="16">
        <v>0</v>
      </c>
      <c r="BQ154" s="16">
        <v>0</v>
      </c>
      <c r="BR154" s="16">
        <v>0</v>
      </c>
      <c r="BS154" s="16">
        <v>0</v>
      </c>
      <c r="BT154" s="16">
        <v>0</v>
      </c>
      <c r="BU154" s="16">
        <v>0</v>
      </c>
      <c r="BV154" s="16">
        <v>0</v>
      </c>
      <c r="BW154" s="16">
        <v>0</v>
      </c>
      <c r="BX154" s="16">
        <v>0</v>
      </c>
      <c r="BY154" s="16">
        <v>0</v>
      </c>
      <c r="BZ154" s="16">
        <v>0</v>
      </c>
      <c r="CA154" s="16">
        <v>150000</v>
      </c>
      <c r="CB154" s="16">
        <v>0</v>
      </c>
      <c r="CC154" s="16">
        <v>3233361.07</v>
      </c>
      <c r="CD154" s="16">
        <v>448623.13</v>
      </c>
      <c r="CE154" s="16">
        <v>18.79</v>
      </c>
      <c r="CF154" s="16">
        <v>120221.29</v>
      </c>
      <c r="CG154" s="16">
        <v>3802224.28</v>
      </c>
      <c r="CH154" s="16">
        <v>0</v>
      </c>
      <c r="CI154" s="16">
        <v>0</v>
      </c>
      <c r="CJ154" s="16">
        <v>0</v>
      </c>
      <c r="CK154" s="16">
        <v>0</v>
      </c>
      <c r="CL154" s="16">
        <v>26730.13</v>
      </c>
      <c r="CM154" s="16">
        <v>0</v>
      </c>
      <c r="CN154" s="16">
        <v>40.520000000000003</v>
      </c>
      <c r="CO154" s="16">
        <v>40.520000000000003</v>
      </c>
      <c r="CP154" s="16">
        <v>10.26</v>
      </c>
      <c r="CQ154" s="16">
        <v>8.86</v>
      </c>
      <c r="CR154" s="16">
        <v>3.59</v>
      </c>
      <c r="CS154" s="16">
        <v>962</v>
      </c>
      <c r="CT154" s="16">
        <v>267.3</v>
      </c>
      <c r="CU154" s="16">
        <v>0</v>
      </c>
    </row>
    <row r="155" spans="1:99" hidden="1" x14ac:dyDescent="0.25">
      <c r="A155" t="s">
        <v>198</v>
      </c>
      <c r="B155" t="s">
        <v>199</v>
      </c>
      <c r="C155" t="s">
        <v>185</v>
      </c>
      <c r="D155" t="s">
        <v>186</v>
      </c>
      <c r="E155">
        <v>10</v>
      </c>
      <c r="F155">
        <v>22</v>
      </c>
      <c r="G155">
        <v>32</v>
      </c>
      <c r="H155">
        <v>10</v>
      </c>
      <c r="I155">
        <v>0</v>
      </c>
      <c r="J155">
        <v>10</v>
      </c>
      <c r="K155">
        <v>0</v>
      </c>
      <c r="L155">
        <v>8</v>
      </c>
      <c r="M155">
        <v>2</v>
      </c>
      <c r="N155">
        <v>10</v>
      </c>
      <c r="O155">
        <v>15</v>
      </c>
      <c r="P155">
        <v>49</v>
      </c>
      <c r="Q155">
        <v>64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1435</v>
      </c>
      <c r="AA155">
        <v>0</v>
      </c>
      <c r="AB155">
        <v>1435</v>
      </c>
      <c r="AC155">
        <v>0</v>
      </c>
      <c r="AD155">
        <v>0</v>
      </c>
      <c r="AE155">
        <v>1435</v>
      </c>
      <c r="AF155">
        <v>0</v>
      </c>
      <c r="AG155">
        <v>9372.2000000000007</v>
      </c>
      <c r="AH155">
        <v>1526.79</v>
      </c>
      <c r="AI155">
        <v>0.46</v>
      </c>
      <c r="AJ155">
        <v>5053.92</v>
      </c>
      <c r="AK155">
        <v>15953.37</v>
      </c>
      <c r="AL155">
        <v>0</v>
      </c>
      <c r="AM155">
        <v>0</v>
      </c>
      <c r="AN155">
        <v>0</v>
      </c>
      <c r="AO155">
        <v>0</v>
      </c>
      <c r="AP155">
        <v>36876.85</v>
      </c>
      <c r="AQ155">
        <v>0</v>
      </c>
      <c r="AR155">
        <v>232.67</v>
      </c>
      <c r="AS155">
        <v>0</v>
      </c>
      <c r="AT155">
        <v>1446.48</v>
      </c>
      <c r="AU155">
        <v>38556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37109.519999999997</v>
      </c>
      <c r="BG155">
        <v>1446.48</v>
      </c>
      <c r="BH155">
        <v>19201.53</v>
      </c>
      <c r="BI155">
        <v>116.93</v>
      </c>
      <c r="BJ155">
        <v>0</v>
      </c>
      <c r="BK155">
        <v>193.54</v>
      </c>
      <c r="BL155">
        <v>19512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BX155">
        <v>0</v>
      </c>
      <c r="BY155">
        <v>0</v>
      </c>
      <c r="BZ155">
        <v>0</v>
      </c>
      <c r="CA155">
        <v>19512</v>
      </c>
      <c r="CB155">
        <v>0</v>
      </c>
      <c r="CC155">
        <v>27047.52</v>
      </c>
      <c r="CD155">
        <v>1642.53</v>
      </c>
      <c r="CE155">
        <v>0.46</v>
      </c>
      <c r="CF155">
        <v>6306.86</v>
      </c>
      <c r="CG155">
        <v>34997.370000000003</v>
      </c>
      <c r="CH155">
        <v>0</v>
      </c>
      <c r="CI155">
        <v>0</v>
      </c>
      <c r="CJ155">
        <v>0</v>
      </c>
      <c r="CK155">
        <v>0</v>
      </c>
      <c r="CL155">
        <v>4484.38</v>
      </c>
      <c r="CM155">
        <v>0</v>
      </c>
      <c r="CN155">
        <v>50.58</v>
      </c>
      <c r="CO155">
        <v>50.58</v>
      </c>
      <c r="CP155">
        <v>0.91</v>
      </c>
      <c r="CQ155">
        <v>26.37</v>
      </c>
      <c r="CR155">
        <v>13.35</v>
      </c>
      <c r="CS155">
        <v>610</v>
      </c>
      <c r="CT155">
        <v>44.84</v>
      </c>
      <c r="CU155">
        <v>0</v>
      </c>
    </row>
    <row r="156" spans="1:99" hidden="1" x14ac:dyDescent="0.25">
      <c r="A156" s="15" t="s">
        <v>198</v>
      </c>
      <c r="B156" s="15" t="s">
        <v>199</v>
      </c>
      <c r="C156" s="15" t="s">
        <v>185</v>
      </c>
      <c r="D156" s="15" t="s">
        <v>188</v>
      </c>
      <c r="E156" s="16">
        <v>10</v>
      </c>
      <c r="F156" s="16">
        <v>22</v>
      </c>
      <c r="G156" s="16">
        <v>32</v>
      </c>
      <c r="H156" s="16">
        <v>10</v>
      </c>
      <c r="I156" s="16">
        <v>0</v>
      </c>
      <c r="J156" s="16">
        <v>10</v>
      </c>
      <c r="K156" s="16">
        <v>0</v>
      </c>
      <c r="L156" s="16">
        <v>8</v>
      </c>
      <c r="M156" s="16">
        <v>2</v>
      </c>
      <c r="N156" s="16">
        <v>10</v>
      </c>
      <c r="O156" s="16">
        <v>15</v>
      </c>
      <c r="P156" s="16">
        <v>49</v>
      </c>
      <c r="Q156" s="16">
        <v>64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1435</v>
      </c>
      <c r="AA156" s="16">
        <v>0</v>
      </c>
      <c r="AB156" s="16">
        <v>1435</v>
      </c>
      <c r="AC156" s="16">
        <v>0</v>
      </c>
      <c r="AD156" s="16">
        <v>0</v>
      </c>
      <c r="AE156" s="16">
        <v>1435</v>
      </c>
      <c r="AF156" s="16">
        <v>0</v>
      </c>
      <c r="AG156" s="16">
        <v>9372.2000000000007</v>
      </c>
      <c r="AH156" s="16">
        <v>1526.79</v>
      </c>
      <c r="AI156" s="16">
        <v>0.46</v>
      </c>
      <c r="AJ156" s="16">
        <v>5053.92</v>
      </c>
      <c r="AK156" s="16">
        <v>15953.37</v>
      </c>
      <c r="AL156" s="16">
        <v>0</v>
      </c>
      <c r="AM156" s="16">
        <v>0</v>
      </c>
      <c r="AN156" s="16">
        <v>0</v>
      </c>
      <c r="AO156" s="16">
        <v>0</v>
      </c>
      <c r="AP156" s="16">
        <v>36876.85</v>
      </c>
      <c r="AQ156" s="16">
        <v>0</v>
      </c>
      <c r="AR156" s="16">
        <v>232.67</v>
      </c>
      <c r="AS156" s="16">
        <v>0</v>
      </c>
      <c r="AT156" s="16">
        <v>1446.48</v>
      </c>
      <c r="AU156" s="16">
        <v>38556</v>
      </c>
      <c r="AV156" s="16">
        <v>0</v>
      </c>
      <c r="AW156" s="16">
        <v>0</v>
      </c>
      <c r="AX156" s="16">
        <v>0</v>
      </c>
      <c r="AY156" s="16">
        <v>0</v>
      </c>
      <c r="AZ156" s="16">
        <v>0</v>
      </c>
      <c r="BA156" s="16">
        <v>0</v>
      </c>
      <c r="BB156" s="16">
        <v>0</v>
      </c>
      <c r="BC156" s="16">
        <v>0</v>
      </c>
      <c r="BD156" s="16">
        <v>0</v>
      </c>
      <c r="BE156" s="16">
        <v>0</v>
      </c>
      <c r="BF156" s="16">
        <v>37109.519999999997</v>
      </c>
      <c r="BG156" s="16">
        <v>1446.48</v>
      </c>
      <c r="BH156" s="16">
        <v>19201.53</v>
      </c>
      <c r="BI156" s="16">
        <v>116.93</v>
      </c>
      <c r="BJ156" s="16">
        <v>0</v>
      </c>
      <c r="BK156" s="16">
        <v>193.54</v>
      </c>
      <c r="BL156" s="16">
        <v>19512</v>
      </c>
      <c r="BM156" s="16">
        <v>0</v>
      </c>
      <c r="BN156" s="16">
        <v>0</v>
      </c>
      <c r="BO156" s="16">
        <v>0</v>
      </c>
      <c r="BP156" s="16">
        <v>0</v>
      </c>
      <c r="BQ156" s="16">
        <v>0</v>
      </c>
      <c r="BR156" s="16">
        <v>0</v>
      </c>
      <c r="BS156" s="16">
        <v>0</v>
      </c>
      <c r="BT156" s="16">
        <v>0</v>
      </c>
      <c r="BU156" s="16">
        <v>0</v>
      </c>
      <c r="BV156" s="16">
        <v>0</v>
      </c>
      <c r="BW156" s="16">
        <v>0</v>
      </c>
      <c r="BX156" s="16">
        <v>0</v>
      </c>
      <c r="BY156" s="16">
        <v>0</v>
      </c>
      <c r="BZ156" s="16">
        <v>0</v>
      </c>
      <c r="CA156" s="16">
        <v>19512</v>
      </c>
      <c r="CB156" s="16">
        <v>0</v>
      </c>
      <c r="CC156" s="16">
        <v>27047.52</v>
      </c>
      <c r="CD156" s="16">
        <v>1642.53</v>
      </c>
      <c r="CE156" s="16">
        <v>0.46</v>
      </c>
      <c r="CF156" s="16">
        <v>6306.86</v>
      </c>
      <c r="CG156" s="16">
        <v>34997.370000000003</v>
      </c>
      <c r="CH156" s="16">
        <v>0</v>
      </c>
      <c r="CI156" s="16">
        <v>0</v>
      </c>
      <c r="CJ156" s="16">
        <v>0</v>
      </c>
      <c r="CK156" s="16">
        <v>0</v>
      </c>
      <c r="CL156" s="16">
        <v>4484.38</v>
      </c>
      <c r="CM156" s="16">
        <v>0</v>
      </c>
      <c r="CN156" s="16">
        <v>50.58</v>
      </c>
      <c r="CO156" s="16">
        <v>50.58</v>
      </c>
      <c r="CP156" s="16">
        <v>0.91</v>
      </c>
      <c r="CQ156" s="16">
        <v>26.37</v>
      </c>
      <c r="CR156" s="16">
        <v>13.35</v>
      </c>
      <c r="CS156" s="16">
        <v>610</v>
      </c>
      <c r="CT156" s="16">
        <v>44.84</v>
      </c>
      <c r="CU156" s="16">
        <v>0</v>
      </c>
    </row>
    <row r="157" spans="1:99" x14ac:dyDescent="0.25">
      <c r="A157" s="17" t="s">
        <v>198</v>
      </c>
      <c r="B157" s="17" t="s">
        <v>199</v>
      </c>
      <c r="C157" s="17"/>
      <c r="D157" s="17" t="s">
        <v>189</v>
      </c>
      <c r="E157" s="16">
        <v>6517</v>
      </c>
      <c r="F157" s="16">
        <v>1100</v>
      </c>
      <c r="G157" s="16">
        <v>7617</v>
      </c>
      <c r="H157" s="16">
        <v>6513</v>
      </c>
      <c r="I157" s="16">
        <v>4</v>
      </c>
      <c r="J157" s="16">
        <v>6517</v>
      </c>
      <c r="K157" s="16">
        <v>146</v>
      </c>
      <c r="L157" s="16">
        <v>6475</v>
      </c>
      <c r="M157" s="16">
        <v>42</v>
      </c>
      <c r="N157" s="16">
        <v>6517</v>
      </c>
      <c r="O157" s="16">
        <v>3375.77</v>
      </c>
      <c r="P157" s="16">
        <v>297.64999999999998</v>
      </c>
      <c r="Q157" s="16">
        <v>3673.42</v>
      </c>
      <c r="R157" s="16">
        <v>3762</v>
      </c>
      <c r="S157" s="16">
        <v>865.5</v>
      </c>
      <c r="T157" s="16">
        <v>4627.5</v>
      </c>
      <c r="U157" s="16">
        <v>220</v>
      </c>
      <c r="V157" s="16">
        <v>0</v>
      </c>
      <c r="W157" s="16">
        <v>220</v>
      </c>
      <c r="X157" s="16">
        <v>0</v>
      </c>
      <c r="Y157" s="16">
        <v>0</v>
      </c>
      <c r="Z157" s="16">
        <v>262357</v>
      </c>
      <c r="AA157" s="16">
        <v>43589</v>
      </c>
      <c r="AB157" s="16">
        <v>305946</v>
      </c>
      <c r="AC157" s="16">
        <v>-1090</v>
      </c>
      <c r="AD157" s="16">
        <v>5681</v>
      </c>
      <c r="AE157" s="16">
        <v>304856</v>
      </c>
      <c r="AF157" s="16">
        <v>0</v>
      </c>
      <c r="AG157" s="16">
        <v>10108067.210000001</v>
      </c>
      <c r="AH157" s="16">
        <v>1921548.85</v>
      </c>
      <c r="AI157" s="16">
        <v>23.24</v>
      </c>
      <c r="AJ157" s="16">
        <v>294505.44</v>
      </c>
      <c r="AK157" s="16">
        <v>12324144.74</v>
      </c>
      <c r="AL157" s="16">
        <v>352075.92</v>
      </c>
      <c r="AM157" s="16">
        <v>20</v>
      </c>
      <c r="AN157" s="16">
        <v>1339.67</v>
      </c>
      <c r="AO157" s="16">
        <v>353435.59</v>
      </c>
      <c r="AP157" s="16">
        <v>2444480.62</v>
      </c>
      <c r="AQ157" s="16">
        <v>30661</v>
      </c>
      <c r="AR157" s="16">
        <v>86292.52</v>
      </c>
      <c r="AS157" s="16">
        <v>0</v>
      </c>
      <c r="AT157" s="16">
        <v>115898.78</v>
      </c>
      <c r="AU157" s="16">
        <v>2677332.92</v>
      </c>
      <c r="AV157" s="16">
        <v>0</v>
      </c>
      <c r="AW157" s="16">
        <v>0</v>
      </c>
      <c r="AX157" s="16">
        <v>0</v>
      </c>
      <c r="AY157" s="16">
        <v>0</v>
      </c>
      <c r="AZ157" s="16">
        <v>10328.81</v>
      </c>
      <c r="BA157" s="16">
        <v>362</v>
      </c>
      <c r="BB157" s="16">
        <v>717.31</v>
      </c>
      <c r="BC157" s="16">
        <v>0</v>
      </c>
      <c r="BD157" s="16">
        <v>782.88</v>
      </c>
      <c r="BE157" s="16">
        <v>12191</v>
      </c>
      <c r="BF157" s="16">
        <v>2904178.92</v>
      </c>
      <c r="BG157" s="16">
        <v>115115.9</v>
      </c>
      <c r="BH157" s="16">
        <v>2354014.77</v>
      </c>
      <c r="BI157" s="16">
        <v>126359.93</v>
      </c>
      <c r="BJ157" s="16">
        <v>1.36</v>
      </c>
      <c r="BK157" s="16">
        <v>123912.94</v>
      </c>
      <c r="BL157" s="16">
        <v>2604289</v>
      </c>
      <c r="BM157" s="16">
        <v>475118.58</v>
      </c>
      <c r="BN157" s="16">
        <v>0</v>
      </c>
      <c r="BO157" s="16">
        <v>39.56</v>
      </c>
      <c r="BP157" s="16">
        <v>475158.14</v>
      </c>
      <c r="BQ157" s="16">
        <v>0</v>
      </c>
      <c r="BR157" s="16">
        <v>0</v>
      </c>
      <c r="BS157" s="16">
        <v>0</v>
      </c>
      <c r="BT157" s="16">
        <v>0</v>
      </c>
      <c r="BU157" s="16">
        <v>0</v>
      </c>
      <c r="BV157" s="16">
        <v>0</v>
      </c>
      <c r="BW157" s="16">
        <v>0</v>
      </c>
      <c r="BX157" s="16">
        <v>0</v>
      </c>
      <c r="BY157" s="16">
        <v>0</v>
      </c>
      <c r="BZ157" s="16">
        <v>0</v>
      </c>
      <c r="CA157" s="16">
        <v>3079447.14</v>
      </c>
      <c r="CB157" s="16">
        <v>0</v>
      </c>
      <c r="CC157" s="16">
        <v>10095480.59</v>
      </c>
      <c r="CD157" s="16">
        <v>1882103.8</v>
      </c>
      <c r="CE157" s="16">
        <v>21.88</v>
      </c>
      <c r="CF157" s="16">
        <v>285668.84000000003</v>
      </c>
      <c r="CG157" s="16">
        <v>12263275.109999999</v>
      </c>
      <c r="CH157" s="16">
        <v>0</v>
      </c>
      <c r="CI157" s="16">
        <v>0</v>
      </c>
      <c r="CJ157" s="16">
        <v>0</v>
      </c>
      <c r="CK157" s="16">
        <v>0</v>
      </c>
      <c r="CL157" s="16">
        <v>4016.62</v>
      </c>
      <c r="CM157" s="16">
        <v>0</v>
      </c>
      <c r="CN157" s="16">
        <v>101.57</v>
      </c>
      <c r="CO157" s="16">
        <v>85.89</v>
      </c>
      <c r="CP157" s="16">
        <v>4.04</v>
      </c>
      <c r="CQ157" s="16">
        <v>9.83</v>
      </c>
      <c r="CR157" s="16">
        <v>9.99</v>
      </c>
      <c r="CS157" s="16">
        <v>342</v>
      </c>
      <c r="CT157" s="16">
        <v>40.17</v>
      </c>
      <c r="CU157" s="16">
        <v>0</v>
      </c>
    </row>
    <row r="158" spans="1:99" x14ac:dyDescent="0.25">
      <c r="A158" s="17" t="s">
        <v>198</v>
      </c>
      <c r="B158" s="17"/>
      <c r="C158" s="17"/>
      <c r="D158" s="17" t="s">
        <v>189</v>
      </c>
      <c r="E158" s="16">
        <v>6517</v>
      </c>
      <c r="F158" s="16">
        <v>1100</v>
      </c>
      <c r="G158" s="16">
        <v>7617</v>
      </c>
      <c r="H158" s="16">
        <v>6513</v>
      </c>
      <c r="I158" s="16">
        <v>4</v>
      </c>
      <c r="J158" s="16">
        <v>6517</v>
      </c>
      <c r="K158" s="16">
        <v>146</v>
      </c>
      <c r="L158" s="16">
        <v>6475</v>
      </c>
      <c r="M158" s="16">
        <v>42</v>
      </c>
      <c r="N158" s="16">
        <v>6517</v>
      </c>
      <c r="O158" s="16">
        <v>3375.77</v>
      </c>
      <c r="P158" s="16">
        <v>297.64999999999998</v>
      </c>
      <c r="Q158" s="16">
        <v>3673.42</v>
      </c>
      <c r="R158" s="16">
        <v>3762</v>
      </c>
      <c r="S158" s="16">
        <v>865.5</v>
      </c>
      <c r="T158" s="16">
        <v>4627.5</v>
      </c>
      <c r="U158" s="16">
        <v>220</v>
      </c>
      <c r="V158" s="16">
        <v>0</v>
      </c>
      <c r="W158" s="16">
        <v>220</v>
      </c>
      <c r="X158" s="16">
        <v>0</v>
      </c>
      <c r="Y158" s="16">
        <v>0</v>
      </c>
      <c r="Z158" s="16">
        <v>262357</v>
      </c>
      <c r="AA158" s="16">
        <v>43589</v>
      </c>
      <c r="AB158" s="16">
        <v>305946</v>
      </c>
      <c r="AC158" s="16">
        <v>-1090</v>
      </c>
      <c r="AD158" s="16">
        <v>5681</v>
      </c>
      <c r="AE158" s="16">
        <v>304856</v>
      </c>
      <c r="AF158" s="16">
        <v>0</v>
      </c>
      <c r="AG158" s="16">
        <v>10108067.210000001</v>
      </c>
      <c r="AH158" s="16">
        <v>1921548.85</v>
      </c>
      <c r="AI158" s="16">
        <v>23.24</v>
      </c>
      <c r="AJ158" s="16">
        <v>294505.44</v>
      </c>
      <c r="AK158" s="16">
        <v>12324144.74</v>
      </c>
      <c r="AL158" s="16">
        <v>352075.92</v>
      </c>
      <c r="AM158" s="16">
        <v>20</v>
      </c>
      <c r="AN158" s="16">
        <v>1339.67</v>
      </c>
      <c r="AO158" s="16">
        <v>353435.59</v>
      </c>
      <c r="AP158" s="16">
        <v>2444480.62</v>
      </c>
      <c r="AQ158" s="16">
        <v>30661</v>
      </c>
      <c r="AR158" s="16">
        <v>86292.52</v>
      </c>
      <c r="AS158" s="16">
        <v>0</v>
      </c>
      <c r="AT158" s="16">
        <v>115898.78</v>
      </c>
      <c r="AU158" s="16">
        <v>2677332.92</v>
      </c>
      <c r="AV158" s="16">
        <v>0</v>
      </c>
      <c r="AW158" s="16">
        <v>0</v>
      </c>
      <c r="AX158" s="16">
        <v>0</v>
      </c>
      <c r="AY158" s="16">
        <v>0</v>
      </c>
      <c r="AZ158" s="16">
        <v>10328.81</v>
      </c>
      <c r="BA158" s="16">
        <v>362</v>
      </c>
      <c r="BB158" s="16">
        <v>717.31</v>
      </c>
      <c r="BC158" s="16">
        <v>0</v>
      </c>
      <c r="BD158" s="16">
        <v>782.88</v>
      </c>
      <c r="BE158" s="16">
        <v>12191</v>
      </c>
      <c r="BF158" s="16">
        <v>2904178.92</v>
      </c>
      <c r="BG158" s="16">
        <v>115115.9</v>
      </c>
      <c r="BH158" s="16">
        <v>2354014.77</v>
      </c>
      <c r="BI158" s="16">
        <v>126359.93</v>
      </c>
      <c r="BJ158" s="16">
        <v>1.36</v>
      </c>
      <c r="BK158" s="16">
        <v>123912.94</v>
      </c>
      <c r="BL158" s="16">
        <v>2604289</v>
      </c>
      <c r="BM158" s="16">
        <v>475118.58</v>
      </c>
      <c r="BN158" s="16">
        <v>0</v>
      </c>
      <c r="BO158" s="16">
        <v>39.56</v>
      </c>
      <c r="BP158" s="16">
        <v>475158.14</v>
      </c>
      <c r="BQ158" s="16">
        <v>0</v>
      </c>
      <c r="BR158" s="16">
        <v>0</v>
      </c>
      <c r="BS158" s="16">
        <v>0</v>
      </c>
      <c r="BT158" s="16">
        <v>0</v>
      </c>
      <c r="BU158" s="16">
        <v>0</v>
      </c>
      <c r="BV158" s="16">
        <v>0</v>
      </c>
      <c r="BW158" s="16">
        <v>0</v>
      </c>
      <c r="BX158" s="16">
        <v>0</v>
      </c>
      <c r="BY158" s="16">
        <v>0</v>
      </c>
      <c r="BZ158" s="16">
        <v>0</v>
      </c>
      <c r="CA158" s="16">
        <v>3079447.14</v>
      </c>
      <c r="CB158" s="16">
        <v>0</v>
      </c>
      <c r="CC158" s="16">
        <v>10095480.59</v>
      </c>
      <c r="CD158" s="16">
        <v>1882103.8</v>
      </c>
      <c r="CE158" s="16">
        <v>21.88</v>
      </c>
      <c r="CF158" s="16">
        <v>285668.84000000003</v>
      </c>
      <c r="CG158" s="16">
        <v>12263275.109999999</v>
      </c>
      <c r="CH158" s="16">
        <v>0</v>
      </c>
      <c r="CI158" s="16">
        <v>0</v>
      </c>
      <c r="CJ158" s="16">
        <v>0</v>
      </c>
      <c r="CK158" s="16">
        <v>0</v>
      </c>
      <c r="CL158" s="16">
        <v>4016.62</v>
      </c>
      <c r="CM158" s="16">
        <v>0</v>
      </c>
      <c r="CN158" s="16">
        <v>101.57</v>
      </c>
      <c r="CO158" s="16">
        <v>85.89</v>
      </c>
      <c r="CP158" s="16">
        <v>4.04</v>
      </c>
      <c r="CQ158" s="16">
        <v>9.83</v>
      </c>
      <c r="CR158" s="16">
        <v>9.99</v>
      </c>
      <c r="CS158" s="16">
        <v>342</v>
      </c>
      <c r="CT158" s="16">
        <v>40.17</v>
      </c>
      <c r="CU158" s="16">
        <v>0</v>
      </c>
    </row>
    <row r="159" spans="1:99" hidden="1" x14ac:dyDescent="0.25">
      <c r="A159" t="s">
        <v>201</v>
      </c>
      <c r="B159" t="s">
        <v>202</v>
      </c>
      <c r="C159" t="s">
        <v>138</v>
      </c>
      <c r="D159" t="s">
        <v>139</v>
      </c>
      <c r="E159">
        <v>1</v>
      </c>
      <c r="F159">
        <v>0</v>
      </c>
      <c r="G159">
        <v>1</v>
      </c>
      <c r="H159">
        <v>1</v>
      </c>
      <c r="I159">
        <v>0</v>
      </c>
      <c r="J159">
        <v>1</v>
      </c>
      <c r="K159">
        <v>0</v>
      </c>
      <c r="L159">
        <v>1</v>
      </c>
      <c r="M159">
        <v>0</v>
      </c>
      <c r="N159">
        <v>1</v>
      </c>
      <c r="O159">
        <v>300</v>
      </c>
      <c r="P159">
        <v>0</v>
      </c>
      <c r="Q159">
        <v>300</v>
      </c>
      <c r="R159">
        <v>0</v>
      </c>
      <c r="S159">
        <v>0</v>
      </c>
      <c r="T159">
        <v>0</v>
      </c>
      <c r="U159">
        <v>300</v>
      </c>
      <c r="V159">
        <v>0</v>
      </c>
      <c r="W159">
        <v>300</v>
      </c>
      <c r="X159">
        <v>0</v>
      </c>
      <c r="Y159">
        <v>0</v>
      </c>
      <c r="Z159">
        <v>14145</v>
      </c>
      <c r="AA159">
        <v>0</v>
      </c>
      <c r="AB159">
        <v>14145</v>
      </c>
      <c r="AC159">
        <v>0</v>
      </c>
      <c r="AD159">
        <v>0</v>
      </c>
      <c r="AE159">
        <v>14145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189222.08</v>
      </c>
      <c r="AQ159">
        <v>0</v>
      </c>
      <c r="AR159">
        <v>0</v>
      </c>
      <c r="AS159">
        <v>0</v>
      </c>
      <c r="AT159">
        <v>9356.92</v>
      </c>
      <c r="AU159">
        <v>198579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189222.08</v>
      </c>
      <c r="BG159">
        <v>9356.92</v>
      </c>
      <c r="BH159">
        <v>189222.08</v>
      </c>
      <c r="BI159">
        <v>0</v>
      </c>
      <c r="BJ159">
        <v>0</v>
      </c>
      <c r="BK159">
        <v>9356.92</v>
      </c>
      <c r="BL159">
        <v>198579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198579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100</v>
      </c>
      <c r="CJ159">
        <v>100</v>
      </c>
      <c r="CK159">
        <v>0</v>
      </c>
      <c r="CL159">
        <v>1414500</v>
      </c>
      <c r="CM159">
        <v>0</v>
      </c>
      <c r="CN159">
        <v>100</v>
      </c>
      <c r="CO159">
        <v>100</v>
      </c>
      <c r="CP159">
        <v>0</v>
      </c>
      <c r="CQ159">
        <v>14.04</v>
      </c>
      <c r="CR159">
        <v>14.04</v>
      </c>
      <c r="CS159">
        <v>198579</v>
      </c>
      <c r="CT159">
        <v>14145</v>
      </c>
      <c r="CU159">
        <v>0</v>
      </c>
    </row>
    <row r="160" spans="1:99" hidden="1" x14ac:dyDescent="0.25">
      <c r="A160" s="15" t="s">
        <v>201</v>
      </c>
      <c r="B160" s="15" t="s">
        <v>202</v>
      </c>
      <c r="C160" s="15" t="s">
        <v>138</v>
      </c>
      <c r="D160" s="15" t="s">
        <v>142</v>
      </c>
      <c r="E160" s="16">
        <v>1</v>
      </c>
      <c r="F160" s="16">
        <v>0</v>
      </c>
      <c r="G160" s="16">
        <v>1</v>
      </c>
      <c r="H160" s="16">
        <v>1</v>
      </c>
      <c r="I160" s="16">
        <v>0</v>
      </c>
      <c r="J160" s="16">
        <v>1</v>
      </c>
      <c r="K160" s="16">
        <v>0</v>
      </c>
      <c r="L160" s="16">
        <v>1</v>
      </c>
      <c r="M160" s="16">
        <v>0</v>
      </c>
      <c r="N160" s="16">
        <v>1</v>
      </c>
      <c r="O160" s="16">
        <v>300</v>
      </c>
      <c r="P160" s="16">
        <v>0</v>
      </c>
      <c r="Q160" s="16">
        <v>300</v>
      </c>
      <c r="R160" s="16">
        <v>0</v>
      </c>
      <c r="S160" s="16">
        <v>0</v>
      </c>
      <c r="T160" s="16">
        <v>0</v>
      </c>
      <c r="U160" s="16">
        <v>300</v>
      </c>
      <c r="V160" s="16">
        <v>0</v>
      </c>
      <c r="W160" s="16">
        <v>300</v>
      </c>
      <c r="X160" s="16">
        <v>0</v>
      </c>
      <c r="Y160" s="16">
        <v>0</v>
      </c>
      <c r="Z160" s="16">
        <v>14145</v>
      </c>
      <c r="AA160" s="16">
        <v>0</v>
      </c>
      <c r="AB160" s="16">
        <v>14145</v>
      </c>
      <c r="AC160" s="16">
        <v>0</v>
      </c>
      <c r="AD160" s="16">
        <v>0</v>
      </c>
      <c r="AE160" s="16">
        <v>14145</v>
      </c>
      <c r="AF160" s="16">
        <v>0</v>
      </c>
      <c r="AG160" s="16">
        <v>0</v>
      </c>
      <c r="AH160" s="16">
        <v>0</v>
      </c>
      <c r="AI160" s="16">
        <v>0</v>
      </c>
      <c r="AJ160" s="16">
        <v>0</v>
      </c>
      <c r="AK160" s="16">
        <v>0</v>
      </c>
      <c r="AL160" s="16">
        <v>0</v>
      </c>
      <c r="AM160" s="16">
        <v>0</v>
      </c>
      <c r="AN160" s="16">
        <v>0</v>
      </c>
      <c r="AO160" s="16">
        <v>0</v>
      </c>
      <c r="AP160" s="16">
        <v>189222.08</v>
      </c>
      <c r="AQ160" s="16">
        <v>0</v>
      </c>
      <c r="AR160" s="16">
        <v>0</v>
      </c>
      <c r="AS160" s="16">
        <v>0</v>
      </c>
      <c r="AT160" s="16">
        <v>9356.92</v>
      </c>
      <c r="AU160" s="16">
        <v>198579</v>
      </c>
      <c r="AV160" s="16">
        <v>0</v>
      </c>
      <c r="AW160" s="16">
        <v>0</v>
      </c>
      <c r="AX160" s="16">
        <v>0</v>
      </c>
      <c r="AY160" s="16">
        <v>0</v>
      </c>
      <c r="AZ160" s="16">
        <v>0</v>
      </c>
      <c r="BA160" s="16">
        <v>0</v>
      </c>
      <c r="BB160" s="16">
        <v>0</v>
      </c>
      <c r="BC160" s="16">
        <v>0</v>
      </c>
      <c r="BD160" s="16">
        <v>0</v>
      </c>
      <c r="BE160" s="16">
        <v>0</v>
      </c>
      <c r="BF160" s="16">
        <v>189222.08</v>
      </c>
      <c r="BG160" s="16">
        <v>9356.92</v>
      </c>
      <c r="BH160" s="16">
        <v>189222.08</v>
      </c>
      <c r="BI160" s="16">
        <v>0</v>
      </c>
      <c r="BJ160" s="16">
        <v>0</v>
      </c>
      <c r="BK160" s="16">
        <v>9356.92</v>
      </c>
      <c r="BL160" s="16">
        <v>198579</v>
      </c>
      <c r="BM160" s="16">
        <v>0</v>
      </c>
      <c r="BN160" s="16">
        <v>0</v>
      </c>
      <c r="BO160" s="16">
        <v>0</v>
      </c>
      <c r="BP160" s="16">
        <v>0</v>
      </c>
      <c r="BQ160" s="16">
        <v>0</v>
      </c>
      <c r="BR160" s="16">
        <v>0</v>
      </c>
      <c r="BS160" s="16">
        <v>0</v>
      </c>
      <c r="BT160" s="16">
        <v>0</v>
      </c>
      <c r="BU160" s="16">
        <v>0</v>
      </c>
      <c r="BV160" s="16">
        <v>0</v>
      </c>
      <c r="BW160" s="16">
        <v>0</v>
      </c>
      <c r="BX160" s="16">
        <v>0</v>
      </c>
      <c r="BY160" s="16">
        <v>0</v>
      </c>
      <c r="BZ160" s="16">
        <v>0</v>
      </c>
      <c r="CA160" s="16">
        <v>198579</v>
      </c>
      <c r="CB160" s="16">
        <v>0</v>
      </c>
      <c r="CC160" s="16">
        <v>0</v>
      </c>
      <c r="CD160" s="16">
        <v>0</v>
      </c>
      <c r="CE160" s="16">
        <v>0</v>
      </c>
      <c r="CF160" s="16">
        <v>0</v>
      </c>
      <c r="CG160" s="16">
        <v>0</v>
      </c>
      <c r="CH160" s="16">
        <v>0</v>
      </c>
      <c r="CI160" s="16">
        <v>100</v>
      </c>
      <c r="CJ160" s="16">
        <v>100</v>
      </c>
      <c r="CK160" s="16">
        <v>0</v>
      </c>
      <c r="CL160" s="16">
        <v>1414500</v>
      </c>
      <c r="CM160" s="16">
        <v>0</v>
      </c>
      <c r="CN160" s="16">
        <v>100</v>
      </c>
      <c r="CO160" s="16">
        <v>100</v>
      </c>
      <c r="CP160" s="16">
        <v>0</v>
      </c>
      <c r="CQ160" s="16">
        <v>14.04</v>
      </c>
      <c r="CR160" s="16">
        <v>14.04</v>
      </c>
      <c r="CS160" s="16">
        <v>198579</v>
      </c>
      <c r="CT160" s="16">
        <v>14145</v>
      </c>
      <c r="CU160" s="16">
        <v>0</v>
      </c>
    </row>
    <row r="161" spans="1:99" hidden="1" x14ac:dyDescent="0.25">
      <c r="A161" t="s">
        <v>201</v>
      </c>
      <c r="B161" t="s">
        <v>202</v>
      </c>
      <c r="C161" t="s">
        <v>203</v>
      </c>
      <c r="D161" t="s">
        <v>204</v>
      </c>
      <c r="E161">
        <v>0</v>
      </c>
      <c r="F161">
        <v>1</v>
      </c>
      <c r="G161">
        <v>1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91</v>
      </c>
      <c r="T161">
        <v>91</v>
      </c>
      <c r="U161">
        <v>0</v>
      </c>
      <c r="V161">
        <v>80</v>
      </c>
      <c r="W161">
        <v>80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-1121.6099999999999</v>
      </c>
      <c r="AH161">
        <v>0</v>
      </c>
      <c r="AI161">
        <v>0</v>
      </c>
      <c r="AJ161">
        <v>0</v>
      </c>
      <c r="AK161">
        <v>-1121.6099999999999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0</v>
      </c>
      <c r="CC161">
        <v>-1121.6099999999999</v>
      </c>
      <c r="CD161">
        <v>0</v>
      </c>
      <c r="CE161">
        <v>0</v>
      </c>
      <c r="CF161">
        <v>0</v>
      </c>
      <c r="CG161">
        <v>-1121.6099999999999</v>
      </c>
      <c r="CH161">
        <v>0</v>
      </c>
      <c r="CI161">
        <v>0</v>
      </c>
      <c r="CJ161">
        <v>0</v>
      </c>
      <c r="CK161">
        <v>0</v>
      </c>
      <c r="CM161">
        <v>0</v>
      </c>
      <c r="CN161">
        <v>0</v>
      </c>
      <c r="CO161">
        <v>0</v>
      </c>
      <c r="CP161">
        <v>-1121.6099999999999</v>
      </c>
      <c r="CQ161">
        <v>0</v>
      </c>
      <c r="CR161">
        <v>0</v>
      </c>
      <c r="CS161">
        <v>0</v>
      </c>
      <c r="CT161">
        <v>0</v>
      </c>
      <c r="CU161">
        <v>0</v>
      </c>
    </row>
    <row r="162" spans="1:99" hidden="1" x14ac:dyDescent="0.25">
      <c r="A162" s="15" t="s">
        <v>201</v>
      </c>
      <c r="B162" s="15" t="s">
        <v>202</v>
      </c>
      <c r="C162" s="15" t="s">
        <v>203</v>
      </c>
      <c r="D162" s="15" t="s">
        <v>205</v>
      </c>
      <c r="E162" s="16">
        <v>0</v>
      </c>
      <c r="F162" s="16">
        <v>1</v>
      </c>
      <c r="G162" s="16">
        <v>1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91</v>
      </c>
      <c r="T162" s="16">
        <v>91</v>
      </c>
      <c r="U162" s="16">
        <v>0</v>
      </c>
      <c r="V162" s="16">
        <v>80</v>
      </c>
      <c r="W162" s="16">
        <v>80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  <c r="AE162" s="16">
        <v>0</v>
      </c>
      <c r="AF162" s="16">
        <v>0</v>
      </c>
      <c r="AG162" s="16">
        <v>-1121.6099999999999</v>
      </c>
      <c r="AH162" s="16">
        <v>0</v>
      </c>
      <c r="AI162" s="16">
        <v>0</v>
      </c>
      <c r="AJ162" s="16">
        <v>0</v>
      </c>
      <c r="AK162" s="16">
        <v>-1121.6099999999999</v>
      </c>
      <c r="AL162" s="16">
        <v>0</v>
      </c>
      <c r="AM162" s="16">
        <v>0</v>
      </c>
      <c r="AN162" s="16">
        <v>0</v>
      </c>
      <c r="AO162" s="16">
        <v>0</v>
      </c>
      <c r="AP162" s="16">
        <v>0</v>
      </c>
      <c r="AQ162" s="16">
        <v>0</v>
      </c>
      <c r="AR162" s="16">
        <v>0</v>
      </c>
      <c r="AS162" s="16">
        <v>0</v>
      </c>
      <c r="AT162" s="16">
        <v>0</v>
      </c>
      <c r="AU162" s="16">
        <v>0</v>
      </c>
      <c r="AV162" s="16">
        <v>0</v>
      </c>
      <c r="AW162" s="16">
        <v>0</v>
      </c>
      <c r="AX162" s="16">
        <v>0</v>
      </c>
      <c r="AY162" s="16">
        <v>0</v>
      </c>
      <c r="AZ162" s="16">
        <v>0</v>
      </c>
      <c r="BA162" s="16">
        <v>0</v>
      </c>
      <c r="BB162" s="16">
        <v>0</v>
      </c>
      <c r="BC162" s="16">
        <v>0</v>
      </c>
      <c r="BD162" s="16">
        <v>0</v>
      </c>
      <c r="BE162" s="16">
        <v>0</v>
      </c>
      <c r="BF162" s="16">
        <v>0</v>
      </c>
      <c r="BG162" s="16">
        <v>0</v>
      </c>
      <c r="BH162" s="16">
        <v>0</v>
      </c>
      <c r="BI162" s="16">
        <v>0</v>
      </c>
      <c r="BJ162" s="16">
        <v>0</v>
      </c>
      <c r="BK162" s="16">
        <v>0</v>
      </c>
      <c r="BL162" s="16">
        <v>0</v>
      </c>
      <c r="BM162" s="16">
        <v>0</v>
      </c>
      <c r="BN162" s="16">
        <v>0</v>
      </c>
      <c r="BO162" s="16">
        <v>0</v>
      </c>
      <c r="BP162" s="16">
        <v>0</v>
      </c>
      <c r="BQ162" s="16">
        <v>0</v>
      </c>
      <c r="BR162" s="16">
        <v>0</v>
      </c>
      <c r="BS162" s="16">
        <v>0</v>
      </c>
      <c r="BT162" s="16">
        <v>0</v>
      </c>
      <c r="BU162" s="16">
        <v>0</v>
      </c>
      <c r="BV162" s="16">
        <v>0</v>
      </c>
      <c r="BW162" s="16">
        <v>0</v>
      </c>
      <c r="BX162" s="16">
        <v>0</v>
      </c>
      <c r="BY162" s="16">
        <v>0</v>
      </c>
      <c r="BZ162" s="16">
        <v>0</v>
      </c>
      <c r="CA162" s="16">
        <v>0</v>
      </c>
      <c r="CB162" s="16">
        <v>0</v>
      </c>
      <c r="CC162" s="16">
        <v>-1121.6099999999999</v>
      </c>
      <c r="CD162" s="16">
        <v>0</v>
      </c>
      <c r="CE162" s="16">
        <v>0</v>
      </c>
      <c r="CF162" s="16">
        <v>0</v>
      </c>
      <c r="CG162" s="16">
        <v>-1121.6099999999999</v>
      </c>
      <c r="CH162" s="16">
        <v>0</v>
      </c>
      <c r="CI162" s="16">
        <v>0</v>
      </c>
      <c r="CJ162" s="16">
        <v>0</v>
      </c>
      <c r="CK162" s="16">
        <v>0</v>
      </c>
      <c r="CL162" s="16"/>
      <c r="CM162" s="16">
        <v>0</v>
      </c>
      <c r="CN162" s="16">
        <v>0</v>
      </c>
      <c r="CO162" s="16">
        <v>0</v>
      </c>
      <c r="CP162" s="16">
        <v>-1121.6099999999999</v>
      </c>
      <c r="CQ162" s="16">
        <v>0</v>
      </c>
      <c r="CR162" s="16">
        <v>0</v>
      </c>
      <c r="CS162" s="16">
        <v>0</v>
      </c>
      <c r="CT162" s="16">
        <v>0</v>
      </c>
      <c r="CU162" s="16">
        <v>0</v>
      </c>
    </row>
    <row r="163" spans="1:99" hidden="1" x14ac:dyDescent="0.25">
      <c r="A163" t="s">
        <v>201</v>
      </c>
      <c r="B163" t="s">
        <v>202</v>
      </c>
      <c r="C163" t="s">
        <v>146</v>
      </c>
      <c r="D163" t="s">
        <v>147</v>
      </c>
      <c r="E163">
        <v>417</v>
      </c>
      <c r="F163">
        <v>225</v>
      </c>
      <c r="G163">
        <v>642</v>
      </c>
      <c r="H163">
        <v>417</v>
      </c>
      <c r="I163">
        <v>0</v>
      </c>
      <c r="J163">
        <v>417</v>
      </c>
      <c r="K163">
        <v>10</v>
      </c>
      <c r="L163">
        <v>417</v>
      </c>
      <c r="M163">
        <v>0</v>
      </c>
      <c r="N163">
        <v>417</v>
      </c>
      <c r="O163">
        <v>16.68</v>
      </c>
      <c r="P163">
        <v>9</v>
      </c>
      <c r="Q163">
        <v>25.68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632</v>
      </c>
      <c r="AB163">
        <v>632</v>
      </c>
      <c r="AC163">
        <v>0</v>
      </c>
      <c r="AD163">
        <v>0</v>
      </c>
      <c r="AE163">
        <v>632</v>
      </c>
      <c r="AF163">
        <v>0</v>
      </c>
      <c r="AG163">
        <v>54200.5</v>
      </c>
      <c r="AH163">
        <v>38300.129999999997</v>
      </c>
      <c r="AI163">
        <v>0.12</v>
      </c>
      <c r="AJ163">
        <v>7599.29</v>
      </c>
      <c r="AK163">
        <v>100100.04</v>
      </c>
      <c r="AL163">
        <v>29525.83</v>
      </c>
      <c r="AM163">
        <v>0</v>
      </c>
      <c r="AN163">
        <v>994.13</v>
      </c>
      <c r="AO163">
        <v>30519.96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30519.96</v>
      </c>
      <c r="BG163">
        <v>0</v>
      </c>
      <c r="BH163">
        <v>15898.53</v>
      </c>
      <c r="BI163">
        <v>1968.89</v>
      </c>
      <c r="BJ163">
        <v>0.11</v>
      </c>
      <c r="BK163">
        <v>963.47</v>
      </c>
      <c r="BL163">
        <v>18831</v>
      </c>
      <c r="BM163">
        <v>29524.959999999999</v>
      </c>
      <c r="BN163">
        <v>0</v>
      </c>
      <c r="BO163">
        <v>0</v>
      </c>
      <c r="BP163">
        <v>29524.959999999999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0</v>
      </c>
      <c r="CA163">
        <v>48355.96</v>
      </c>
      <c r="CB163">
        <v>0</v>
      </c>
      <c r="CC163">
        <v>38302.839999999997</v>
      </c>
      <c r="CD163">
        <v>37325.370000000003</v>
      </c>
      <c r="CE163">
        <v>0.01</v>
      </c>
      <c r="CF163">
        <v>6635.82</v>
      </c>
      <c r="CG163">
        <v>82264.039999999994</v>
      </c>
      <c r="CH163">
        <v>0</v>
      </c>
      <c r="CI163">
        <v>0</v>
      </c>
      <c r="CJ163">
        <v>0</v>
      </c>
      <c r="CK163">
        <v>0</v>
      </c>
      <c r="CL163">
        <v>98.44</v>
      </c>
      <c r="CM163">
        <v>0</v>
      </c>
      <c r="CN163">
        <v>157.28</v>
      </c>
      <c r="CO163">
        <v>61.25</v>
      </c>
      <c r="CP163">
        <v>2.68</v>
      </c>
      <c r="CQ163">
        <v>27.2</v>
      </c>
      <c r="CR163">
        <v>43.1</v>
      </c>
      <c r="CS163">
        <v>29</v>
      </c>
      <c r="CT163">
        <v>0.98</v>
      </c>
      <c r="CU163">
        <v>0</v>
      </c>
    </row>
    <row r="164" spans="1:99" hidden="1" x14ac:dyDescent="0.25">
      <c r="A164" t="s">
        <v>201</v>
      </c>
      <c r="B164" t="s">
        <v>202</v>
      </c>
      <c r="C164" t="s">
        <v>146</v>
      </c>
      <c r="D164" t="s">
        <v>148</v>
      </c>
      <c r="E164">
        <v>997</v>
      </c>
      <c r="F164">
        <v>0</v>
      </c>
      <c r="G164">
        <v>997</v>
      </c>
      <c r="H164">
        <v>997</v>
      </c>
      <c r="I164">
        <v>0</v>
      </c>
      <c r="J164">
        <v>997</v>
      </c>
      <c r="K164">
        <v>33</v>
      </c>
      <c r="L164">
        <v>997</v>
      </c>
      <c r="M164">
        <v>0</v>
      </c>
      <c r="N164">
        <v>997</v>
      </c>
      <c r="O164">
        <v>39.880000000000003</v>
      </c>
      <c r="P164">
        <v>0</v>
      </c>
      <c r="Q164">
        <v>39.880000000000003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22652</v>
      </c>
      <c r="AB164">
        <v>22652</v>
      </c>
      <c r="AC164">
        <v>0</v>
      </c>
      <c r="AD164">
        <v>109</v>
      </c>
      <c r="AE164">
        <v>22652</v>
      </c>
      <c r="AF164">
        <v>0</v>
      </c>
      <c r="AG164">
        <v>-45710.42</v>
      </c>
      <c r="AH164">
        <v>15112.91</v>
      </c>
      <c r="AI164">
        <v>0.27</v>
      </c>
      <c r="AJ164">
        <v>5771.12</v>
      </c>
      <c r="AK164">
        <v>-24826.12</v>
      </c>
      <c r="AL164">
        <v>195280.8</v>
      </c>
      <c r="AM164">
        <v>0</v>
      </c>
      <c r="AN164">
        <v>1033.44</v>
      </c>
      <c r="AO164">
        <v>196314.23999999999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196314.23999999999</v>
      </c>
      <c r="BG164">
        <v>0</v>
      </c>
      <c r="BH164">
        <v>24241.41</v>
      </c>
      <c r="BI164">
        <v>3285.89</v>
      </c>
      <c r="BJ164">
        <v>0.09</v>
      </c>
      <c r="BK164">
        <v>1487.61</v>
      </c>
      <c r="BL164">
        <v>29015</v>
      </c>
      <c r="BM164">
        <v>195801.24</v>
      </c>
      <c r="BN164">
        <v>0</v>
      </c>
      <c r="BO164">
        <v>0</v>
      </c>
      <c r="BP164">
        <v>195801.24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0</v>
      </c>
      <c r="CA164">
        <v>224816.24</v>
      </c>
      <c r="CB164">
        <v>0</v>
      </c>
      <c r="CC164">
        <v>-70472.27</v>
      </c>
      <c r="CD164">
        <v>12860.46</v>
      </c>
      <c r="CE164">
        <v>0.18</v>
      </c>
      <c r="CF164">
        <v>4283.51</v>
      </c>
      <c r="CG164">
        <v>-53328.12</v>
      </c>
      <c r="CH164">
        <v>0</v>
      </c>
      <c r="CI164">
        <v>100</v>
      </c>
      <c r="CJ164">
        <v>100</v>
      </c>
      <c r="CK164">
        <v>0</v>
      </c>
      <c r="CL164">
        <v>2272.02</v>
      </c>
      <c r="CM164">
        <v>0</v>
      </c>
      <c r="CN164">
        <v>114.52</v>
      </c>
      <c r="CO164">
        <v>14.78</v>
      </c>
      <c r="CP164">
        <v>-0.27</v>
      </c>
      <c r="CQ164">
        <v>8.67</v>
      </c>
      <c r="CR164">
        <v>9.92</v>
      </c>
      <c r="CS164">
        <v>29</v>
      </c>
      <c r="CT164">
        <v>22.72</v>
      </c>
      <c r="CU164">
        <v>0</v>
      </c>
    </row>
    <row r="165" spans="1:99" hidden="1" x14ac:dyDescent="0.25">
      <c r="A165" t="s">
        <v>201</v>
      </c>
      <c r="B165" t="s">
        <v>202</v>
      </c>
      <c r="C165" t="s">
        <v>146</v>
      </c>
      <c r="D165" t="s">
        <v>149</v>
      </c>
      <c r="E165">
        <v>257</v>
      </c>
      <c r="F165">
        <v>0</v>
      </c>
      <c r="G165">
        <v>257</v>
      </c>
      <c r="H165">
        <v>257</v>
      </c>
      <c r="I165">
        <v>0</v>
      </c>
      <c r="J165">
        <v>257</v>
      </c>
      <c r="K165">
        <v>4</v>
      </c>
      <c r="L165">
        <v>257</v>
      </c>
      <c r="M165">
        <v>0</v>
      </c>
      <c r="N165">
        <v>257</v>
      </c>
      <c r="O165">
        <v>10.42</v>
      </c>
      <c r="P165">
        <v>0</v>
      </c>
      <c r="Q165">
        <v>10.42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13994</v>
      </c>
      <c r="AA165">
        <v>0</v>
      </c>
      <c r="AB165">
        <v>13994</v>
      </c>
      <c r="AC165">
        <v>0</v>
      </c>
      <c r="AD165">
        <v>204</v>
      </c>
      <c r="AE165">
        <v>13994</v>
      </c>
      <c r="AF165">
        <v>0</v>
      </c>
      <c r="AG165">
        <v>38177.69</v>
      </c>
      <c r="AH165">
        <v>1790.32</v>
      </c>
      <c r="AI165">
        <v>0</v>
      </c>
      <c r="AJ165">
        <v>3467.08</v>
      </c>
      <c r="AK165">
        <v>43435.09</v>
      </c>
      <c r="AL165">
        <v>0</v>
      </c>
      <c r="AM165">
        <v>0</v>
      </c>
      <c r="AN165">
        <v>0</v>
      </c>
      <c r="AO165">
        <v>0</v>
      </c>
      <c r="AP165">
        <v>90056.17</v>
      </c>
      <c r="AQ165">
        <v>0</v>
      </c>
      <c r="AR165">
        <v>574.67999999999995</v>
      </c>
      <c r="AS165">
        <v>0</v>
      </c>
      <c r="AT165">
        <v>5251.15</v>
      </c>
      <c r="AU165">
        <v>95882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90630.85</v>
      </c>
      <c r="BG165">
        <v>5251.15</v>
      </c>
      <c r="BH165">
        <v>63759.5</v>
      </c>
      <c r="BI165">
        <v>1111.18</v>
      </c>
      <c r="BJ165">
        <v>0</v>
      </c>
      <c r="BK165">
        <v>3887.32</v>
      </c>
      <c r="BL165">
        <v>68758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0</v>
      </c>
      <c r="CA165">
        <v>68758</v>
      </c>
      <c r="CB165">
        <v>0</v>
      </c>
      <c r="CC165">
        <v>64474.36</v>
      </c>
      <c r="CD165">
        <v>1253.82</v>
      </c>
      <c r="CE165">
        <v>0</v>
      </c>
      <c r="CF165">
        <v>4830.91</v>
      </c>
      <c r="CG165">
        <v>70559.09</v>
      </c>
      <c r="CH165">
        <v>0</v>
      </c>
      <c r="CI165">
        <v>100</v>
      </c>
      <c r="CJ165">
        <v>100</v>
      </c>
      <c r="CK165">
        <v>0</v>
      </c>
      <c r="CL165">
        <v>5445.14</v>
      </c>
      <c r="CM165">
        <v>0</v>
      </c>
      <c r="CN165">
        <v>71.709999999999994</v>
      </c>
      <c r="CO165">
        <v>71.709999999999994</v>
      </c>
      <c r="CP165">
        <v>0.74</v>
      </c>
      <c r="CQ165">
        <v>6.85</v>
      </c>
      <c r="CR165">
        <v>4.91</v>
      </c>
      <c r="CS165">
        <v>268</v>
      </c>
      <c r="CT165">
        <v>54.45</v>
      </c>
      <c r="CU165">
        <v>0</v>
      </c>
    </row>
    <row r="166" spans="1:99" hidden="1" x14ac:dyDescent="0.25">
      <c r="A166" s="15" t="s">
        <v>201</v>
      </c>
      <c r="B166" s="15" t="s">
        <v>202</v>
      </c>
      <c r="C166" s="15" t="s">
        <v>146</v>
      </c>
      <c r="D166" s="15" t="s">
        <v>150</v>
      </c>
      <c r="E166" s="16">
        <v>1671</v>
      </c>
      <c r="F166" s="16">
        <v>225</v>
      </c>
      <c r="G166" s="16">
        <v>1896</v>
      </c>
      <c r="H166" s="16">
        <v>1671</v>
      </c>
      <c r="I166" s="16">
        <v>0</v>
      </c>
      <c r="J166" s="16">
        <v>1671</v>
      </c>
      <c r="K166" s="16">
        <v>47</v>
      </c>
      <c r="L166" s="16">
        <v>1671</v>
      </c>
      <c r="M166" s="16">
        <v>0</v>
      </c>
      <c r="N166" s="16">
        <v>1671</v>
      </c>
      <c r="O166" s="16">
        <v>66.98</v>
      </c>
      <c r="P166" s="16">
        <v>9</v>
      </c>
      <c r="Q166" s="16">
        <v>75.98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13994</v>
      </c>
      <c r="AA166" s="16">
        <v>23284</v>
      </c>
      <c r="AB166" s="16">
        <v>37278</v>
      </c>
      <c r="AC166" s="16">
        <v>0</v>
      </c>
      <c r="AD166" s="16">
        <v>313</v>
      </c>
      <c r="AE166" s="16">
        <v>37278</v>
      </c>
      <c r="AF166" s="16">
        <v>0</v>
      </c>
      <c r="AG166" s="16">
        <v>46667.77</v>
      </c>
      <c r="AH166" s="16">
        <v>55203.360000000001</v>
      </c>
      <c r="AI166" s="16">
        <v>0.39</v>
      </c>
      <c r="AJ166" s="16">
        <v>16837.490000000002</v>
      </c>
      <c r="AK166" s="16">
        <v>118709.01</v>
      </c>
      <c r="AL166" s="16">
        <v>224806.63</v>
      </c>
      <c r="AM166" s="16">
        <v>0</v>
      </c>
      <c r="AN166" s="16">
        <v>2027.57</v>
      </c>
      <c r="AO166" s="16">
        <v>226834.2</v>
      </c>
      <c r="AP166" s="16">
        <v>90056.17</v>
      </c>
      <c r="AQ166" s="16">
        <v>0</v>
      </c>
      <c r="AR166" s="16">
        <v>574.67999999999995</v>
      </c>
      <c r="AS166" s="16">
        <v>0</v>
      </c>
      <c r="AT166" s="16">
        <v>5251.15</v>
      </c>
      <c r="AU166" s="16">
        <v>95882</v>
      </c>
      <c r="AV166" s="16">
        <v>0</v>
      </c>
      <c r="AW166" s="16">
        <v>0</v>
      </c>
      <c r="AX166" s="16">
        <v>0</v>
      </c>
      <c r="AY166" s="16">
        <v>0</v>
      </c>
      <c r="AZ166" s="16">
        <v>0</v>
      </c>
      <c r="BA166" s="16">
        <v>0</v>
      </c>
      <c r="BB166" s="16">
        <v>0</v>
      </c>
      <c r="BC166" s="16">
        <v>0</v>
      </c>
      <c r="BD166" s="16">
        <v>0</v>
      </c>
      <c r="BE166" s="16">
        <v>0</v>
      </c>
      <c r="BF166" s="16">
        <v>317465.05</v>
      </c>
      <c r="BG166" s="16">
        <v>5251.15</v>
      </c>
      <c r="BH166" s="16">
        <v>103899.44</v>
      </c>
      <c r="BI166" s="16">
        <v>6365.96</v>
      </c>
      <c r="BJ166" s="16">
        <v>0.2</v>
      </c>
      <c r="BK166" s="16">
        <v>6338.4</v>
      </c>
      <c r="BL166" s="16">
        <v>116604</v>
      </c>
      <c r="BM166" s="16">
        <v>225326.2</v>
      </c>
      <c r="BN166" s="16">
        <v>0</v>
      </c>
      <c r="BO166" s="16">
        <v>0</v>
      </c>
      <c r="BP166" s="16">
        <v>225326.2</v>
      </c>
      <c r="BQ166" s="16">
        <v>0</v>
      </c>
      <c r="BR166" s="16">
        <v>0</v>
      </c>
      <c r="BS166" s="16">
        <v>0</v>
      </c>
      <c r="BT166" s="16">
        <v>0</v>
      </c>
      <c r="BU166" s="16">
        <v>0</v>
      </c>
      <c r="BV166" s="16">
        <v>0</v>
      </c>
      <c r="BW166" s="16">
        <v>0</v>
      </c>
      <c r="BX166" s="16">
        <v>0</v>
      </c>
      <c r="BY166" s="16">
        <v>0</v>
      </c>
      <c r="BZ166" s="16">
        <v>0</v>
      </c>
      <c r="CA166" s="16">
        <v>341930.2</v>
      </c>
      <c r="CB166" s="16">
        <v>0</v>
      </c>
      <c r="CC166" s="16">
        <v>32304.93</v>
      </c>
      <c r="CD166" s="16">
        <v>51439.65</v>
      </c>
      <c r="CE166" s="16">
        <v>0.19</v>
      </c>
      <c r="CF166" s="16">
        <v>15750.24</v>
      </c>
      <c r="CG166" s="16">
        <v>99495.01</v>
      </c>
      <c r="CH166" s="16">
        <v>0</v>
      </c>
      <c r="CI166" s="16">
        <v>0</v>
      </c>
      <c r="CJ166" s="16">
        <v>0</v>
      </c>
      <c r="CK166" s="16">
        <v>0</v>
      </c>
      <c r="CL166" s="16">
        <v>1966.14</v>
      </c>
      <c r="CM166" s="16">
        <v>0</v>
      </c>
      <c r="CN166" s="16">
        <v>105.88</v>
      </c>
      <c r="CO166" s="16">
        <v>36.11</v>
      </c>
      <c r="CP166" s="16">
        <v>0.31</v>
      </c>
      <c r="CQ166" s="16">
        <v>8.5399999999999991</v>
      </c>
      <c r="CR166" s="16">
        <v>9.0500000000000007</v>
      </c>
      <c r="CS166" s="16">
        <v>62</v>
      </c>
      <c r="CT166" s="16">
        <v>19.66</v>
      </c>
      <c r="CU166" s="16">
        <v>0</v>
      </c>
    </row>
    <row r="167" spans="1:99" hidden="1" x14ac:dyDescent="0.25">
      <c r="A167" t="s">
        <v>201</v>
      </c>
      <c r="B167" t="s">
        <v>202</v>
      </c>
      <c r="C167" t="s">
        <v>151</v>
      </c>
      <c r="D167" t="s">
        <v>152</v>
      </c>
      <c r="E167">
        <v>28</v>
      </c>
      <c r="F167">
        <v>0</v>
      </c>
      <c r="G167">
        <v>28</v>
      </c>
      <c r="H167">
        <v>28</v>
      </c>
      <c r="I167">
        <v>0</v>
      </c>
      <c r="J167">
        <v>28</v>
      </c>
      <c r="K167">
        <v>0</v>
      </c>
      <c r="L167">
        <v>28</v>
      </c>
      <c r="M167">
        <v>0</v>
      </c>
      <c r="N167">
        <v>28</v>
      </c>
      <c r="O167">
        <v>28.5</v>
      </c>
      <c r="P167">
        <v>0</v>
      </c>
      <c r="Q167">
        <v>28.5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1044</v>
      </c>
      <c r="AA167">
        <v>0</v>
      </c>
      <c r="AB167">
        <v>1044</v>
      </c>
      <c r="AC167">
        <v>0</v>
      </c>
      <c r="AD167">
        <v>523</v>
      </c>
      <c r="AE167">
        <v>1044</v>
      </c>
      <c r="AF167">
        <v>0</v>
      </c>
      <c r="AG167">
        <v>2947.9</v>
      </c>
      <c r="AH167">
        <v>30.39</v>
      </c>
      <c r="AI167">
        <v>0</v>
      </c>
      <c r="AJ167">
        <v>153.71</v>
      </c>
      <c r="AK167">
        <v>3132</v>
      </c>
      <c r="AL167">
        <v>0</v>
      </c>
      <c r="AM167">
        <v>0</v>
      </c>
      <c r="AN167">
        <v>0</v>
      </c>
      <c r="AO167">
        <v>0</v>
      </c>
      <c r="AP167">
        <v>5606.93</v>
      </c>
      <c r="AQ167">
        <v>0</v>
      </c>
      <c r="AR167">
        <v>30.37</v>
      </c>
      <c r="AS167">
        <v>0</v>
      </c>
      <c r="AT167">
        <v>416.7</v>
      </c>
      <c r="AU167">
        <v>6054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5637.3</v>
      </c>
      <c r="BG167">
        <v>416.7</v>
      </c>
      <c r="BH167">
        <v>6537.16</v>
      </c>
      <c r="BI167">
        <v>17.8</v>
      </c>
      <c r="BJ167">
        <v>0</v>
      </c>
      <c r="BK167">
        <v>315.04000000000002</v>
      </c>
      <c r="BL167">
        <v>6870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v>0</v>
      </c>
      <c r="BZ167">
        <v>0</v>
      </c>
      <c r="CA167">
        <v>6870</v>
      </c>
      <c r="CB167">
        <v>0</v>
      </c>
      <c r="CC167">
        <v>2017.67</v>
      </c>
      <c r="CD167">
        <v>42.96</v>
      </c>
      <c r="CE167">
        <v>0</v>
      </c>
      <c r="CF167">
        <v>255.37</v>
      </c>
      <c r="CG167">
        <v>2316</v>
      </c>
      <c r="CH167">
        <v>0</v>
      </c>
      <c r="CI167">
        <v>100</v>
      </c>
      <c r="CJ167">
        <v>100</v>
      </c>
      <c r="CK167">
        <v>0</v>
      </c>
      <c r="CL167">
        <v>3728.57</v>
      </c>
      <c r="CM167">
        <v>0</v>
      </c>
      <c r="CN167">
        <v>113.48</v>
      </c>
      <c r="CO167">
        <v>113.48</v>
      </c>
      <c r="CP167">
        <v>0.38</v>
      </c>
      <c r="CQ167">
        <v>5.79</v>
      </c>
      <c r="CR167">
        <v>6.57</v>
      </c>
      <c r="CS167">
        <v>245</v>
      </c>
      <c r="CT167">
        <v>37.29</v>
      </c>
      <c r="CU167">
        <v>0</v>
      </c>
    </row>
    <row r="168" spans="1:99" hidden="1" x14ac:dyDescent="0.25">
      <c r="A168" t="s">
        <v>201</v>
      </c>
      <c r="B168" t="s">
        <v>202</v>
      </c>
      <c r="C168" t="s">
        <v>151</v>
      </c>
      <c r="D168" t="s">
        <v>154</v>
      </c>
      <c r="E168">
        <v>8050</v>
      </c>
      <c r="F168">
        <v>544</v>
      </c>
      <c r="G168">
        <v>8594</v>
      </c>
      <c r="H168">
        <v>8050</v>
      </c>
      <c r="I168">
        <v>0</v>
      </c>
      <c r="J168">
        <v>8050</v>
      </c>
      <c r="K168">
        <v>88</v>
      </c>
      <c r="L168">
        <v>8022</v>
      </c>
      <c r="M168">
        <v>28</v>
      </c>
      <c r="N168">
        <v>8050</v>
      </c>
      <c r="O168">
        <v>5872.35</v>
      </c>
      <c r="P168">
        <v>286.36</v>
      </c>
      <c r="Q168">
        <v>6158.71</v>
      </c>
      <c r="R168">
        <v>23.6</v>
      </c>
      <c r="S168">
        <v>2</v>
      </c>
      <c r="T168">
        <v>25.6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299286</v>
      </c>
      <c r="AA168">
        <v>35</v>
      </c>
      <c r="AB168">
        <v>299321</v>
      </c>
      <c r="AC168">
        <v>-5385</v>
      </c>
      <c r="AD168">
        <v>4754</v>
      </c>
      <c r="AE168">
        <v>293936</v>
      </c>
      <c r="AF168">
        <v>0</v>
      </c>
      <c r="AG168">
        <v>2479983.2400000002</v>
      </c>
      <c r="AH168">
        <v>172919.59</v>
      </c>
      <c r="AI168">
        <v>1.25</v>
      </c>
      <c r="AJ168">
        <v>88740.24</v>
      </c>
      <c r="AK168">
        <v>2741644.32</v>
      </c>
      <c r="AL168">
        <v>275.64</v>
      </c>
      <c r="AM168">
        <v>0</v>
      </c>
      <c r="AN168">
        <v>3.36</v>
      </c>
      <c r="AO168">
        <v>279</v>
      </c>
      <c r="AP168">
        <v>2466695.5299999998</v>
      </c>
      <c r="AQ168">
        <v>19396</v>
      </c>
      <c r="AR168">
        <v>25513.919999999998</v>
      </c>
      <c r="AS168">
        <v>0</v>
      </c>
      <c r="AT168">
        <v>125529.16</v>
      </c>
      <c r="AU168">
        <v>2637134.61</v>
      </c>
      <c r="AV168">
        <v>0</v>
      </c>
      <c r="AW168">
        <v>0</v>
      </c>
      <c r="AX168">
        <v>0</v>
      </c>
      <c r="AY168">
        <v>0</v>
      </c>
      <c r="AZ168">
        <v>43473.61</v>
      </c>
      <c r="BA168">
        <v>180</v>
      </c>
      <c r="BB168">
        <v>10.95</v>
      </c>
      <c r="BC168">
        <v>0</v>
      </c>
      <c r="BD168">
        <v>3565.44</v>
      </c>
      <c r="BE168">
        <v>47230</v>
      </c>
      <c r="BF168">
        <v>2468230.84</v>
      </c>
      <c r="BG168">
        <v>121963.72</v>
      </c>
      <c r="BH168">
        <v>2470040.7799999998</v>
      </c>
      <c r="BI168">
        <v>25095.79</v>
      </c>
      <c r="BJ168">
        <v>0.22</v>
      </c>
      <c r="BK168">
        <v>123711.21</v>
      </c>
      <c r="BL168">
        <v>2618848</v>
      </c>
      <c r="BM168">
        <v>478</v>
      </c>
      <c r="BN168">
        <v>0</v>
      </c>
      <c r="BO168">
        <v>0</v>
      </c>
      <c r="BP168">
        <v>478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2619326</v>
      </c>
      <c r="CB168">
        <v>0</v>
      </c>
      <c r="CC168">
        <v>2452178.02</v>
      </c>
      <c r="CD168">
        <v>173330.13</v>
      </c>
      <c r="CE168">
        <v>1.03</v>
      </c>
      <c r="CF168">
        <v>86992.75</v>
      </c>
      <c r="CG168">
        <v>2712501.93</v>
      </c>
      <c r="CH168">
        <v>0</v>
      </c>
      <c r="CI168">
        <v>0</v>
      </c>
      <c r="CJ168">
        <v>0</v>
      </c>
      <c r="CK168">
        <v>0</v>
      </c>
      <c r="CL168">
        <v>3482.91</v>
      </c>
      <c r="CM168">
        <v>0</v>
      </c>
      <c r="CN168">
        <v>99.29</v>
      </c>
      <c r="CO168">
        <v>99.27</v>
      </c>
      <c r="CP168">
        <v>1.04</v>
      </c>
      <c r="CQ168">
        <v>8.76</v>
      </c>
      <c r="CR168">
        <v>8.6999999999999993</v>
      </c>
      <c r="CS168">
        <v>305</v>
      </c>
      <c r="CT168">
        <v>34.83</v>
      </c>
      <c r="CU168">
        <v>0</v>
      </c>
    </row>
    <row r="169" spans="1:99" hidden="1" x14ac:dyDescent="0.25">
      <c r="A169" t="s">
        <v>201</v>
      </c>
      <c r="B169" t="s">
        <v>202</v>
      </c>
      <c r="C169" t="s">
        <v>151</v>
      </c>
      <c r="D169" t="s">
        <v>156</v>
      </c>
      <c r="E169">
        <v>17</v>
      </c>
      <c r="F169">
        <v>3</v>
      </c>
      <c r="G169">
        <v>20</v>
      </c>
      <c r="H169">
        <v>17</v>
      </c>
      <c r="I169">
        <v>0</v>
      </c>
      <c r="J169">
        <v>17</v>
      </c>
      <c r="K169">
        <v>0</v>
      </c>
      <c r="L169">
        <v>17</v>
      </c>
      <c r="M169">
        <v>0</v>
      </c>
      <c r="N169">
        <v>17</v>
      </c>
      <c r="O169">
        <v>89.2</v>
      </c>
      <c r="P169">
        <v>0.48</v>
      </c>
      <c r="Q169">
        <v>89.68</v>
      </c>
      <c r="R169">
        <v>3</v>
      </c>
      <c r="S169">
        <v>5</v>
      </c>
      <c r="T169">
        <v>8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8844</v>
      </c>
      <c r="AA169">
        <v>0</v>
      </c>
      <c r="AB169">
        <v>8844</v>
      </c>
      <c r="AC169">
        <v>0</v>
      </c>
      <c r="AD169">
        <v>0</v>
      </c>
      <c r="AE169">
        <v>8844</v>
      </c>
      <c r="AF169">
        <v>0</v>
      </c>
      <c r="AG169">
        <v>35274.800000000003</v>
      </c>
      <c r="AH169">
        <v>20.49</v>
      </c>
      <c r="AI169">
        <v>0</v>
      </c>
      <c r="AJ169">
        <v>78.97</v>
      </c>
      <c r="AK169">
        <v>35374.26</v>
      </c>
      <c r="AL169">
        <v>0</v>
      </c>
      <c r="AM169">
        <v>0</v>
      </c>
      <c r="AN169">
        <v>0</v>
      </c>
      <c r="AO169">
        <v>0</v>
      </c>
      <c r="AP169">
        <v>86052.39</v>
      </c>
      <c r="AQ169">
        <v>0</v>
      </c>
      <c r="AR169">
        <v>31.88</v>
      </c>
      <c r="AS169">
        <v>0</v>
      </c>
      <c r="AT169">
        <v>6308.73</v>
      </c>
      <c r="AU169">
        <v>92393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86084.27</v>
      </c>
      <c r="BG169">
        <v>6308.73</v>
      </c>
      <c r="BH169">
        <v>83885.84</v>
      </c>
      <c r="BI169">
        <v>16.79</v>
      </c>
      <c r="BJ169">
        <v>0</v>
      </c>
      <c r="BK169">
        <v>6247.37</v>
      </c>
      <c r="BL169">
        <v>90150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0</v>
      </c>
      <c r="CA169">
        <v>90150</v>
      </c>
      <c r="CB169">
        <v>0</v>
      </c>
      <c r="CC169">
        <v>37441.35</v>
      </c>
      <c r="CD169">
        <v>35.58</v>
      </c>
      <c r="CE169">
        <v>0</v>
      </c>
      <c r="CF169">
        <v>140.33000000000001</v>
      </c>
      <c r="CG169">
        <v>37617.26</v>
      </c>
      <c r="CH169">
        <v>0</v>
      </c>
      <c r="CI169">
        <v>0</v>
      </c>
      <c r="CJ169">
        <v>0</v>
      </c>
      <c r="CK169">
        <v>0</v>
      </c>
      <c r="CL169">
        <v>44220</v>
      </c>
      <c r="CM169">
        <v>0</v>
      </c>
      <c r="CN169">
        <v>97.57</v>
      </c>
      <c r="CO169">
        <v>97.57</v>
      </c>
      <c r="CP169">
        <v>0.41</v>
      </c>
      <c r="CQ169">
        <v>10.44</v>
      </c>
      <c r="CR169">
        <v>10.19</v>
      </c>
      <c r="CS169">
        <v>4508</v>
      </c>
      <c r="CT169">
        <v>442.2</v>
      </c>
      <c r="CU169">
        <v>0</v>
      </c>
    </row>
    <row r="170" spans="1:99" hidden="1" x14ac:dyDescent="0.25">
      <c r="A170" s="15" t="s">
        <v>201</v>
      </c>
      <c r="B170" s="15" t="s">
        <v>202</v>
      </c>
      <c r="C170" s="15" t="s">
        <v>151</v>
      </c>
      <c r="D170" s="15" t="s">
        <v>157</v>
      </c>
      <c r="E170" s="16">
        <v>8095</v>
      </c>
      <c r="F170" s="16">
        <v>547</v>
      </c>
      <c r="G170" s="16">
        <v>8642</v>
      </c>
      <c r="H170" s="16">
        <v>8095</v>
      </c>
      <c r="I170" s="16">
        <v>0</v>
      </c>
      <c r="J170" s="16">
        <v>8095</v>
      </c>
      <c r="K170" s="16">
        <v>88</v>
      </c>
      <c r="L170" s="16">
        <v>8067</v>
      </c>
      <c r="M170" s="16">
        <v>28</v>
      </c>
      <c r="N170" s="16">
        <v>8095</v>
      </c>
      <c r="O170" s="16">
        <v>5990.05</v>
      </c>
      <c r="P170" s="16">
        <v>286.83999999999997</v>
      </c>
      <c r="Q170" s="16">
        <v>6276.89</v>
      </c>
      <c r="R170" s="16">
        <v>26.6</v>
      </c>
      <c r="S170" s="16">
        <v>7</v>
      </c>
      <c r="T170" s="16">
        <v>33.6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309174</v>
      </c>
      <c r="AA170" s="16">
        <v>35</v>
      </c>
      <c r="AB170" s="16">
        <v>309209</v>
      </c>
      <c r="AC170" s="16">
        <v>-5385</v>
      </c>
      <c r="AD170" s="16">
        <v>5277</v>
      </c>
      <c r="AE170" s="16">
        <v>303824</v>
      </c>
      <c r="AF170" s="16">
        <v>0</v>
      </c>
      <c r="AG170" s="16">
        <v>2518205.94</v>
      </c>
      <c r="AH170" s="16">
        <v>172970.47</v>
      </c>
      <c r="AI170" s="16">
        <v>1.25</v>
      </c>
      <c r="AJ170" s="16">
        <v>88972.92</v>
      </c>
      <c r="AK170" s="16">
        <v>2780150.58</v>
      </c>
      <c r="AL170" s="16">
        <v>275.64</v>
      </c>
      <c r="AM170" s="16">
        <v>0</v>
      </c>
      <c r="AN170" s="16">
        <v>3.36</v>
      </c>
      <c r="AO170" s="16">
        <v>279</v>
      </c>
      <c r="AP170" s="16">
        <v>2558354.85</v>
      </c>
      <c r="AQ170" s="16">
        <v>19396</v>
      </c>
      <c r="AR170" s="16">
        <v>25576.17</v>
      </c>
      <c r="AS170" s="16">
        <v>0</v>
      </c>
      <c r="AT170" s="16">
        <v>132254.59</v>
      </c>
      <c r="AU170" s="16">
        <v>2735581.61</v>
      </c>
      <c r="AV170" s="16">
        <v>0</v>
      </c>
      <c r="AW170" s="16">
        <v>0</v>
      </c>
      <c r="AX170" s="16">
        <v>0</v>
      </c>
      <c r="AY170" s="16">
        <v>0</v>
      </c>
      <c r="AZ170" s="16">
        <v>43473.61</v>
      </c>
      <c r="BA170" s="16">
        <v>180</v>
      </c>
      <c r="BB170" s="16">
        <v>10.95</v>
      </c>
      <c r="BC170" s="16">
        <v>0</v>
      </c>
      <c r="BD170" s="16">
        <v>3565.44</v>
      </c>
      <c r="BE170" s="16">
        <v>47230</v>
      </c>
      <c r="BF170" s="16">
        <v>2559952.41</v>
      </c>
      <c r="BG170" s="16">
        <v>128689.15</v>
      </c>
      <c r="BH170" s="16">
        <v>2560463.7799999998</v>
      </c>
      <c r="BI170" s="16">
        <v>25130.38</v>
      </c>
      <c r="BJ170" s="16">
        <v>0.22</v>
      </c>
      <c r="BK170" s="16">
        <v>130273.62</v>
      </c>
      <c r="BL170" s="16">
        <v>2715868</v>
      </c>
      <c r="BM170" s="16">
        <v>478</v>
      </c>
      <c r="BN170" s="16">
        <v>0</v>
      </c>
      <c r="BO170" s="16">
        <v>0</v>
      </c>
      <c r="BP170" s="16">
        <v>478</v>
      </c>
      <c r="BQ170" s="16">
        <v>0</v>
      </c>
      <c r="BR170" s="16">
        <v>0</v>
      </c>
      <c r="BS170" s="16">
        <v>0</v>
      </c>
      <c r="BT170" s="16">
        <v>0</v>
      </c>
      <c r="BU170" s="16">
        <v>0</v>
      </c>
      <c r="BV170" s="16">
        <v>0</v>
      </c>
      <c r="BW170" s="16">
        <v>0</v>
      </c>
      <c r="BX170" s="16">
        <v>0</v>
      </c>
      <c r="BY170" s="16">
        <v>0</v>
      </c>
      <c r="BZ170" s="16">
        <v>0</v>
      </c>
      <c r="CA170" s="16">
        <v>2716346</v>
      </c>
      <c r="CB170" s="16">
        <v>0</v>
      </c>
      <c r="CC170" s="16">
        <v>2491637.04</v>
      </c>
      <c r="CD170" s="16">
        <v>173408.67</v>
      </c>
      <c r="CE170" s="16">
        <v>1.03</v>
      </c>
      <c r="CF170" s="16">
        <v>87388.45</v>
      </c>
      <c r="CG170" s="16">
        <v>2752435.19</v>
      </c>
      <c r="CH170" s="16">
        <v>0</v>
      </c>
      <c r="CI170" s="16">
        <v>0</v>
      </c>
      <c r="CJ170" s="16">
        <v>0</v>
      </c>
      <c r="CK170" s="16">
        <v>0</v>
      </c>
      <c r="CL170" s="16">
        <v>3577.98</v>
      </c>
      <c r="CM170" s="16">
        <v>0</v>
      </c>
      <c r="CN170" s="16">
        <v>99.27</v>
      </c>
      <c r="CO170" s="16">
        <v>99.25</v>
      </c>
      <c r="CP170" s="16">
        <v>1.02</v>
      </c>
      <c r="CQ170" s="16">
        <v>8.8000000000000007</v>
      </c>
      <c r="CR170" s="16">
        <v>8.74</v>
      </c>
      <c r="CS170" s="16">
        <v>314</v>
      </c>
      <c r="CT170" s="16">
        <v>35.78</v>
      </c>
      <c r="CU170" s="16">
        <v>0</v>
      </c>
    </row>
    <row r="171" spans="1:99" hidden="1" x14ac:dyDescent="0.25">
      <c r="A171" t="s">
        <v>201</v>
      </c>
      <c r="B171" t="s">
        <v>202</v>
      </c>
      <c r="C171" t="s">
        <v>158</v>
      </c>
      <c r="D171" t="s">
        <v>159</v>
      </c>
      <c r="E171">
        <v>8</v>
      </c>
      <c r="F171">
        <v>1</v>
      </c>
      <c r="G171">
        <v>9</v>
      </c>
      <c r="H171">
        <v>8</v>
      </c>
      <c r="I171">
        <v>0</v>
      </c>
      <c r="J171">
        <v>8</v>
      </c>
      <c r="K171">
        <v>0</v>
      </c>
      <c r="L171">
        <v>8</v>
      </c>
      <c r="M171">
        <v>0</v>
      </c>
      <c r="N171">
        <v>8</v>
      </c>
      <c r="O171">
        <v>10.5</v>
      </c>
      <c r="P171">
        <v>0.12</v>
      </c>
      <c r="Q171">
        <v>10.62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1176</v>
      </c>
      <c r="AA171">
        <v>0</v>
      </c>
      <c r="AB171">
        <v>1176</v>
      </c>
      <c r="AC171">
        <v>0</v>
      </c>
      <c r="AD171">
        <v>0</v>
      </c>
      <c r="AE171">
        <v>1176</v>
      </c>
      <c r="AF171">
        <v>0</v>
      </c>
      <c r="AG171">
        <v>3272.22</v>
      </c>
      <c r="AH171">
        <v>218.72</v>
      </c>
      <c r="AI171">
        <v>0</v>
      </c>
      <c r="AJ171">
        <v>32.1</v>
      </c>
      <c r="AK171">
        <v>3523.04</v>
      </c>
      <c r="AL171">
        <v>0</v>
      </c>
      <c r="AM171">
        <v>0</v>
      </c>
      <c r="AN171">
        <v>0</v>
      </c>
      <c r="AO171">
        <v>0</v>
      </c>
      <c r="AP171">
        <v>13107.55</v>
      </c>
      <c r="AQ171">
        <v>50</v>
      </c>
      <c r="AR171">
        <v>63.11</v>
      </c>
      <c r="AS171">
        <v>0</v>
      </c>
      <c r="AT171">
        <v>977.34</v>
      </c>
      <c r="AU171">
        <v>14198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13220.66</v>
      </c>
      <c r="BG171">
        <v>977.34</v>
      </c>
      <c r="BH171">
        <v>13534.87</v>
      </c>
      <c r="BI171">
        <v>45.27</v>
      </c>
      <c r="BJ171">
        <v>0</v>
      </c>
      <c r="BK171">
        <v>978.86</v>
      </c>
      <c r="BL171">
        <v>14559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BX171">
        <v>0</v>
      </c>
      <c r="BY171">
        <v>0</v>
      </c>
      <c r="BZ171">
        <v>0</v>
      </c>
      <c r="CA171">
        <v>14559</v>
      </c>
      <c r="CB171">
        <v>0</v>
      </c>
      <c r="CC171">
        <v>2894.9</v>
      </c>
      <c r="CD171">
        <v>236.56</v>
      </c>
      <c r="CE171">
        <v>0</v>
      </c>
      <c r="CF171">
        <v>30.58</v>
      </c>
      <c r="CG171">
        <v>3162.04</v>
      </c>
      <c r="CH171">
        <v>0</v>
      </c>
      <c r="CI171">
        <v>0</v>
      </c>
      <c r="CJ171">
        <v>0</v>
      </c>
      <c r="CK171">
        <v>0</v>
      </c>
      <c r="CL171">
        <v>13066.67</v>
      </c>
      <c r="CM171">
        <v>0</v>
      </c>
      <c r="CN171">
        <v>102.54</v>
      </c>
      <c r="CO171">
        <v>102.54</v>
      </c>
      <c r="CP171">
        <v>0.22</v>
      </c>
      <c r="CQ171">
        <v>12.05</v>
      </c>
      <c r="CR171">
        <v>12.36</v>
      </c>
      <c r="CS171">
        <v>1618</v>
      </c>
      <c r="CT171">
        <v>130.66999999999999</v>
      </c>
      <c r="CU171">
        <v>0</v>
      </c>
    </row>
    <row r="172" spans="1:99" hidden="1" x14ac:dyDescent="0.25">
      <c r="A172" t="s">
        <v>201</v>
      </c>
      <c r="B172" t="s">
        <v>202</v>
      </c>
      <c r="C172" t="s">
        <v>158</v>
      </c>
      <c r="D172" t="s">
        <v>161</v>
      </c>
      <c r="E172">
        <v>696</v>
      </c>
      <c r="F172">
        <v>113</v>
      </c>
      <c r="G172">
        <v>809</v>
      </c>
      <c r="H172">
        <v>696</v>
      </c>
      <c r="I172">
        <v>0</v>
      </c>
      <c r="J172">
        <v>696</v>
      </c>
      <c r="K172">
        <v>6</v>
      </c>
      <c r="L172">
        <v>695</v>
      </c>
      <c r="M172">
        <v>1</v>
      </c>
      <c r="N172">
        <v>696</v>
      </c>
      <c r="O172">
        <v>968.68</v>
      </c>
      <c r="P172">
        <v>80.89</v>
      </c>
      <c r="Q172">
        <v>1049.57</v>
      </c>
      <c r="R172">
        <v>33.5</v>
      </c>
      <c r="S172">
        <v>17</v>
      </c>
      <c r="T172">
        <v>50.5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87197</v>
      </c>
      <c r="AA172">
        <v>72</v>
      </c>
      <c r="AB172">
        <v>87269</v>
      </c>
      <c r="AC172">
        <v>-3175</v>
      </c>
      <c r="AD172">
        <v>911</v>
      </c>
      <c r="AE172">
        <v>84094</v>
      </c>
      <c r="AF172">
        <v>0</v>
      </c>
      <c r="AG172">
        <v>630712.77</v>
      </c>
      <c r="AH172">
        <v>26490.18</v>
      </c>
      <c r="AI172">
        <v>0.02</v>
      </c>
      <c r="AJ172">
        <v>20938.09</v>
      </c>
      <c r="AK172">
        <v>678141.06</v>
      </c>
      <c r="AL172">
        <v>743.84</v>
      </c>
      <c r="AM172">
        <v>0</v>
      </c>
      <c r="AN172">
        <v>46.16</v>
      </c>
      <c r="AO172">
        <v>790</v>
      </c>
      <c r="AP172">
        <v>961509.98</v>
      </c>
      <c r="AQ172">
        <v>470</v>
      </c>
      <c r="AR172">
        <v>9366.92</v>
      </c>
      <c r="AS172">
        <v>0</v>
      </c>
      <c r="AT172">
        <v>67394.100000000006</v>
      </c>
      <c r="AU172">
        <v>1038741</v>
      </c>
      <c r="AV172">
        <v>0</v>
      </c>
      <c r="AW172">
        <v>0</v>
      </c>
      <c r="AX172">
        <v>0</v>
      </c>
      <c r="AY172">
        <v>0</v>
      </c>
      <c r="AZ172">
        <v>32420.2</v>
      </c>
      <c r="BA172">
        <v>0</v>
      </c>
      <c r="BB172">
        <v>2697.13</v>
      </c>
      <c r="BC172">
        <v>0</v>
      </c>
      <c r="BD172">
        <v>2538.67</v>
      </c>
      <c r="BE172">
        <v>37656</v>
      </c>
      <c r="BF172">
        <v>939716.7</v>
      </c>
      <c r="BG172">
        <v>64855.43</v>
      </c>
      <c r="BH172">
        <v>1247700.44</v>
      </c>
      <c r="BI172">
        <v>13982.16</v>
      </c>
      <c r="BJ172">
        <v>0</v>
      </c>
      <c r="BK172">
        <v>72680.399999999994</v>
      </c>
      <c r="BL172">
        <v>1334363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BX172">
        <v>0</v>
      </c>
      <c r="BY172">
        <v>0</v>
      </c>
      <c r="BZ172">
        <v>0</v>
      </c>
      <c r="CA172">
        <v>1334363</v>
      </c>
      <c r="CB172">
        <v>0</v>
      </c>
      <c r="CC172">
        <v>313315.95</v>
      </c>
      <c r="CD172">
        <v>19223.97</v>
      </c>
      <c r="CE172">
        <v>0.02</v>
      </c>
      <c r="CF172">
        <v>13113.12</v>
      </c>
      <c r="CG172">
        <v>345653.06</v>
      </c>
      <c r="CH172">
        <v>0</v>
      </c>
      <c r="CI172">
        <v>0</v>
      </c>
      <c r="CJ172">
        <v>0</v>
      </c>
      <c r="CK172">
        <v>0</v>
      </c>
      <c r="CL172">
        <v>10787.27</v>
      </c>
      <c r="CM172">
        <v>0</v>
      </c>
      <c r="CN172">
        <v>128.35</v>
      </c>
      <c r="CO172">
        <v>128.35</v>
      </c>
      <c r="CP172">
        <v>0.37</v>
      </c>
      <c r="CQ172">
        <v>11.87</v>
      </c>
      <c r="CR172">
        <v>15.24</v>
      </c>
      <c r="CS172">
        <v>1649</v>
      </c>
      <c r="CT172">
        <v>107.87</v>
      </c>
      <c r="CU172">
        <v>0</v>
      </c>
    </row>
    <row r="173" spans="1:99" hidden="1" x14ac:dyDescent="0.25">
      <c r="A173" t="s">
        <v>201</v>
      </c>
      <c r="B173" t="s">
        <v>202</v>
      </c>
      <c r="C173" t="s">
        <v>158</v>
      </c>
      <c r="D173" t="s">
        <v>197</v>
      </c>
      <c r="E173">
        <v>2</v>
      </c>
      <c r="F173">
        <v>0</v>
      </c>
      <c r="G173">
        <v>2</v>
      </c>
      <c r="H173">
        <v>2</v>
      </c>
      <c r="I173">
        <v>0</v>
      </c>
      <c r="J173">
        <v>2</v>
      </c>
      <c r="K173">
        <v>0</v>
      </c>
      <c r="L173">
        <v>2</v>
      </c>
      <c r="M173">
        <v>0</v>
      </c>
      <c r="N173">
        <v>2</v>
      </c>
      <c r="O173">
        <v>2.5</v>
      </c>
      <c r="P173">
        <v>0</v>
      </c>
      <c r="Q173">
        <v>2.5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44</v>
      </c>
      <c r="AA173">
        <v>0</v>
      </c>
      <c r="AB173">
        <v>44</v>
      </c>
      <c r="AC173">
        <v>0</v>
      </c>
      <c r="AD173">
        <v>0</v>
      </c>
      <c r="AE173">
        <v>44</v>
      </c>
      <c r="AF173">
        <v>0</v>
      </c>
      <c r="AG173">
        <v>-465</v>
      </c>
      <c r="AH173">
        <v>19.989999999999998</v>
      </c>
      <c r="AI173">
        <v>0</v>
      </c>
      <c r="AJ173">
        <v>0</v>
      </c>
      <c r="AK173">
        <v>-445.01</v>
      </c>
      <c r="AL173">
        <v>0</v>
      </c>
      <c r="AM173">
        <v>0</v>
      </c>
      <c r="AN173">
        <v>0</v>
      </c>
      <c r="AO173">
        <v>0</v>
      </c>
      <c r="AP173">
        <v>715.93</v>
      </c>
      <c r="AQ173">
        <v>0</v>
      </c>
      <c r="AR173">
        <v>0</v>
      </c>
      <c r="AS173">
        <v>0</v>
      </c>
      <c r="AT173">
        <v>31.28</v>
      </c>
      <c r="AU173">
        <v>747.21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715.93</v>
      </c>
      <c r="BG173">
        <v>31.28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715.93</v>
      </c>
      <c r="BN173">
        <v>0</v>
      </c>
      <c r="BO173">
        <v>31.28</v>
      </c>
      <c r="BP173">
        <v>747.21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747.21</v>
      </c>
      <c r="CB173">
        <v>0</v>
      </c>
      <c r="CC173">
        <v>-465</v>
      </c>
      <c r="CD173">
        <v>19.989999999999998</v>
      </c>
      <c r="CE173">
        <v>0</v>
      </c>
      <c r="CF173">
        <v>0</v>
      </c>
      <c r="CG173">
        <v>-445.01</v>
      </c>
      <c r="CH173">
        <v>0</v>
      </c>
      <c r="CI173">
        <v>100</v>
      </c>
      <c r="CJ173">
        <v>100</v>
      </c>
      <c r="CK173">
        <v>0</v>
      </c>
      <c r="CL173">
        <v>2200</v>
      </c>
      <c r="CM173">
        <v>0</v>
      </c>
      <c r="CN173">
        <v>100</v>
      </c>
      <c r="CO173">
        <v>0</v>
      </c>
      <c r="CP173">
        <v>-0.64</v>
      </c>
      <c r="CQ173">
        <v>16.600000000000001</v>
      </c>
      <c r="CR173">
        <v>16.600000000000001</v>
      </c>
      <c r="CS173">
        <v>0</v>
      </c>
      <c r="CT173">
        <v>22</v>
      </c>
      <c r="CU173">
        <v>0</v>
      </c>
    </row>
    <row r="174" spans="1:99" hidden="1" x14ac:dyDescent="0.25">
      <c r="A174" s="15" t="s">
        <v>201</v>
      </c>
      <c r="B174" s="15" t="s">
        <v>202</v>
      </c>
      <c r="C174" s="15" t="s">
        <v>158</v>
      </c>
      <c r="D174" s="15" t="s">
        <v>162</v>
      </c>
      <c r="E174" s="16">
        <v>706</v>
      </c>
      <c r="F174" s="16">
        <v>114</v>
      </c>
      <c r="G174" s="16">
        <v>820</v>
      </c>
      <c r="H174" s="16">
        <v>706</v>
      </c>
      <c r="I174" s="16">
        <v>0</v>
      </c>
      <c r="J174" s="16">
        <v>706</v>
      </c>
      <c r="K174" s="16">
        <v>6</v>
      </c>
      <c r="L174" s="16">
        <v>705</v>
      </c>
      <c r="M174" s="16">
        <v>1</v>
      </c>
      <c r="N174" s="16">
        <v>706</v>
      </c>
      <c r="O174" s="16">
        <v>981.68</v>
      </c>
      <c r="P174" s="16">
        <v>81.010000000000005</v>
      </c>
      <c r="Q174" s="16">
        <v>1062.69</v>
      </c>
      <c r="R174" s="16">
        <v>33.5</v>
      </c>
      <c r="S174" s="16">
        <v>17</v>
      </c>
      <c r="T174" s="16">
        <v>50.5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88417</v>
      </c>
      <c r="AA174" s="16">
        <v>72</v>
      </c>
      <c r="AB174" s="16">
        <v>88489</v>
      </c>
      <c r="AC174" s="16">
        <v>-3175</v>
      </c>
      <c r="AD174" s="16">
        <v>911</v>
      </c>
      <c r="AE174" s="16">
        <v>85314</v>
      </c>
      <c r="AF174" s="16">
        <v>0</v>
      </c>
      <c r="AG174" s="16">
        <v>633519.99</v>
      </c>
      <c r="AH174" s="16">
        <v>26728.89</v>
      </c>
      <c r="AI174" s="16">
        <v>0.02</v>
      </c>
      <c r="AJ174" s="16">
        <v>20970.189999999999</v>
      </c>
      <c r="AK174" s="16">
        <v>681219.09</v>
      </c>
      <c r="AL174" s="16">
        <v>743.84</v>
      </c>
      <c r="AM174" s="16">
        <v>0</v>
      </c>
      <c r="AN174" s="16">
        <v>46.16</v>
      </c>
      <c r="AO174" s="16">
        <v>790</v>
      </c>
      <c r="AP174" s="16">
        <v>975333.46</v>
      </c>
      <c r="AQ174" s="16">
        <v>520</v>
      </c>
      <c r="AR174" s="16">
        <v>9430.0300000000007</v>
      </c>
      <c r="AS174" s="16">
        <v>0</v>
      </c>
      <c r="AT174" s="16">
        <v>68402.720000000001</v>
      </c>
      <c r="AU174" s="16">
        <v>1053686.21</v>
      </c>
      <c r="AV174" s="16">
        <v>0</v>
      </c>
      <c r="AW174" s="16">
        <v>0</v>
      </c>
      <c r="AX174" s="16">
        <v>0</v>
      </c>
      <c r="AY174" s="16">
        <v>0</v>
      </c>
      <c r="AZ174" s="16">
        <v>32420.2</v>
      </c>
      <c r="BA174" s="16">
        <v>0</v>
      </c>
      <c r="BB174" s="16">
        <v>2697.13</v>
      </c>
      <c r="BC174" s="16">
        <v>0</v>
      </c>
      <c r="BD174" s="16">
        <v>2538.67</v>
      </c>
      <c r="BE174" s="16">
        <v>37656</v>
      </c>
      <c r="BF174" s="16">
        <v>953653.29</v>
      </c>
      <c r="BG174" s="16">
        <v>65864.05</v>
      </c>
      <c r="BH174" s="16">
        <v>1261235.31</v>
      </c>
      <c r="BI174" s="16">
        <v>14027.43</v>
      </c>
      <c r="BJ174" s="16">
        <v>0</v>
      </c>
      <c r="BK174" s="16">
        <v>73659.259999999995</v>
      </c>
      <c r="BL174" s="16">
        <v>1348922</v>
      </c>
      <c r="BM174" s="16">
        <v>715.93</v>
      </c>
      <c r="BN174" s="16">
        <v>0</v>
      </c>
      <c r="BO174" s="16">
        <v>31.28</v>
      </c>
      <c r="BP174" s="16">
        <v>747.21</v>
      </c>
      <c r="BQ174" s="16">
        <v>0</v>
      </c>
      <c r="BR174" s="16">
        <v>0</v>
      </c>
      <c r="BS174" s="16">
        <v>0</v>
      </c>
      <c r="BT174" s="16">
        <v>0</v>
      </c>
      <c r="BU174" s="16">
        <v>0</v>
      </c>
      <c r="BV174" s="16">
        <v>0</v>
      </c>
      <c r="BW174" s="16">
        <v>0</v>
      </c>
      <c r="BX174" s="16">
        <v>0</v>
      </c>
      <c r="BY174" s="16">
        <v>0</v>
      </c>
      <c r="BZ174" s="16">
        <v>0</v>
      </c>
      <c r="CA174" s="16">
        <v>1349669.21</v>
      </c>
      <c r="CB174" s="16">
        <v>0</v>
      </c>
      <c r="CC174" s="16">
        <v>315745.84999999998</v>
      </c>
      <c r="CD174" s="16">
        <v>19480.52</v>
      </c>
      <c r="CE174" s="16">
        <v>0.02</v>
      </c>
      <c r="CF174" s="16">
        <v>13143.7</v>
      </c>
      <c r="CG174" s="16">
        <v>348370.09</v>
      </c>
      <c r="CH174" s="16">
        <v>0</v>
      </c>
      <c r="CI174" s="16">
        <v>0</v>
      </c>
      <c r="CJ174" s="16">
        <v>0</v>
      </c>
      <c r="CK174" s="16">
        <v>0</v>
      </c>
      <c r="CL174" s="16">
        <v>10791.34</v>
      </c>
      <c r="CM174" s="16">
        <v>0</v>
      </c>
      <c r="CN174" s="16">
        <v>127.98</v>
      </c>
      <c r="CO174" s="16">
        <v>127.91</v>
      </c>
      <c r="CP174" s="16">
        <v>0.37</v>
      </c>
      <c r="CQ174" s="16">
        <v>11.87</v>
      </c>
      <c r="CR174" s="16">
        <v>15.2</v>
      </c>
      <c r="CS174" s="16">
        <v>1645</v>
      </c>
      <c r="CT174" s="16">
        <v>107.91</v>
      </c>
      <c r="CU174" s="16">
        <v>0</v>
      </c>
    </row>
    <row r="175" spans="1:99" hidden="1" x14ac:dyDescent="0.25">
      <c r="A175" t="s">
        <v>201</v>
      </c>
      <c r="B175" t="s">
        <v>202</v>
      </c>
      <c r="C175" t="s">
        <v>163</v>
      </c>
      <c r="D175" t="s">
        <v>164</v>
      </c>
      <c r="E175">
        <v>1</v>
      </c>
      <c r="F175">
        <v>0</v>
      </c>
      <c r="G175">
        <v>1</v>
      </c>
      <c r="H175">
        <v>1</v>
      </c>
      <c r="I175">
        <v>0</v>
      </c>
      <c r="J175">
        <v>1</v>
      </c>
      <c r="K175">
        <v>0</v>
      </c>
      <c r="L175">
        <v>1</v>
      </c>
      <c r="M175">
        <v>0</v>
      </c>
      <c r="N175">
        <v>1</v>
      </c>
      <c r="O175">
        <v>0</v>
      </c>
      <c r="P175">
        <v>0</v>
      </c>
      <c r="Q175">
        <v>0</v>
      </c>
      <c r="R175">
        <v>5</v>
      </c>
      <c r="S175">
        <v>0</v>
      </c>
      <c r="T175">
        <v>5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-7573</v>
      </c>
      <c r="AH175">
        <v>0</v>
      </c>
      <c r="AI175">
        <v>0</v>
      </c>
      <c r="AJ175">
        <v>0</v>
      </c>
      <c r="AK175">
        <v>-7573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0</v>
      </c>
      <c r="BZ175">
        <v>0</v>
      </c>
      <c r="CA175">
        <v>0</v>
      </c>
      <c r="CB175">
        <v>0</v>
      </c>
      <c r="CC175">
        <v>-7573</v>
      </c>
      <c r="CD175">
        <v>0</v>
      </c>
      <c r="CE175">
        <v>0</v>
      </c>
      <c r="CF175">
        <v>0</v>
      </c>
      <c r="CG175">
        <v>-7573</v>
      </c>
      <c r="CH175">
        <v>0</v>
      </c>
      <c r="CI175">
        <v>100</v>
      </c>
      <c r="CJ175">
        <v>100</v>
      </c>
      <c r="CK175">
        <v>0</v>
      </c>
      <c r="CL175">
        <v>0</v>
      </c>
      <c r="CM175">
        <v>0</v>
      </c>
      <c r="CN175">
        <v>0</v>
      </c>
      <c r="CO175">
        <v>0</v>
      </c>
      <c r="CP175">
        <v>-7573</v>
      </c>
      <c r="CQ175">
        <v>0</v>
      </c>
      <c r="CR175">
        <v>0</v>
      </c>
      <c r="CS175">
        <v>0</v>
      </c>
      <c r="CT175">
        <v>0</v>
      </c>
      <c r="CU175">
        <v>0</v>
      </c>
    </row>
    <row r="176" spans="1:99" hidden="1" x14ac:dyDescent="0.25">
      <c r="A176" t="s">
        <v>201</v>
      </c>
      <c r="B176" t="s">
        <v>202</v>
      </c>
      <c r="C176" t="s">
        <v>163</v>
      </c>
      <c r="D176" t="s">
        <v>166</v>
      </c>
      <c r="E176">
        <v>243</v>
      </c>
      <c r="F176">
        <v>53</v>
      </c>
      <c r="G176">
        <v>296</v>
      </c>
      <c r="H176">
        <v>240</v>
      </c>
      <c r="I176">
        <v>3</v>
      </c>
      <c r="J176">
        <v>243</v>
      </c>
      <c r="K176">
        <v>11</v>
      </c>
      <c r="L176">
        <v>240</v>
      </c>
      <c r="M176">
        <v>3</v>
      </c>
      <c r="N176">
        <v>243</v>
      </c>
      <c r="O176">
        <v>2.14</v>
      </c>
      <c r="P176">
        <v>0.08</v>
      </c>
      <c r="Q176">
        <v>2.2200000000000002</v>
      </c>
      <c r="R176">
        <v>1279.5</v>
      </c>
      <c r="S176">
        <v>604</v>
      </c>
      <c r="T176">
        <v>1883.5</v>
      </c>
      <c r="U176">
        <v>0</v>
      </c>
      <c r="V176">
        <v>0</v>
      </c>
      <c r="W176">
        <v>0</v>
      </c>
      <c r="X176">
        <v>3758</v>
      </c>
      <c r="Y176">
        <v>0</v>
      </c>
      <c r="Z176">
        <v>3446</v>
      </c>
      <c r="AA176">
        <v>87663</v>
      </c>
      <c r="AB176">
        <v>94867</v>
      </c>
      <c r="AC176">
        <v>-244</v>
      </c>
      <c r="AD176">
        <v>0</v>
      </c>
      <c r="AE176">
        <v>94623</v>
      </c>
      <c r="AF176">
        <v>0</v>
      </c>
      <c r="AG176">
        <v>-2506006.12</v>
      </c>
      <c r="AH176">
        <v>43782.67</v>
      </c>
      <c r="AI176">
        <v>0</v>
      </c>
      <c r="AJ176">
        <v>917.6</v>
      </c>
      <c r="AK176">
        <v>-2461305.85</v>
      </c>
      <c r="AL176">
        <v>607504.59</v>
      </c>
      <c r="AM176">
        <v>1500</v>
      </c>
      <c r="AN176">
        <v>0</v>
      </c>
      <c r="AO176">
        <v>609004.59</v>
      </c>
      <c r="AP176">
        <v>48965.43</v>
      </c>
      <c r="AQ176">
        <v>9400</v>
      </c>
      <c r="AR176">
        <v>0</v>
      </c>
      <c r="AS176">
        <v>0</v>
      </c>
      <c r="AT176">
        <v>0</v>
      </c>
      <c r="AU176">
        <v>58365.43</v>
      </c>
      <c r="AV176">
        <v>0</v>
      </c>
      <c r="AW176">
        <v>0</v>
      </c>
      <c r="AX176">
        <v>0</v>
      </c>
      <c r="AY176">
        <v>0</v>
      </c>
      <c r="AZ176">
        <v>1690.92</v>
      </c>
      <c r="BA176">
        <v>0</v>
      </c>
      <c r="BB176">
        <v>0</v>
      </c>
      <c r="BC176">
        <v>0</v>
      </c>
      <c r="BD176">
        <v>0</v>
      </c>
      <c r="BE176">
        <v>1690.92</v>
      </c>
      <c r="BF176">
        <v>665679.1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654779.1</v>
      </c>
      <c r="BN176">
        <v>0</v>
      </c>
      <c r="BO176">
        <v>0</v>
      </c>
      <c r="BP176">
        <v>654779.1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BX176">
        <v>0</v>
      </c>
      <c r="BY176">
        <v>0</v>
      </c>
      <c r="BZ176">
        <v>0</v>
      </c>
      <c r="CA176">
        <v>654779.1</v>
      </c>
      <c r="CB176">
        <v>0</v>
      </c>
      <c r="CC176">
        <v>-2495106.12</v>
      </c>
      <c r="CD176">
        <v>43782.67</v>
      </c>
      <c r="CE176">
        <v>0</v>
      </c>
      <c r="CF176">
        <v>917.6</v>
      </c>
      <c r="CG176">
        <v>-2450405.85</v>
      </c>
      <c r="CH176">
        <v>0</v>
      </c>
      <c r="CI176">
        <v>0</v>
      </c>
      <c r="CJ176">
        <v>0</v>
      </c>
      <c r="CK176">
        <v>0</v>
      </c>
      <c r="CL176">
        <v>30780.07</v>
      </c>
      <c r="CM176">
        <v>1269.59459459459</v>
      </c>
      <c r="CN176">
        <v>98.08</v>
      </c>
      <c r="CO176">
        <v>0</v>
      </c>
      <c r="CP176">
        <v>-3.68</v>
      </c>
      <c r="CQ176">
        <v>7.02</v>
      </c>
      <c r="CR176">
        <v>6.89</v>
      </c>
      <c r="CS176">
        <v>0</v>
      </c>
      <c r="CT176">
        <v>320.5</v>
      </c>
      <c r="CU176">
        <v>0</v>
      </c>
    </row>
    <row r="177" spans="1:99" hidden="1" x14ac:dyDescent="0.25">
      <c r="A177" t="s">
        <v>201</v>
      </c>
      <c r="B177" t="s">
        <v>202</v>
      </c>
      <c r="C177" t="s">
        <v>163</v>
      </c>
      <c r="D177" t="s">
        <v>167</v>
      </c>
      <c r="E177">
        <v>8</v>
      </c>
      <c r="F177">
        <v>0</v>
      </c>
      <c r="G177">
        <v>8</v>
      </c>
      <c r="H177">
        <v>2</v>
      </c>
      <c r="I177">
        <v>6</v>
      </c>
      <c r="J177">
        <v>8</v>
      </c>
      <c r="K177">
        <v>0</v>
      </c>
      <c r="L177">
        <v>2</v>
      </c>
      <c r="M177">
        <v>6</v>
      </c>
      <c r="N177">
        <v>8</v>
      </c>
      <c r="O177">
        <v>0</v>
      </c>
      <c r="P177">
        <v>0</v>
      </c>
      <c r="Q177">
        <v>0</v>
      </c>
      <c r="R177">
        <v>53</v>
      </c>
      <c r="S177">
        <v>0</v>
      </c>
      <c r="T177">
        <v>53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50</v>
      </c>
      <c r="AB177">
        <v>50</v>
      </c>
      <c r="AC177">
        <v>0</v>
      </c>
      <c r="AD177">
        <v>0</v>
      </c>
      <c r="AE177">
        <v>50</v>
      </c>
      <c r="AF177">
        <v>0</v>
      </c>
      <c r="AG177">
        <v>-14023.23</v>
      </c>
      <c r="AH177">
        <v>0</v>
      </c>
      <c r="AI177">
        <v>0</v>
      </c>
      <c r="AJ177">
        <v>0</v>
      </c>
      <c r="AK177">
        <v>-14023.23</v>
      </c>
      <c r="AL177">
        <v>334.76</v>
      </c>
      <c r="AM177">
        <v>0</v>
      </c>
      <c r="AN177">
        <v>0</v>
      </c>
      <c r="AO177">
        <v>334.76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334.76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334.76</v>
      </c>
      <c r="BN177">
        <v>0</v>
      </c>
      <c r="BO177">
        <v>0</v>
      </c>
      <c r="BP177">
        <v>334.76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0</v>
      </c>
      <c r="BZ177">
        <v>0</v>
      </c>
      <c r="CA177">
        <v>334.76</v>
      </c>
      <c r="CB177">
        <v>0</v>
      </c>
      <c r="CC177">
        <v>-14023.23</v>
      </c>
      <c r="CD177">
        <v>0</v>
      </c>
      <c r="CE177">
        <v>0</v>
      </c>
      <c r="CF177">
        <v>0</v>
      </c>
      <c r="CG177">
        <v>-14023.23</v>
      </c>
      <c r="CH177">
        <v>0</v>
      </c>
      <c r="CI177">
        <v>100</v>
      </c>
      <c r="CJ177">
        <v>0</v>
      </c>
      <c r="CK177">
        <v>0</v>
      </c>
      <c r="CL177">
        <v>625</v>
      </c>
      <c r="CM177">
        <v>0</v>
      </c>
      <c r="CN177">
        <v>97.95</v>
      </c>
      <c r="CO177">
        <v>0</v>
      </c>
      <c r="CP177">
        <v>-41.03</v>
      </c>
      <c r="CQ177">
        <v>5.87</v>
      </c>
      <c r="CR177">
        <v>5.87</v>
      </c>
      <c r="CS177">
        <v>0</v>
      </c>
      <c r="CT177">
        <v>6.25</v>
      </c>
      <c r="CU177">
        <v>0</v>
      </c>
    </row>
    <row r="178" spans="1:99" hidden="1" x14ac:dyDescent="0.25">
      <c r="A178" t="s">
        <v>201</v>
      </c>
      <c r="B178" t="s">
        <v>202</v>
      </c>
      <c r="C178" t="s">
        <v>163</v>
      </c>
      <c r="D178" t="s">
        <v>168</v>
      </c>
      <c r="E178">
        <v>1</v>
      </c>
      <c r="F178">
        <v>0</v>
      </c>
      <c r="G178">
        <v>1</v>
      </c>
      <c r="H178">
        <v>1</v>
      </c>
      <c r="I178">
        <v>0</v>
      </c>
      <c r="J178">
        <v>1</v>
      </c>
      <c r="K178">
        <v>0</v>
      </c>
      <c r="L178">
        <v>1</v>
      </c>
      <c r="M178">
        <v>0</v>
      </c>
      <c r="N178">
        <v>1</v>
      </c>
      <c r="O178">
        <v>0.08</v>
      </c>
      <c r="P178">
        <v>0</v>
      </c>
      <c r="Q178">
        <v>0.08</v>
      </c>
      <c r="R178">
        <v>15</v>
      </c>
      <c r="S178">
        <v>0</v>
      </c>
      <c r="T178">
        <v>15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30</v>
      </c>
      <c r="AA178">
        <v>0</v>
      </c>
      <c r="AB178">
        <v>30</v>
      </c>
      <c r="AC178">
        <v>0</v>
      </c>
      <c r="AD178">
        <v>0</v>
      </c>
      <c r="AE178">
        <v>30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2222.4699999999998</v>
      </c>
      <c r="AQ178">
        <v>0</v>
      </c>
      <c r="AR178">
        <v>0</v>
      </c>
      <c r="AS178">
        <v>0</v>
      </c>
      <c r="AT178">
        <v>10.53</v>
      </c>
      <c r="AU178">
        <v>2233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2222.4699999999998</v>
      </c>
      <c r="BG178">
        <v>10.53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BX178">
        <v>0</v>
      </c>
      <c r="BY178">
        <v>0</v>
      </c>
      <c r="BZ178">
        <v>0</v>
      </c>
      <c r="CA178">
        <v>0</v>
      </c>
      <c r="CB178">
        <v>0</v>
      </c>
      <c r="CC178">
        <v>2222.4699999999998</v>
      </c>
      <c r="CD178">
        <v>0</v>
      </c>
      <c r="CE178">
        <v>0</v>
      </c>
      <c r="CF178">
        <v>10.53</v>
      </c>
      <c r="CG178">
        <v>2233</v>
      </c>
      <c r="CH178">
        <v>0</v>
      </c>
      <c r="CI178">
        <v>100</v>
      </c>
      <c r="CJ178">
        <v>100</v>
      </c>
      <c r="CK178">
        <v>0</v>
      </c>
      <c r="CL178">
        <v>3000</v>
      </c>
      <c r="CM178">
        <v>0</v>
      </c>
      <c r="CN178">
        <v>0</v>
      </c>
      <c r="CO178">
        <v>0</v>
      </c>
      <c r="CP178">
        <v>1</v>
      </c>
      <c r="CQ178">
        <v>74.430000000000007</v>
      </c>
      <c r="CR178">
        <v>0</v>
      </c>
      <c r="CS178">
        <v>0</v>
      </c>
      <c r="CT178">
        <v>30</v>
      </c>
      <c r="CU178">
        <v>0</v>
      </c>
    </row>
    <row r="179" spans="1:99" hidden="1" x14ac:dyDescent="0.25">
      <c r="A179" t="s">
        <v>201</v>
      </c>
      <c r="B179" t="s">
        <v>202</v>
      </c>
      <c r="C179" t="s">
        <v>163</v>
      </c>
      <c r="D179" t="s">
        <v>169</v>
      </c>
      <c r="E179">
        <v>917</v>
      </c>
      <c r="F179">
        <v>58</v>
      </c>
      <c r="G179">
        <v>975</v>
      </c>
      <c r="H179">
        <v>916</v>
      </c>
      <c r="I179">
        <v>1</v>
      </c>
      <c r="J179">
        <v>917</v>
      </c>
      <c r="K179">
        <v>25</v>
      </c>
      <c r="L179">
        <v>906</v>
      </c>
      <c r="M179">
        <v>11</v>
      </c>
      <c r="N179">
        <v>917</v>
      </c>
      <c r="O179">
        <v>48.36</v>
      </c>
      <c r="P179">
        <v>2.04</v>
      </c>
      <c r="Q179">
        <v>50.4</v>
      </c>
      <c r="R179">
        <v>4934.25</v>
      </c>
      <c r="S179">
        <v>340</v>
      </c>
      <c r="T179">
        <v>5274.25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36914</v>
      </c>
      <c r="AA179">
        <v>1399</v>
      </c>
      <c r="AB179">
        <v>38313</v>
      </c>
      <c r="AC179">
        <v>-1005</v>
      </c>
      <c r="AD179">
        <v>2182</v>
      </c>
      <c r="AE179">
        <v>37308</v>
      </c>
      <c r="AF179">
        <v>0</v>
      </c>
      <c r="AG179">
        <v>10844024.41</v>
      </c>
      <c r="AH179">
        <v>2857940.74</v>
      </c>
      <c r="AI179">
        <v>3.33</v>
      </c>
      <c r="AJ179">
        <v>224724.1</v>
      </c>
      <c r="AK179">
        <v>13926692.58</v>
      </c>
      <c r="AL179">
        <v>-544</v>
      </c>
      <c r="AM179">
        <v>135846</v>
      </c>
      <c r="AN179">
        <v>0</v>
      </c>
      <c r="AO179">
        <v>135302</v>
      </c>
      <c r="AP179">
        <v>710102.01</v>
      </c>
      <c r="AQ179">
        <v>16400</v>
      </c>
      <c r="AR179">
        <v>101592.97</v>
      </c>
      <c r="AS179">
        <v>0</v>
      </c>
      <c r="AT179">
        <v>12956.89</v>
      </c>
      <c r="AU179">
        <v>841051.87</v>
      </c>
      <c r="AV179">
        <v>0</v>
      </c>
      <c r="AW179">
        <v>0</v>
      </c>
      <c r="AX179">
        <v>0</v>
      </c>
      <c r="AY179">
        <v>0</v>
      </c>
      <c r="AZ179">
        <v>7151.43</v>
      </c>
      <c r="BA179">
        <v>0</v>
      </c>
      <c r="BB179">
        <v>136.82</v>
      </c>
      <c r="BC179">
        <v>0</v>
      </c>
      <c r="BD179">
        <v>352.75</v>
      </c>
      <c r="BE179">
        <v>7641</v>
      </c>
      <c r="BF179">
        <v>956245.55</v>
      </c>
      <c r="BG179">
        <v>12604.14</v>
      </c>
      <c r="BH179">
        <v>738596.94</v>
      </c>
      <c r="BI179">
        <v>49914.01</v>
      </c>
      <c r="BJ179">
        <v>0.01</v>
      </c>
      <c r="BK179">
        <v>13997.04</v>
      </c>
      <c r="BL179">
        <v>802508</v>
      </c>
      <c r="BM179">
        <v>16</v>
      </c>
      <c r="BN179">
        <v>0</v>
      </c>
      <c r="BO179">
        <v>0</v>
      </c>
      <c r="BP179">
        <v>16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0</v>
      </c>
      <c r="BZ179">
        <v>0</v>
      </c>
      <c r="CA179">
        <v>802524</v>
      </c>
      <c r="CB179">
        <v>0</v>
      </c>
      <c r="CC179">
        <v>10960064.050000001</v>
      </c>
      <c r="CD179">
        <v>2909482.88</v>
      </c>
      <c r="CE179">
        <v>3.32</v>
      </c>
      <c r="CF179">
        <v>223331.20000000001</v>
      </c>
      <c r="CG179">
        <v>14092881.449999999</v>
      </c>
      <c r="CH179">
        <v>0</v>
      </c>
      <c r="CI179">
        <v>0</v>
      </c>
      <c r="CJ179">
        <v>0</v>
      </c>
      <c r="CK179">
        <v>0</v>
      </c>
      <c r="CL179">
        <v>3929.54</v>
      </c>
      <c r="CM179">
        <v>0</v>
      </c>
      <c r="CN179">
        <v>82.19</v>
      </c>
      <c r="CO179">
        <v>82.19</v>
      </c>
      <c r="CP179">
        <v>14.29</v>
      </c>
      <c r="CQ179">
        <v>25.06</v>
      </c>
      <c r="CR179">
        <v>20.6</v>
      </c>
      <c r="CS179">
        <v>823</v>
      </c>
      <c r="CT179">
        <v>39.299999999999997</v>
      </c>
      <c r="CU179">
        <v>0</v>
      </c>
    </row>
    <row r="180" spans="1:99" hidden="1" x14ac:dyDescent="0.25">
      <c r="A180" t="s">
        <v>201</v>
      </c>
      <c r="B180" t="s">
        <v>202</v>
      </c>
      <c r="C180" t="s">
        <v>163</v>
      </c>
      <c r="D180" t="s">
        <v>170</v>
      </c>
      <c r="E180">
        <v>151</v>
      </c>
      <c r="F180">
        <v>16</v>
      </c>
      <c r="G180">
        <v>167</v>
      </c>
      <c r="H180">
        <v>151</v>
      </c>
      <c r="I180">
        <v>0</v>
      </c>
      <c r="J180">
        <v>151</v>
      </c>
      <c r="K180">
        <v>6</v>
      </c>
      <c r="L180">
        <v>148</v>
      </c>
      <c r="M180">
        <v>3</v>
      </c>
      <c r="N180">
        <v>151</v>
      </c>
      <c r="O180">
        <v>40.159999999999997</v>
      </c>
      <c r="P180">
        <v>0.48</v>
      </c>
      <c r="Q180">
        <v>40.64</v>
      </c>
      <c r="R180">
        <v>3883.75</v>
      </c>
      <c r="S180">
        <v>392.5</v>
      </c>
      <c r="T180">
        <v>4276.25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32097</v>
      </c>
      <c r="AA180">
        <v>0</v>
      </c>
      <c r="AB180">
        <v>32097</v>
      </c>
      <c r="AC180">
        <v>-14750</v>
      </c>
      <c r="AD180">
        <v>0</v>
      </c>
      <c r="AE180">
        <v>17347</v>
      </c>
      <c r="AF180">
        <v>0</v>
      </c>
      <c r="AG180">
        <v>2150867.31</v>
      </c>
      <c r="AH180">
        <v>376196.32</v>
      </c>
      <c r="AI180">
        <v>0</v>
      </c>
      <c r="AJ180">
        <v>24211.34</v>
      </c>
      <c r="AK180">
        <v>2551274.9700000002</v>
      </c>
      <c r="AL180">
        <v>0</v>
      </c>
      <c r="AM180">
        <v>0</v>
      </c>
      <c r="AN180">
        <v>0</v>
      </c>
      <c r="AO180">
        <v>0</v>
      </c>
      <c r="AP180">
        <v>605132.41</v>
      </c>
      <c r="AQ180">
        <v>169697</v>
      </c>
      <c r="AR180">
        <v>10797.99</v>
      </c>
      <c r="AS180">
        <v>0</v>
      </c>
      <c r="AT180">
        <v>11263.6</v>
      </c>
      <c r="AU180">
        <v>796891</v>
      </c>
      <c r="AV180">
        <v>0</v>
      </c>
      <c r="AW180">
        <v>0</v>
      </c>
      <c r="AX180">
        <v>0</v>
      </c>
      <c r="AY180">
        <v>0</v>
      </c>
      <c r="AZ180">
        <v>92118.21</v>
      </c>
      <c r="BA180">
        <v>29010</v>
      </c>
      <c r="BB180">
        <v>542.54</v>
      </c>
      <c r="BC180">
        <v>0</v>
      </c>
      <c r="BD180">
        <v>5177.25</v>
      </c>
      <c r="BE180">
        <v>126848</v>
      </c>
      <c r="BF180">
        <v>664499.18999999994</v>
      </c>
      <c r="BG180">
        <v>6086.35</v>
      </c>
      <c r="BH180">
        <v>576185.68999999994</v>
      </c>
      <c r="BI180">
        <v>92546.89</v>
      </c>
      <c r="BJ180">
        <v>0</v>
      </c>
      <c r="BK180">
        <v>15664.42</v>
      </c>
      <c r="BL180">
        <v>684397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v>0</v>
      </c>
      <c r="BZ180">
        <v>0</v>
      </c>
      <c r="CA180">
        <v>684397</v>
      </c>
      <c r="CB180">
        <v>0</v>
      </c>
      <c r="CC180">
        <v>2228382.8199999998</v>
      </c>
      <c r="CD180">
        <v>293904.88</v>
      </c>
      <c r="CE180">
        <v>0</v>
      </c>
      <c r="CF180">
        <v>14633.27</v>
      </c>
      <c r="CG180">
        <v>2536920.9700000002</v>
      </c>
      <c r="CH180">
        <v>0</v>
      </c>
      <c r="CI180">
        <v>0</v>
      </c>
      <c r="CJ180">
        <v>0</v>
      </c>
      <c r="CK180">
        <v>0</v>
      </c>
      <c r="CL180">
        <v>19219.759999999998</v>
      </c>
      <c r="CM180">
        <v>0</v>
      </c>
      <c r="CN180">
        <v>85.88</v>
      </c>
      <c r="CO180">
        <v>85.88</v>
      </c>
      <c r="CP180">
        <v>3.13</v>
      </c>
      <c r="CQ180">
        <v>24.73</v>
      </c>
      <c r="CR180">
        <v>21.24</v>
      </c>
      <c r="CS180">
        <v>4098</v>
      </c>
      <c r="CT180">
        <v>192.2</v>
      </c>
      <c r="CU180">
        <v>0</v>
      </c>
    </row>
    <row r="181" spans="1:99" hidden="1" x14ac:dyDescent="0.25">
      <c r="A181" s="15" t="s">
        <v>201</v>
      </c>
      <c r="B181" s="15" t="s">
        <v>202</v>
      </c>
      <c r="C181" s="15" t="s">
        <v>163</v>
      </c>
      <c r="D181" s="15" t="s">
        <v>171</v>
      </c>
      <c r="E181" s="16">
        <v>1321</v>
      </c>
      <c r="F181" s="16">
        <v>127</v>
      </c>
      <c r="G181" s="16">
        <v>1448</v>
      </c>
      <c r="H181" s="16">
        <v>1311</v>
      </c>
      <c r="I181" s="16">
        <v>10</v>
      </c>
      <c r="J181" s="16">
        <v>1321</v>
      </c>
      <c r="K181" s="16">
        <v>42</v>
      </c>
      <c r="L181" s="16">
        <v>1298</v>
      </c>
      <c r="M181" s="16">
        <v>23</v>
      </c>
      <c r="N181" s="16">
        <v>1321</v>
      </c>
      <c r="O181" s="16">
        <v>90.74</v>
      </c>
      <c r="P181" s="16">
        <v>2.6</v>
      </c>
      <c r="Q181" s="16">
        <v>93.34</v>
      </c>
      <c r="R181" s="16">
        <v>10170.5</v>
      </c>
      <c r="S181" s="16">
        <v>1336.5</v>
      </c>
      <c r="T181" s="16">
        <v>11507</v>
      </c>
      <c r="U181" s="16">
        <v>0</v>
      </c>
      <c r="V181" s="16">
        <v>0</v>
      </c>
      <c r="W181" s="16">
        <v>0</v>
      </c>
      <c r="X181" s="16">
        <v>3758</v>
      </c>
      <c r="Y181" s="16">
        <v>0</v>
      </c>
      <c r="Z181" s="16">
        <v>72487</v>
      </c>
      <c r="AA181" s="16">
        <v>89112</v>
      </c>
      <c r="AB181" s="16">
        <v>165357</v>
      </c>
      <c r="AC181" s="16">
        <v>-15999</v>
      </c>
      <c r="AD181" s="16">
        <v>2182</v>
      </c>
      <c r="AE181" s="16">
        <v>149358</v>
      </c>
      <c r="AF181" s="16">
        <v>0</v>
      </c>
      <c r="AG181" s="16">
        <v>10467289.369999999</v>
      </c>
      <c r="AH181" s="16">
        <v>3277919.73</v>
      </c>
      <c r="AI181" s="16">
        <v>3.33</v>
      </c>
      <c r="AJ181" s="16">
        <v>249853.04</v>
      </c>
      <c r="AK181" s="16">
        <v>13995065.470000001</v>
      </c>
      <c r="AL181" s="16">
        <v>607295.35</v>
      </c>
      <c r="AM181" s="16">
        <v>137346</v>
      </c>
      <c r="AN181" s="16">
        <v>0</v>
      </c>
      <c r="AO181" s="16">
        <v>744641.35</v>
      </c>
      <c r="AP181" s="16">
        <v>1366422.32</v>
      </c>
      <c r="AQ181" s="16">
        <v>195497</v>
      </c>
      <c r="AR181" s="16">
        <v>112390.96</v>
      </c>
      <c r="AS181" s="16">
        <v>0</v>
      </c>
      <c r="AT181" s="16">
        <v>24231.02</v>
      </c>
      <c r="AU181" s="16">
        <v>1698541.3</v>
      </c>
      <c r="AV181" s="16">
        <v>0</v>
      </c>
      <c r="AW181" s="16">
        <v>0</v>
      </c>
      <c r="AX181" s="16">
        <v>0</v>
      </c>
      <c r="AY181" s="16">
        <v>0</v>
      </c>
      <c r="AZ181" s="16">
        <v>100960.56</v>
      </c>
      <c r="BA181" s="16">
        <v>29010</v>
      </c>
      <c r="BB181" s="16">
        <v>679.36</v>
      </c>
      <c r="BC181" s="16">
        <v>0</v>
      </c>
      <c r="BD181" s="16">
        <v>5530</v>
      </c>
      <c r="BE181" s="16">
        <v>136179.92000000001</v>
      </c>
      <c r="BF181" s="16">
        <v>2288981.0699999998</v>
      </c>
      <c r="BG181" s="16">
        <v>18701.02</v>
      </c>
      <c r="BH181" s="16">
        <v>1314782.6299999999</v>
      </c>
      <c r="BI181" s="16">
        <v>142460.9</v>
      </c>
      <c r="BJ181" s="16">
        <v>0.01</v>
      </c>
      <c r="BK181" s="16">
        <v>29661.46</v>
      </c>
      <c r="BL181" s="16">
        <v>1486905</v>
      </c>
      <c r="BM181" s="16">
        <v>655129.86</v>
      </c>
      <c r="BN181" s="16">
        <v>0</v>
      </c>
      <c r="BO181" s="16">
        <v>0</v>
      </c>
      <c r="BP181" s="16">
        <v>655129.86</v>
      </c>
      <c r="BQ181" s="16">
        <v>0</v>
      </c>
      <c r="BR181" s="16">
        <v>0</v>
      </c>
      <c r="BS181" s="16">
        <v>0</v>
      </c>
      <c r="BT181" s="16">
        <v>0</v>
      </c>
      <c r="BU181" s="16">
        <v>0</v>
      </c>
      <c r="BV181" s="16">
        <v>0</v>
      </c>
      <c r="BW181" s="16">
        <v>0</v>
      </c>
      <c r="BX181" s="16">
        <v>0</v>
      </c>
      <c r="BY181" s="16">
        <v>0</v>
      </c>
      <c r="BZ181" s="16">
        <v>0</v>
      </c>
      <c r="CA181" s="16">
        <v>2142034.86</v>
      </c>
      <c r="CB181" s="16">
        <v>0</v>
      </c>
      <c r="CC181" s="16">
        <v>10673966.99</v>
      </c>
      <c r="CD181" s="16">
        <v>3247170.43</v>
      </c>
      <c r="CE181" s="16">
        <v>3.32</v>
      </c>
      <c r="CF181" s="16">
        <v>238892.6</v>
      </c>
      <c r="CG181" s="16">
        <v>14160033.34</v>
      </c>
      <c r="CH181" s="16">
        <v>0</v>
      </c>
      <c r="CI181" s="16">
        <v>0</v>
      </c>
      <c r="CJ181" s="16">
        <v>0</v>
      </c>
      <c r="CK181" s="16">
        <v>0</v>
      </c>
      <c r="CL181" s="16">
        <v>11160.15</v>
      </c>
      <c r="CM181" s="16">
        <v>259.53038674033098</v>
      </c>
      <c r="CN181" s="16">
        <v>87.66</v>
      </c>
      <c r="CO181" s="16">
        <v>60.85</v>
      </c>
      <c r="CP181" s="16">
        <v>5.71</v>
      </c>
      <c r="CQ181" s="16">
        <v>14.69</v>
      </c>
      <c r="CR181" s="16">
        <v>12.88</v>
      </c>
      <c r="CS181" s="16">
        <v>1027</v>
      </c>
      <c r="CT181" s="16">
        <v>114.2</v>
      </c>
      <c r="CU181" s="16">
        <v>0</v>
      </c>
    </row>
    <row r="182" spans="1:99" hidden="1" x14ac:dyDescent="0.25">
      <c r="A182" t="s">
        <v>201</v>
      </c>
      <c r="B182" t="s">
        <v>202</v>
      </c>
      <c r="C182" t="s">
        <v>172</v>
      </c>
      <c r="D182" t="s">
        <v>173</v>
      </c>
      <c r="E182">
        <v>42</v>
      </c>
      <c r="F182">
        <v>21</v>
      </c>
      <c r="G182">
        <v>63</v>
      </c>
      <c r="H182">
        <v>42</v>
      </c>
      <c r="I182">
        <v>0</v>
      </c>
      <c r="J182">
        <v>42</v>
      </c>
      <c r="K182">
        <v>0</v>
      </c>
      <c r="L182">
        <v>41</v>
      </c>
      <c r="M182">
        <v>1</v>
      </c>
      <c r="N182">
        <v>42</v>
      </c>
      <c r="O182">
        <v>12.88</v>
      </c>
      <c r="P182">
        <v>4</v>
      </c>
      <c r="Q182">
        <v>16.88</v>
      </c>
      <c r="R182">
        <v>128</v>
      </c>
      <c r="S182">
        <v>52.5</v>
      </c>
      <c r="T182">
        <v>180.5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3423</v>
      </c>
      <c r="AA182">
        <v>0</v>
      </c>
      <c r="AB182">
        <v>3423</v>
      </c>
      <c r="AC182">
        <v>0</v>
      </c>
      <c r="AD182">
        <v>110</v>
      </c>
      <c r="AE182">
        <v>3423</v>
      </c>
      <c r="AF182">
        <v>0</v>
      </c>
      <c r="AG182">
        <v>9301.76</v>
      </c>
      <c r="AH182">
        <v>1153.32</v>
      </c>
      <c r="AI182">
        <v>0</v>
      </c>
      <c r="AJ182">
        <v>212.56</v>
      </c>
      <c r="AK182">
        <v>10667.64</v>
      </c>
      <c r="AL182">
        <v>0</v>
      </c>
      <c r="AM182">
        <v>0</v>
      </c>
      <c r="AN182">
        <v>0</v>
      </c>
      <c r="AO182">
        <v>0</v>
      </c>
      <c r="AP182">
        <v>35366.97</v>
      </c>
      <c r="AQ182">
        <v>100</v>
      </c>
      <c r="AR182">
        <v>131.19</v>
      </c>
      <c r="AS182">
        <v>0</v>
      </c>
      <c r="AT182">
        <v>1893.84</v>
      </c>
      <c r="AU182">
        <v>37492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35598.160000000003</v>
      </c>
      <c r="BG182">
        <v>1893.84</v>
      </c>
      <c r="BH182">
        <v>25377.94</v>
      </c>
      <c r="BI182">
        <v>82.49</v>
      </c>
      <c r="BJ182">
        <v>0</v>
      </c>
      <c r="BK182">
        <v>1353.57</v>
      </c>
      <c r="BL182">
        <v>26814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v>0</v>
      </c>
      <c r="BZ182">
        <v>0</v>
      </c>
      <c r="CA182">
        <v>26814</v>
      </c>
      <c r="CB182">
        <v>0</v>
      </c>
      <c r="CC182">
        <v>19390.79</v>
      </c>
      <c r="CD182">
        <v>1202.02</v>
      </c>
      <c r="CE182">
        <v>0</v>
      </c>
      <c r="CF182">
        <v>752.83</v>
      </c>
      <c r="CG182">
        <v>21345.64</v>
      </c>
      <c r="CH182">
        <v>0</v>
      </c>
      <c r="CI182">
        <v>0</v>
      </c>
      <c r="CJ182">
        <v>0</v>
      </c>
      <c r="CK182">
        <v>0</v>
      </c>
      <c r="CL182">
        <v>5433.33</v>
      </c>
      <c r="CM182">
        <v>0</v>
      </c>
      <c r="CN182">
        <v>71.48</v>
      </c>
      <c r="CO182">
        <v>71.48</v>
      </c>
      <c r="CP182">
        <v>0.56999999999999995</v>
      </c>
      <c r="CQ182">
        <v>10.84</v>
      </c>
      <c r="CR182">
        <v>7.75</v>
      </c>
      <c r="CS182">
        <v>426</v>
      </c>
      <c r="CT182">
        <v>54.33</v>
      </c>
      <c r="CU182">
        <v>0</v>
      </c>
    </row>
    <row r="183" spans="1:99" hidden="1" x14ac:dyDescent="0.25">
      <c r="A183" t="s">
        <v>201</v>
      </c>
      <c r="B183" t="s">
        <v>202</v>
      </c>
      <c r="C183" t="s">
        <v>172</v>
      </c>
      <c r="D183" t="s">
        <v>174</v>
      </c>
      <c r="E183">
        <v>71</v>
      </c>
      <c r="F183">
        <v>26</v>
      </c>
      <c r="G183">
        <v>97</v>
      </c>
      <c r="H183">
        <v>71</v>
      </c>
      <c r="I183">
        <v>0</v>
      </c>
      <c r="J183">
        <v>71</v>
      </c>
      <c r="K183">
        <v>0</v>
      </c>
      <c r="L183">
        <v>71</v>
      </c>
      <c r="M183">
        <v>0</v>
      </c>
      <c r="N183">
        <v>71</v>
      </c>
      <c r="O183">
        <v>56.26</v>
      </c>
      <c r="P183">
        <v>5.92</v>
      </c>
      <c r="Q183">
        <v>62.18</v>
      </c>
      <c r="R183">
        <v>871.5</v>
      </c>
      <c r="S183">
        <v>349.5</v>
      </c>
      <c r="T183">
        <v>1221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7773</v>
      </c>
      <c r="AA183">
        <v>0</v>
      </c>
      <c r="AB183">
        <v>7773</v>
      </c>
      <c r="AC183">
        <v>0</v>
      </c>
      <c r="AD183">
        <v>211</v>
      </c>
      <c r="AE183">
        <v>7773</v>
      </c>
      <c r="AF183">
        <v>0</v>
      </c>
      <c r="AG183">
        <v>95269.85</v>
      </c>
      <c r="AH183">
        <v>2958.81</v>
      </c>
      <c r="AI183">
        <v>0</v>
      </c>
      <c r="AJ183">
        <v>1611.84</v>
      </c>
      <c r="AK183">
        <v>99840.5</v>
      </c>
      <c r="AL183">
        <v>0</v>
      </c>
      <c r="AM183">
        <v>0</v>
      </c>
      <c r="AN183">
        <v>0</v>
      </c>
      <c r="AO183">
        <v>0</v>
      </c>
      <c r="AP183">
        <v>146391.32</v>
      </c>
      <c r="AQ183">
        <v>1200</v>
      </c>
      <c r="AR183">
        <v>1058.6199999999999</v>
      </c>
      <c r="AS183">
        <v>0</v>
      </c>
      <c r="AT183">
        <v>4162.0600000000004</v>
      </c>
      <c r="AU183">
        <v>152812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148649.94</v>
      </c>
      <c r="BG183">
        <v>4162.0600000000004</v>
      </c>
      <c r="BH183">
        <v>121955.95</v>
      </c>
      <c r="BI183">
        <v>457.43</v>
      </c>
      <c r="BJ183">
        <v>0</v>
      </c>
      <c r="BK183">
        <v>3048.62</v>
      </c>
      <c r="BL183">
        <v>125462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0</v>
      </c>
      <c r="BZ183">
        <v>0</v>
      </c>
      <c r="CA183">
        <v>125462</v>
      </c>
      <c r="CB183">
        <v>0</v>
      </c>
      <c r="CC183">
        <v>120905.22</v>
      </c>
      <c r="CD183">
        <v>3560</v>
      </c>
      <c r="CE183">
        <v>0</v>
      </c>
      <c r="CF183">
        <v>2725.28</v>
      </c>
      <c r="CG183">
        <v>127190.5</v>
      </c>
      <c r="CH183">
        <v>0</v>
      </c>
      <c r="CI183">
        <v>0</v>
      </c>
      <c r="CJ183">
        <v>0</v>
      </c>
      <c r="CK183">
        <v>0</v>
      </c>
      <c r="CL183">
        <v>8013.4</v>
      </c>
      <c r="CM183">
        <v>0</v>
      </c>
      <c r="CN183">
        <v>82.09</v>
      </c>
      <c r="CO183">
        <v>82.09</v>
      </c>
      <c r="CP183">
        <v>0.82</v>
      </c>
      <c r="CQ183">
        <v>19.52</v>
      </c>
      <c r="CR183">
        <v>16.03</v>
      </c>
      <c r="CS183">
        <v>1293</v>
      </c>
      <c r="CT183">
        <v>80.13</v>
      </c>
      <c r="CU183">
        <v>0</v>
      </c>
    </row>
    <row r="184" spans="1:99" hidden="1" x14ac:dyDescent="0.25">
      <c r="A184" t="s">
        <v>201</v>
      </c>
      <c r="B184" t="s">
        <v>202</v>
      </c>
      <c r="C184" t="s">
        <v>172</v>
      </c>
      <c r="D184" t="s">
        <v>175</v>
      </c>
      <c r="E184">
        <v>4</v>
      </c>
      <c r="F184">
        <v>3</v>
      </c>
      <c r="G184">
        <v>7</v>
      </c>
      <c r="H184">
        <v>4</v>
      </c>
      <c r="I184">
        <v>0</v>
      </c>
      <c r="J184">
        <v>4</v>
      </c>
      <c r="K184">
        <v>0</v>
      </c>
      <c r="L184">
        <v>4</v>
      </c>
      <c r="M184">
        <v>0</v>
      </c>
      <c r="N184">
        <v>4</v>
      </c>
      <c r="O184">
        <v>1.06</v>
      </c>
      <c r="P184">
        <v>45</v>
      </c>
      <c r="Q184">
        <v>46.06</v>
      </c>
      <c r="R184">
        <v>242</v>
      </c>
      <c r="S184">
        <v>110</v>
      </c>
      <c r="T184">
        <v>352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3240</v>
      </c>
      <c r="AA184">
        <v>0</v>
      </c>
      <c r="AB184">
        <v>3240</v>
      </c>
      <c r="AC184">
        <v>0</v>
      </c>
      <c r="AD184">
        <v>0</v>
      </c>
      <c r="AE184">
        <v>3240</v>
      </c>
      <c r="AF184">
        <v>0</v>
      </c>
      <c r="AG184">
        <v>-1093.19</v>
      </c>
      <c r="AH184">
        <v>1087.27</v>
      </c>
      <c r="AI184">
        <v>0</v>
      </c>
      <c r="AJ184">
        <v>0</v>
      </c>
      <c r="AK184">
        <v>-5.92</v>
      </c>
      <c r="AL184">
        <v>0</v>
      </c>
      <c r="AM184">
        <v>0</v>
      </c>
      <c r="AN184">
        <v>0</v>
      </c>
      <c r="AO184">
        <v>0</v>
      </c>
      <c r="AP184">
        <v>52324.44</v>
      </c>
      <c r="AQ184">
        <v>0</v>
      </c>
      <c r="AR184">
        <v>58.86</v>
      </c>
      <c r="AS184">
        <v>0</v>
      </c>
      <c r="AT184">
        <v>1838.7</v>
      </c>
      <c r="AU184">
        <v>54222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52383.3</v>
      </c>
      <c r="BG184">
        <v>1838.7</v>
      </c>
      <c r="BH184">
        <v>52318.44</v>
      </c>
      <c r="BI184">
        <v>58.86</v>
      </c>
      <c r="BJ184">
        <v>0</v>
      </c>
      <c r="BK184">
        <v>1838.7</v>
      </c>
      <c r="BL184">
        <v>54216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BX184">
        <v>0</v>
      </c>
      <c r="BY184">
        <v>0</v>
      </c>
      <c r="BZ184">
        <v>0</v>
      </c>
      <c r="CA184">
        <v>54216</v>
      </c>
      <c r="CB184">
        <v>0</v>
      </c>
      <c r="CC184">
        <v>-1087.19</v>
      </c>
      <c r="CD184">
        <v>1087.27</v>
      </c>
      <c r="CE184">
        <v>0</v>
      </c>
      <c r="CF184">
        <v>0</v>
      </c>
      <c r="CG184">
        <v>0.08</v>
      </c>
      <c r="CH184">
        <v>0</v>
      </c>
      <c r="CI184">
        <v>0</v>
      </c>
      <c r="CJ184">
        <v>0</v>
      </c>
      <c r="CK184">
        <v>0</v>
      </c>
      <c r="CL184">
        <v>46285.71</v>
      </c>
      <c r="CM184">
        <v>0</v>
      </c>
      <c r="CN184">
        <v>99.98</v>
      </c>
      <c r="CO184">
        <v>99.98</v>
      </c>
      <c r="CP184">
        <v>0</v>
      </c>
      <c r="CQ184">
        <v>16.71</v>
      </c>
      <c r="CR184">
        <v>16.71</v>
      </c>
      <c r="CS184">
        <v>7745</v>
      </c>
      <c r="CT184">
        <v>462.86</v>
      </c>
      <c r="CU184">
        <v>0</v>
      </c>
    </row>
    <row r="185" spans="1:99" hidden="1" x14ac:dyDescent="0.25">
      <c r="A185" s="15" t="s">
        <v>201</v>
      </c>
      <c r="B185" s="15" t="s">
        <v>202</v>
      </c>
      <c r="C185" s="15" t="s">
        <v>172</v>
      </c>
      <c r="D185" s="15" t="s">
        <v>176</v>
      </c>
      <c r="E185" s="16">
        <v>117</v>
      </c>
      <c r="F185" s="16">
        <v>50</v>
      </c>
      <c r="G185" s="16">
        <v>167</v>
      </c>
      <c r="H185" s="16">
        <v>117</v>
      </c>
      <c r="I185" s="16">
        <v>0</v>
      </c>
      <c r="J185" s="16">
        <v>117</v>
      </c>
      <c r="K185" s="16">
        <v>0</v>
      </c>
      <c r="L185" s="16">
        <v>116</v>
      </c>
      <c r="M185" s="16">
        <v>1</v>
      </c>
      <c r="N185" s="16">
        <v>117</v>
      </c>
      <c r="O185" s="16">
        <v>70.2</v>
      </c>
      <c r="P185" s="16">
        <v>54.92</v>
      </c>
      <c r="Q185" s="16">
        <v>125.12</v>
      </c>
      <c r="R185" s="16">
        <v>1241.5</v>
      </c>
      <c r="S185" s="16">
        <v>512</v>
      </c>
      <c r="T185" s="16">
        <v>1753.5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14436</v>
      </c>
      <c r="AA185" s="16">
        <v>0</v>
      </c>
      <c r="AB185" s="16">
        <v>14436</v>
      </c>
      <c r="AC185" s="16">
        <v>0</v>
      </c>
      <c r="AD185" s="16">
        <v>321</v>
      </c>
      <c r="AE185" s="16">
        <v>14436</v>
      </c>
      <c r="AF185" s="16">
        <v>0</v>
      </c>
      <c r="AG185" s="16">
        <v>103478.42</v>
      </c>
      <c r="AH185" s="16">
        <v>5199.3999999999996</v>
      </c>
      <c r="AI185" s="16">
        <v>0</v>
      </c>
      <c r="AJ185" s="16">
        <v>1824.4</v>
      </c>
      <c r="AK185" s="16">
        <v>110502.22</v>
      </c>
      <c r="AL185" s="16">
        <v>0</v>
      </c>
      <c r="AM185" s="16">
        <v>0</v>
      </c>
      <c r="AN185" s="16">
        <v>0</v>
      </c>
      <c r="AO185" s="16">
        <v>0</v>
      </c>
      <c r="AP185" s="16">
        <v>234082.73</v>
      </c>
      <c r="AQ185" s="16">
        <v>1300</v>
      </c>
      <c r="AR185" s="16">
        <v>1248.67</v>
      </c>
      <c r="AS185" s="16">
        <v>0</v>
      </c>
      <c r="AT185" s="16">
        <v>7894.6</v>
      </c>
      <c r="AU185" s="16">
        <v>244526</v>
      </c>
      <c r="AV185" s="16">
        <v>0</v>
      </c>
      <c r="AW185" s="16">
        <v>0</v>
      </c>
      <c r="AX185" s="16">
        <v>0</v>
      </c>
      <c r="AY185" s="16">
        <v>0</v>
      </c>
      <c r="AZ185" s="16">
        <v>0</v>
      </c>
      <c r="BA185" s="16">
        <v>0</v>
      </c>
      <c r="BB185" s="16">
        <v>0</v>
      </c>
      <c r="BC185" s="16">
        <v>0</v>
      </c>
      <c r="BD185" s="16">
        <v>0</v>
      </c>
      <c r="BE185" s="16">
        <v>0</v>
      </c>
      <c r="BF185" s="16">
        <v>236631.4</v>
      </c>
      <c r="BG185" s="16">
        <v>7894.6</v>
      </c>
      <c r="BH185" s="16">
        <v>199652.33</v>
      </c>
      <c r="BI185" s="16">
        <v>598.78</v>
      </c>
      <c r="BJ185" s="16">
        <v>0</v>
      </c>
      <c r="BK185" s="16">
        <v>6240.89</v>
      </c>
      <c r="BL185" s="16">
        <v>206492</v>
      </c>
      <c r="BM185" s="16">
        <v>0</v>
      </c>
      <c r="BN185" s="16">
        <v>0</v>
      </c>
      <c r="BO185" s="16">
        <v>0</v>
      </c>
      <c r="BP185" s="16">
        <v>0</v>
      </c>
      <c r="BQ185" s="16">
        <v>0</v>
      </c>
      <c r="BR185" s="16">
        <v>0</v>
      </c>
      <c r="BS185" s="16">
        <v>0</v>
      </c>
      <c r="BT185" s="16">
        <v>0</v>
      </c>
      <c r="BU185" s="16">
        <v>0</v>
      </c>
      <c r="BV185" s="16">
        <v>0</v>
      </c>
      <c r="BW185" s="16">
        <v>0</v>
      </c>
      <c r="BX185" s="16">
        <v>0</v>
      </c>
      <c r="BY185" s="16">
        <v>0</v>
      </c>
      <c r="BZ185" s="16">
        <v>0</v>
      </c>
      <c r="CA185" s="16">
        <v>206492</v>
      </c>
      <c r="CB185" s="16">
        <v>0</v>
      </c>
      <c r="CC185" s="16">
        <v>139208.82</v>
      </c>
      <c r="CD185" s="16">
        <v>5849.29</v>
      </c>
      <c r="CE185" s="16">
        <v>0</v>
      </c>
      <c r="CF185" s="16">
        <v>3478.11</v>
      </c>
      <c r="CG185" s="16">
        <v>148536.22</v>
      </c>
      <c r="CH185" s="16">
        <v>0</v>
      </c>
      <c r="CI185" s="16">
        <v>0</v>
      </c>
      <c r="CJ185" s="16">
        <v>0</v>
      </c>
      <c r="CK185" s="16">
        <v>0</v>
      </c>
      <c r="CL185" s="16">
        <v>8644.31</v>
      </c>
      <c r="CM185" s="16">
        <v>0</v>
      </c>
      <c r="CN185" s="16">
        <v>84.43</v>
      </c>
      <c r="CO185" s="16">
        <v>84.43</v>
      </c>
      <c r="CP185" s="16">
        <v>0.6</v>
      </c>
      <c r="CQ185" s="16">
        <v>16.829999999999998</v>
      </c>
      <c r="CR185" s="16">
        <v>14.21</v>
      </c>
      <c r="CS185" s="16">
        <v>1236</v>
      </c>
      <c r="CT185" s="16">
        <v>86.44</v>
      </c>
      <c r="CU185" s="16">
        <v>0</v>
      </c>
    </row>
    <row r="186" spans="1:99" hidden="1" x14ac:dyDescent="0.25">
      <c r="A186" t="s">
        <v>201</v>
      </c>
      <c r="B186" t="s">
        <v>202</v>
      </c>
      <c r="C186" t="s">
        <v>177</v>
      </c>
      <c r="D186" t="s">
        <v>179</v>
      </c>
      <c r="E186">
        <v>112</v>
      </c>
      <c r="F186">
        <v>1</v>
      </c>
      <c r="G186">
        <v>113</v>
      </c>
      <c r="H186">
        <v>112</v>
      </c>
      <c r="I186">
        <v>0</v>
      </c>
      <c r="J186">
        <v>112</v>
      </c>
      <c r="K186">
        <v>7</v>
      </c>
      <c r="L186">
        <v>112</v>
      </c>
      <c r="M186">
        <v>0</v>
      </c>
      <c r="N186">
        <v>112</v>
      </c>
      <c r="O186">
        <v>113.62</v>
      </c>
      <c r="P186">
        <v>0.72</v>
      </c>
      <c r="Q186">
        <v>114.34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9168</v>
      </c>
      <c r="AA186">
        <v>0</v>
      </c>
      <c r="AB186">
        <v>9168</v>
      </c>
      <c r="AC186">
        <v>0</v>
      </c>
      <c r="AD186">
        <v>196</v>
      </c>
      <c r="AE186">
        <v>9168</v>
      </c>
      <c r="AF186">
        <v>0</v>
      </c>
      <c r="AG186">
        <v>613178.48</v>
      </c>
      <c r="AH186">
        <v>82477.679999999993</v>
      </c>
      <c r="AI186">
        <v>8.5299999999999994</v>
      </c>
      <c r="AJ186">
        <v>54789.31</v>
      </c>
      <c r="AK186">
        <v>750454</v>
      </c>
      <c r="AL186">
        <v>0</v>
      </c>
      <c r="AM186">
        <v>0</v>
      </c>
      <c r="AN186">
        <v>0</v>
      </c>
      <c r="AO186">
        <v>0</v>
      </c>
      <c r="AP186">
        <v>83835.87</v>
      </c>
      <c r="AQ186">
        <v>0</v>
      </c>
      <c r="AR186">
        <v>7448.14</v>
      </c>
      <c r="AS186">
        <v>0</v>
      </c>
      <c r="AT186">
        <v>5486.99</v>
      </c>
      <c r="AU186">
        <v>96771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91284.01</v>
      </c>
      <c r="BG186">
        <v>5486.99</v>
      </c>
      <c r="BH186">
        <v>11752.46</v>
      </c>
      <c r="BI186">
        <v>0</v>
      </c>
      <c r="BJ186">
        <v>0</v>
      </c>
      <c r="BK186">
        <v>656.54</v>
      </c>
      <c r="BL186">
        <v>12409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BX186">
        <v>0</v>
      </c>
      <c r="BY186">
        <v>0</v>
      </c>
      <c r="BZ186">
        <v>0</v>
      </c>
      <c r="CA186">
        <v>12409</v>
      </c>
      <c r="CB186">
        <v>0</v>
      </c>
      <c r="CC186">
        <v>685261.89</v>
      </c>
      <c r="CD186">
        <v>89925.82</v>
      </c>
      <c r="CE186">
        <v>8.5299999999999994</v>
      </c>
      <c r="CF186">
        <v>59619.76</v>
      </c>
      <c r="CG186">
        <v>834816</v>
      </c>
      <c r="CH186">
        <v>0</v>
      </c>
      <c r="CI186">
        <v>0</v>
      </c>
      <c r="CJ186">
        <v>0</v>
      </c>
      <c r="CK186">
        <v>0</v>
      </c>
      <c r="CL186">
        <v>8113.27</v>
      </c>
      <c r="CM186">
        <v>0</v>
      </c>
      <c r="CN186">
        <v>12.82</v>
      </c>
      <c r="CO186">
        <v>12.82</v>
      </c>
      <c r="CP186">
        <v>8.6300000000000008</v>
      </c>
      <c r="CQ186">
        <v>10.52</v>
      </c>
      <c r="CR186">
        <v>1.35</v>
      </c>
      <c r="CS186">
        <v>110</v>
      </c>
      <c r="CT186">
        <v>81.13</v>
      </c>
      <c r="CU186">
        <v>0</v>
      </c>
    </row>
    <row r="187" spans="1:99" hidden="1" x14ac:dyDescent="0.25">
      <c r="A187" t="s">
        <v>201</v>
      </c>
      <c r="B187" t="s">
        <v>202</v>
      </c>
      <c r="C187" t="s">
        <v>177</v>
      </c>
      <c r="D187" t="s">
        <v>180</v>
      </c>
      <c r="E187">
        <v>6</v>
      </c>
      <c r="F187">
        <v>0</v>
      </c>
      <c r="G187">
        <v>6</v>
      </c>
      <c r="H187">
        <v>6</v>
      </c>
      <c r="I187">
        <v>0</v>
      </c>
      <c r="J187">
        <v>6</v>
      </c>
      <c r="K187">
        <v>0</v>
      </c>
      <c r="L187">
        <v>6</v>
      </c>
      <c r="M187">
        <v>0</v>
      </c>
      <c r="N187">
        <v>6</v>
      </c>
      <c r="O187">
        <v>5.12</v>
      </c>
      <c r="P187">
        <v>0</v>
      </c>
      <c r="Q187">
        <v>5.12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403</v>
      </c>
      <c r="AA187">
        <v>0</v>
      </c>
      <c r="AB187">
        <v>403</v>
      </c>
      <c r="AC187">
        <v>0</v>
      </c>
      <c r="AD187">
        <v>0</v>
      </c>
      <c r="AE187">
        <v>403</v>
      </c>
      <c r="AF187">
        <v>0</v>
      </c>
      <c r="AG187">
        <v>20540.8</v>
      </c>
      <c r="AH187">
        <v>2160.9699999999998</v>
      </c>
      <c r="AI187">
        <v>0.17</v>
      </c>
      <c r="AJ187">
        <v>1255.06</v>
      </c>
      <c r="AK187">
        <v>23957</v>
      </c>
      <c r="AL187">
        <v>0</v>
      </c>
      <c r="AM187">
        <v>0</v>
      </c>
      <c r="AN187">
        <v>0</v>
      </c>
      <c r="AO187">
        <v>0</v>
      </c>
      <c r="AP187">
        <v>3768.23</v>
      </c>
      <c r="AQ187">
        <v>0</v>
      </c>
      <c r="AR187">
        <v>216.65</v>
      </c>
      <c r="AS187">
        <v>0</v>
      </c>
      <c r="AT187">
        <v>113.12</v>
      </c>
      <c r="AU187">
        <v>4098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3984.88</v>
      </c>
      <c r="BG187">
        <v>113.12</v>
      </c>
      <c r="BH187">
        <v>2034.52</v>
      </c>
      <c r="BI187">
        <v>5.48</v>
      </c>
      <c r="BJ187">
        <v>0</v>
      </c>
      <c r="BK187">
        <v>0</v>
      </c>
      <c r="BL187">
        <v>2040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BX187">
        <v>0</v>
      </c>
      <c r="BY187">
        <v>0</v>
      </c>
      <c r="BZ187">
        <v>0</v>
      </c>
      <c r="CA187">
        <v>2040</v>
      </c>
      <c r="CB187">
        <v>0</v>
      </c>
      <c r="CC187">
        <v>22274.51</v>
      </c>
      <c r="CD187">
        <v>2372.14</v>
      </c>
      <c r="CE187">
        <v>0.17</v>
      </c>
      <c r="CF187">
        <v>1368.18</v>
      </c>
      <c r="CG187">
        <v>26015</v>
      </c>
      <c r="CH187">
        <v>0</v>
      </c>
      <c r="CI187">
        <v>100</v>
      </c>
      <c r="CJ187">
        <v>100</v>
      </c>
      <c r="CK187">
        <v>0</v>
      </c>
      <c r="CL187">
        <v>6716.67</v>
      </c>
      <c r="CM187">
        <v>0</v>
      </c>
      <c r="CN187">
        <v>49.78</v>
      </c>
      <c r="CO187">
        <v>49.78</v>
      </c>
      <c r="CP187">
        <v>6.35</v>
      </c>
      <c r="CQ187">
        <v>10.17</v>
      </c>
      <c r="CR187">
        <v>5.0599999999999996</v>
      </c>
      <c r="CS187">
        <v>340</v>
      </c>
      <c r="CT187">
        <v>67.17</v>
      </c>
      <c r="CU187">
        <v>0</v>
      </c>
    </row>
    <row r="188" spans="1:99" hidden="1" x14ac:dyDescent="0.25">
      <c r="A188" t="s">
        <v>201</v>
      </c>
      <c r="B188" t="s">
        <v>202</v>
      </c>
      <c r="C188" t="s">
        <v>177</v>
      </c>
      <c r="D188" t="s">
        <v>182</v>
      </c>
      <c r="E188">
        <v>137</v>
      </c>
      <c r="F188">
        <v>7</v>
      </c>
      <c r="G188">
        <v>144</v>
      </c>
      <c r="H188">
        <v>137</v>
      </c>
      <c r="I188">
        <v>0</v>
      </c>
      <c r="J188">
        <v>137</v>
      </c>
      <c r="K188">
        <v>2</v>
      </c>
      <c r="L188">
        <v>137</v>
      </c>
      <c r="M188">
        <v>0</v>
      </c>
      <c r="N188">
        <v>137</v>
      </c>
      <c r="O188">
        <v>56.53</v>
      </c>
      <c r="P188">
        <v>0.24</v>
      </c>
      <c r="Q188">
        <v>56.77</v>
      </c>
      <c r="R188">
        <v>644.34</v>
      </c>
      <c r="S188">
        <v>31.5</v>
      </c>
      <c r="T188">
        <v>675.84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58129</v>
      </c>
      <c r="AA188">
        <v>0</v>
      </c>
      <c r="AB188">
        <v>58129</v>
      </c>
      <c r="AC188">
        <v>0</v>
      </c>
      <c r="AD188">
        <v>4598</v>
      </c>
      <c r="AE188">
        <v>58129</v>
      </c>
      <c r="AF188">
        <v>0</v>
      </c>
      <c r="AG188">
        <v>5429137.4299999997</v>
      </c>
      <c r="AH188">
        <v>784802.9</v>
      </c>
      <c r="AI188">
        <v>67.180000000000007</v>
      </c>
      <c r="AJ188">
        <v>318546.21999999997</v>
      </c>
      <c r="AK188">
        <v>6532553.7300000004</v>
      </c>
      <c r="AL188">
        <v>0</v>
      </c>
      <c r="AM188">
        <v>0</v>
      </c>
      <c r="AN188">
        <v>0</v>
      </c>
      <c r="AO188">
        <v>0</v>
      </c>
      <c r="AP188">
        <v>416726.5</v>
      </c>
      <c r="AQ188">
        <v>0</v>
      </c>
      <c r="AR188">
        <v>60703.45</v>
      </c>
      <c r="AS188">
        <v>0</v>
      </c>
      <c r="AT188">
        <v>26158.05</v>
      </c>
      <c r="AU188">
        <v>503588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477429.95</v>
      </c>
      <c r="BG188">
        <v>26158.05</v>
      </c>
      <c r="BH188">
        <v>178166.54</v>
      </c>
      <c r="BI188">
        <v>3395.73</v>
      </c>
      <c r="BJ188">
        <v>0.38</v>
      </c>
      <c r="BK188">
        <v>6338.35</v>
      </c>
      <c r="BL188">
        <v>187901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BX188">
        <v>0</v>
      </c>
      <c r="BY188">
        <v>0</v>
      </c>
      <c r="BZ188">
        <v>0</v>
      </c>
      <c r="CA188">
        <v>187901</v>
      </c>
      <c r="CB188">
        <v>0</v>
      </c>
      <c r="CC188">
        <v>5667697.3899999997</v>
      </c>
      <c r="CD188">
        <v>842110.62</v>
      </c>
      <c r="CE188">
        <v>66.8</v>
      </c>
      <c r="CF188">
        <v>338365.92</v>
      </c>
      <c r="CG188">
        <v>6848240.7300000004</v>
      </c>
      <c r="CH188">
        <v>0</v>
      </c>
      <c r="CI188">
        <v>0</v>
      </c>
      <c r="CJ188">
        <v>0</v>
      </c>
      <c r="CK188">
        <v>0</v>
      </c>
      <c r="CL188">
        <v>40367.360000000001</v>
      </c>
      <c r="CM188">
        <v>0</v>
      </c>
      <c r="CN188">
        <v>37.31</v>
      </c>
      <c r="CO188">
        <v>37.31</v>
      </c>
      <c r="CP188">
        <v>13.6</v>
      </c>
      <c r="CQ188">
        <v>8.66</v>
      </c>
      <c r="CR188">
        <v>3.23</v>
      </c>
      <c r="CS188">
        <v>1305</v>
      </c>
      <c r="CT188">
        <v>403.67</v>
      </c>
      <c r="CU188">
        <v>0</v>
      </c>
    </row>
    <row r="189" spans="1:99" hidden="1" x14ac:dyDescent="0.25">
      <c r="A189" t="s">
        <v>201</v>
      </c>
      <c r="B189" t="s">
        <v>202</v>
      </c>
      <c r="C189" t="s">
        <v>177</v>
      </c>
      <c r="D189" t="s">
        <v>183</v>
      </c>
      <c r="E189">
        <v>18</v>
      </c>
      <c r="F189">
        <v>0</v>
      </c>
      <c r="G189">
        <v>18</v>
      </c>
      <c r="H189">
        <v>18</v>
      </c>
      <c r="I189">
        <v>0</v>
      </c>
      <c r="J189">
        <v>18</v>
      </c>
      <c r="K189">
        <v>0</v>
      </c>
      <c r="L189">
        <v>16</v>
      </c>
      <c r="M189">
        <v>2</v>
      </c>
      <c r="N189">
        <v>18</v>
      </c>
      <c r="O189">
        <v>28</v>
      </c>
      <c r="P189">
        <v>0</v>
      </c>
      <c r="Q189">
        <v>28</v>
      </c>
      <c r="R189">
        <v>34</v>
      </c>
      <c r="S189">
        <v>0</v>
      </c>
      <c r="T189">
        <v>34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7778</v>
      </c>
      <c r="AA189">
        <v>0</v>
      </c>
      <c r="AB189">
        <v>7778</v>
      </c>
      <c r="AC189">
        <v>0</v>
      </c>
      <c r="AD189">
        <v>0</v>
      </c>
      <c r="AE189">
        <v>7778</v>
      </c>
      <c r="AF189">
        <v>0</v>
      </c>
      <c r="AG189">
        <v>196037.85</v>
      </c>
      <c r="AH189">
        <v>17370.78</v>
      </c>
      <c r="AI189">
        <v>0.84</v>
      </c>
      <c r="AJ189">
        <v>11172.53</v>
      </c>
      <c r="AK189">
        <v>224582</v>
      </c>
      <c r="AL189">
        <v>0</v>
      </c>
      <c r="AM189">
        <v>0</v>
      </c>
      <c r="AN189">
        <v>0</v>
      </c>
      <c r="AO189">
        <v>0</v>
      </c>
      <c r="AP189">
        <v>62145.51</v>
      </c>
      <c r="AQ189">
        <v>0</v>
      </c>
      <c r="AR189">
        <v>1799.89</v>
      </c>
      <c r="AS189">
        <v>0</v>
      </c>
      <c r="AT189">
        <v>3497.6</v>
      </c>
      <c r="AU189">
        <v>67443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63945.4</v>
      </c>
      <c r="BG189">
        <v>3497.6</v>
      </c>
      <c r="BH189">
        <v>18361.37</v>
      </c>
      <c r="BI189">
        <v>32.33</v>
      </c>
      <c r="BJ189">
        <v>0</v>
      </c>
      <c r="BK189">
        <v>384.3</v>
      </c>
      <c r="BL189">
        <v>18778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0</v>
      </c>
      <c r="BZ189">
        <v>0</v>
      </c>
      <c r="CA189">
        <v>18778</v>
      </c>
      <c r="CB189">
        <v>0</v>
      </c>
      <c r="CC189">
        <v>239821.99</v>
      </c>
      <c r="CD189">
        <v>19138.34</v>
      </c>
      <c r="CE189">
        <v>0.84</v>
      </c>
      <c r="CF189">
        <v>14285.83</v>
      </c>
      <c r="CG189">
        <v>273247</v>
      </c>
      <c r="CH189">
        <v>0</v>
      </c>
      <c r="CI189">
        <v>100</v>
      </c>
      <c r="CJ189">
        <v>0</v>
      </c>
      <c r="CK189">
        <v>0</v>
      </c>
      <c r="CL189">
        <v>43211.11</v>
      </c>
      <c r="CM189">
        <v>0</v>
      </c>
      <c r="CN189">
        <v>27.84</v>
      </c>
      <c r="CO189">
        <v>27.84</v>
      </c>
      <c r="CP189">
        <v>4.05</v>
      </c>
      <c r="CQ189">
        <v>8.67</v>
      </c>
      <c r="CR189">
        <v>2.41</v>
      </c>
      <c r="CS189">
        <v>1043</v>
      </c>
      <c r="CT189">
        <v>432.11</v>
      </c>
      <c r="CU189">
        <v>0</v>
      </c>
    </row>
    <row r="190" spans="1:99" hidden="1" x14ac:dyDescent="0.25">
      <c r="A190" s="15" t="s">
        <v>201</v>
      </c>
      <c r="B190" s="15" t="s">
        <v>202</v>
      </c>
      <c r="C190" s="15" t="s">
        <v>177</v>
      </c>
      <c r="D190" s="15" t="s">
        <v>184</v>
      </c>
      <c r="E190" s="16">
        <v>273</v>
      </c>
      <c r="F190" s="16">
        <v>8</v>
      </c>
      <c r="G190" s="16">
        <v>281</v>
      </c>
      <c r="H190" s="16">
        <v>273</v>
      </c>
      <c r="I190" s="16">
        <v>0</v>
      </c>
      <c r="J190" s="16">
        <v>273</v>
      </c>
      <c r="K190" s="16">
        <v>9</v>
      </c>
      <c r="L190" s="16">
        <v>271</v>
      </c>
      <c r="M190" s="16">
        <v>2</v>
      </c>
      <c r="N190" s="16">
        <v>273</v>
      </c>
      <c r="O190" s="16">
        <v>203.27</v>
      </c>
      <c r="P190" s="16">
        <v>0.96</v>
      </c>
      <c r="Q190" s="16">
        <v>204.23</v>
      </c>
      <c r="R190" s="16">
        <v>678.34</v>
      </c>
      <c r="S190" s="16">
        <v>31.5</v>
      </c>
      <c r="T190" s="16">
        <v>709.84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75478</v>
      </c>
      <c r="AA190" s="16">
        <v>0</v>
      </c>
      <c r="AB190" s="16">
        <v>75478</v>
      </c>
      <c r="AC190" s="16">
        <v>0</v>
      </c>
      <c r="AD190" s="16">
        <v>4794</v>
      </c>
      <c r="AE190" s="16">
        <v>75478</v>
      </c>
      <c r="AF190" s="16">
        <v>0</v>
      </c>
      <c r="AG190" s="16">
        <v>6258894.5599999996</v>
      </c>
      <c r="AH190" s="16">
        <v>886812.33</v>
      </c>
      <c r="AI190" s="16">
        <v>76.72</v>
      </c>
      <c r="AJ190" s="16">
        <v>385763.12</v>
      </c>
      <c r="AK190" s="16">
        <v>7531546.7300000004</v>
      </c>
      <c r="AL190" s="16">
        <v>0</v>
      </c>
      <c r="AM190" s="16">
        <v>0</v>
      </c>
      <c r="AN190" s="16">
        <v>0</v>
      </c>
      <c r="AO190" s="16">
        <v>0</v>
      </c>
      <c r="AP190" s="16">
        <v>566476.11</v>
      </c>
      <c r="AQ190" s="16">
        <v>0</v>
      </c>
      <c r="AR190" s="16">
        <v>70168.13</v>
      </c>
      <c r="AS190" s="16">
        <v>0</v>
      </c>
      <c r="AT190" s="16">
        <v>35255.760000000002</v>
      </c>
      <c r="AU190" s="16">
        <v>671900</v>
      </c>
      <c r="AV190" s="16">
        <v>0</v>
      </c>
      <c r="AW190" s="16">
        <v>0</v>
      </c>
      <c r="AX190" s="16">
        <v>0</v>
      </c>
      <c r="AY190" s="16">
        <v>0</v>
      </c>
      <c r="AZ190" s="16">
        <v>0</v>
      </c>
      <c r="BA190" s="16">
        <v>0</v>
      </c>
      <c r="BB190" s="16">
        <v>0</v>
      </c>
      <c r="BC190" s="16">
        <v>0</v>
      </c>
      <c r="BD190" s="16">
        <v>0</v>
      </c>
      <c r="BE190" s="16">
        <v>0</v>
      </c>
      <c r="BF190" s="16">
        <v>636644.24</v>
      </c>
      <c r="BG190" s="16">
        <v>35255.760000000002</v>
      </c>
      <c r="BH190" s="16">
        <v>210314.89</v>
      </c>
      <c r="BI190" s="16">
        <v>3433.54</v>
      </c>
      <c r="BJ190" s="16">
        <v>0.38</v>
      </c>
      <c r="BK190" s="16">
        <v>7379.19</v>
      </c>
      <c r="BL190" s="16">
        <v>221128</v>
      </c>
      <c r="BM190" s="16">
        <v>0</v>
      </c>
      <c r="BN190" s="16">
        <v>0</v>
      </c>
      <c r="BO190" s="16">
        <v>0</v>
      </c>
      <c r="BP190" s="16">
        <v>0</v>
      </c>
      <c r="BQ190" s="16">
        <v>0</v>
      </c>
      <c r="BR190" s="16">
        <v>0</v>
      </c>
      <c r="BS190" s="16">
        <v>0</v>
      </c>
      <c r="BT190" s="16">
        <v>0</v>
      </c>
      <c r="BU190" s="16">
        <v>0</v>
      </c>
      <c r="BV190" s="16">
        <v>0</v>
      </c>
      <c r="BW190" s="16">
        <v>0</v>
      </c>
      <c r="BX190" s="16">
        <v>0</v>
      </c>
      <c r="BY190" s="16">
        <v>0</v>
      </c>
      <c r="BZ190" s="16">
        <v>0</v>
      </c>
      <c r="CA190" s="16">
        <v>221128</v>
      </c>
      <c r="CB190" s="16">
        <v>0</v>
      </c>
      <c r="CC190" s="16">
        <v>6615055.7800000003</v>
      </c>
      <c r="CD190" s="16">
        <v>953546.92</v>
      </c>
      <c r="CE190" s="16">
        <v>76.34</v>
      </c>
      <c r="CF190" s="16">
        <v>413639.69</v>
      </c>
      <c r="CG190" s="16">
        <v>7982318.7300000004</v>
      </c>
      <c r="CH190" s="16">
        <v>0</v>
      </c>
      <c r="CI190" s="16">
        <v>0</v>
      </c>
      <c r="CJ190" s="16">
        <v>0</v>
      </c>
      <c r="CK190" s="16">
        <v>0</v>
      </c>
      <c r="CL190" s="16">
        <v>26860.5</v>
      </c>
      <c r="CM190" s="16">
        <v>0</v>
      </c>
      <c r="CN190" s="16">
        <v>32.909999999999997</v>
      </c>
      <c r="CO190" s="16">
        <v>32.909999999999997</v>
      </c>
      <c r="CP190" s="16">
        <v>11.88</v>
      </c>
      <c r="CQ190" s="16">
        <v>8.89</v>
      </c>
      <c r="CR190" s="16">
        <v>2.93</v>
      </c>
      <c r="CS190" s="16">
        <v>787</v>
      </c>
      <c r="CT190" s="16">
        <v>268.60000000000002</v>
      </c>
      <c r="CU190" s="16">
        <v>0</v>
      </c>
    </row>
    <row r="191" spans="1:99" hidden="1" x14ac:dyDescent="0.25">
      <c r="A191" t="s">
        <v>201</v>
      </c>
      <c r="B191" t="s">
        <v>202</v>
      </c>
      <c r="C191" t="s">
        <v>185</v>
      </c>
      <c r="D191" t="s">
        <v>186</v>
      </c>
      <c r="E191">
        <v>48</v>
      </c>
      <c r="F191">
        <v>115</v>
      </c>
      <c r="G191">
        <v>163</v>
      </c>
      <c r="H191">
        <v>48</v>
      </c>
      <c r="I191">
        <v>0</v>
      </c>
      <c r="J191">
        <v>48</v>
      </c>
      <c r="K191">
        <v>0</v>
      </c>
      <c r="L191">
        <v>40</v>
      </c>
      <c r="M191">
        <v>8</v>
      </c>
      <c r="N191">
        <v>48</v>
      </c>
      <c r="O191">
        <v>71</v>
      </c>
      <c r="P191">
        <v>167</v>
      </c>
      <c r="Q191">
        <v>238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4475</v>
      </c>
      <c r="AA191">
        <v>0</v>
      </c>
      <c r="AB191">
        <v>4475</v>
      </c>
      <c r="AC191">
        <v>0</v>
      </c>
      <c r="AD191">
        <v>0</v>
      </c>
      <c r="AE191">
        <v>4475</v>
      </c>
      <c r="AF191">
        <v>0</v>
      </c>
      <c r="AG191">
        <v>76263.240000000005</v>
      </c>
      <c r="AH191">
        <v>5896.85</v>
      </c>
      <c r="AI191">
        <v>3.8</v>
      </c>
      <c r="AJ191">
        <v>17942.95</v>
      </c>
      <c r="AK191">
        <v>100106.84</v>
      </c>
      <c r="AL191">
        <v>0</v>
      </c>
      <c r="AM191">
        <v>0</v>
      </c>
      <c r="AN191">
        <v>0</v>
      </c>
      <c r="AO191">
        <v>0</v>
      </c>
      <c r="AP191">
        <v>95428.27</v>
      </c>
      <c r="AQ191">
        <v>0</v>
      </c>
      <c r="AR191">
        <v>1079.93</v>
      </c>
      <c r="AS191">
        <v>0</v>
      </c>
      <c r="AT191">
        <v>4510.8</v>
      </c>
      <c r="AU191">
        <v>101019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96508.2</v>
      </c>
      <c r="BG191">
        <v>4510.8</v>
      </c>
      <c r="BH191">
        <v>101998.31</v>
      </c>
      <c r="BI191">
        <v>2781.27</v>
      </c>
      <c r="BJ191">
        <v>0</v>
      </c>
      <c r="BK191">
        <v>5502.42</v>
      </c>
      <c r="BL191">
        <v>110282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BX191">
        <v>0</v>
      </c>
      <c r="BY191">
        <v>0</v>
      </c>
      <c r="BZ191">
        <v>0</v>
      </c>
      <c r="CA191">
        <v>110282</v>
      </c>
      <c r="CB191">
        <v>0</v>
      </c>
      <c r="CC191">
        <v>69693.2</v>
      </c>
      <c r="CD191">
        <v>4195.51</v>
      </c>
      <c r="CE191">
        <v>3.8</v>
      </c>
      <c r="CF191">
        <v>16951.330000000002</v>
      </c>
      <c r="CG191">
        <v>90843.839999999997</v>
      </c>
      <c r="CH191">
        <v>0</v>
      </c>
      <c r="CI191">
        <v>0</v>
      </c>
      <c r="CJ191">
        <v>0</v>
      </c>
      <c r="CK191">
        <v>0</v>
      </c>
      <c r="CL191">
        <v>2745.4</v>
      </c>
      <c r="CM191">
        <v>0</v>
      </c>
      <c r="CN191">
        <v>109.04</v>
      </c>
      <c r="CO191">
        <v>109.04</v>
      </c>
      <c r="CP191">
        <v>0.9</v>
      </c>
      <c r="CQ191">
        <v>21.92</v>
      </c>
      <c r="CR191">
        <v>23.93</v>
      </c>
      <c r="CS191">
        <v>677</v>
      </c>
      <c r="CT191">
        <v>27.45</v>
      </c>
      <c r="CU191">
        <v>0</v>
      </c>
    </row>
    <row r="192" spans="1:99" hidden="1" x14ac:dyDescent="0.25">
      <c r="A192" t="s">
        <v>201</v>
      </c>
      <c r="B192" t="s">
        <v>202</v>
      </c>
      <c r="C192" t="s">
        <v>185</v>
      </c>
      <c r="D192" t="s">
        <v>187</v>
      </c>
      <c r="E192">
        <v>1</v>
      </c>
      <c r="F192">
        <v>0</v>
      </c>
      <c r="G192">
        <v>1</v>
      </c>
      <c r="H192">
        <v>1</v>
      </c>
      <c r="I192">
        <v>0</v>
      </c>
      <c r="J192">
        <v>1</v>
      </c>
      <c r="K192">
        <v>0</v>
      </c>
      <c r="L192">
        <v>1</v>
      </c>
      <c r="M192">
        <v>0</v>
      </c>
      <c r="N192">
        <v>1</v>
      </c>
      <c r="O192">
        <v>5</v>
      </c>
      <c r="P192">
        <v>0</v>
      </c>
      <c r="Q192">
        <v>5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217</v>
      </c>
      <c r="AA192">
        <v>0</v>
      </c>
      <c r="AB192">
        <v>217</v>
      </c>
      <c r="AC192">
        <v>0</v>
      </c>
      <c r="AD192">
        <v>0</v>
      </c>
      <c r="AE192">
        <v>217</v>
      </c>
      <c r="AF192">
        <v>0</v>
      </c>
      <c r="AG192">
        <v>-21443.360000000001</v>
      </c>
      <c r="AH192">
        <v>0</v>
      </c>
      <c r="AI192">
        <v>0</v>
      </c>
      <c r="AJ192">
        <v>297.36</v>
      </c>
      <c r="AK192">
        <v>-21146</v>
      </c>
      <c r="AL192">
        <v>0</v>
      </c>
      <c r="AM192">
        <v>0</v>
      </c>
      <c r="AN192">
        <v>0</v>
      </c>
      <c r="AO192">
        <v>0</v>
      </c>
      <c r="AP192">
        <v>3295.26</v>
      </c>
      <c r="AQ192">
        <v>0</v>
      </c>
      <c r="AR192">
        <v>0</v>
      </c>
      <c r="AS192">
        <v>0</v>
      </c>
      <c r="AT192">
        <v>218.74</v>
      </c>
      <c r="AU192">
        <v>3514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3295.26</v>
      </c>
      <c r="BG192">
        <v>218.74</v>
      </c>
      <c r="BH192">
        <v>6702.64</v>
      </c>
      <c r="BI192">
        <v>0</v>
      </c>
      <c r="BJ192">
        <v>0</v>
      </c>
      <c r="BK192">
        <v>297.36</v>
      </c>
      <c r="BL192">
        <v>7000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BX192">
        <v>0</v>
      </c>
      <c r="BY192">
        <v>0</v>
      </c>
      <c r="BZ192">
        <v>0</v>
      </c>
      <c r="CA192">
        <v>7000</v>
      </c>
      <c r="CB192">
        <v>0</v>
      </c>
      <c r="CC192">
        <v>-24850.74</v>
      </c>
      <c r="CD192">
        <v>0</v>
      </c>
      <c r="CE192">
        <v>0</v>
      </c>
      <c r="CF192">
        <v>218.74</v>
      </c>
      <c r="CG192">
        <v>-24632</v>
      </c>
      <c r="CH192">
        <v>0</v>
      </c>
      <c r="CI192">
        <v>100</v>
      </c>
      <c r="CJ192">
        <v>100</v>
      </c>
      <c r="CK192">
        <v>0</v>
      </c>
      <c r="CL192">
        <v>21700</v>
      </c>
      <c r="CM192">
        <v>0</v>
      </c>
      <c r="CN192">
        <v>199.2</v>
      </c>
      <c r="CO192">
        <v>199.2</v>
      </c>
      <c r="CP192">
        <v>-7.01</v>
      </c>
      <c r="CQ192">
        <v>16.190000000000001</v>
      </c>
      <c r="CR192">
        <v>32.26</v>
      </c>
      <c r="CS192">
        <v>7000</v>
      </c>
      <c r="CT192">
        <v>217</v>
      </c>
      <c r="CU192">
        <v>0</v>
      </c>
    </row>
    <row r="193" spans="1:99" hidden="1" x14ac:dyDescent="0.25">
      <c r="A193" s="15" t="s">
        <v>201</v>
      </c>
      <c r="B193" s="15" t="s">
        <v>202</v>
      </c>
      <c r="C193" s="15" t="s">
        <v>185</v>
      </c>
      <c r="D193" s="15" t="s">
        <v>188</v>
      </c>
      <c r="E193" s="16">
        <v>49</v>
      </c>
      <c r="F193" s="16">
        <v>115</v>
      </c>
      <c r="G193" s="16">
        <v>164</v>
      </c>
      <c r="H193" s="16">
        <v>49</v>
      </c>
      <c r="I193" s="16">
        <v>0</v>
      </c>
      <c r="J193" s="16">
        <v>49</v>
      </c>
      <c r="K193" s="16">
        <v>0</v>
      </c>
      <c r="L193" s="16">
        <v>41</v>
      </c>
      <c r="M193" s="16">
        <v>8</v>
      </c>
      <c r="N193" s="16">
        <v>49</v>
      </c>
      <c r="O193" s="16">
        <v>76</v>
      </c>
      <c r="P193" s="16">
        <v>167</v>
      </c>
      <c r="Q193" s="16">
        <v>243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4692</v>
      </c>
      <c r="AA193" s="16">
        <v>0</v>
      </c>
      <c r="AB193" s="16">
        <v>4692</v>
      </c>
      <c r="AC193" s="16">
        <v>0</v>
      </c>
      <c r="AD193" s="16">
        <v>0</v>
      </c>
      <c r="AE193" s="16">
        <v>4692</v>
      </c>
      <c r="AF193" s="16">
        <v>0</v>
      </c>
      <c r="AG193" s="16">
        <v>54819.88</v>
      </c>
      <c r="AH193" s="16">
        <v>5896.85</v>
      </c>
      <c r="AI193" s="16">
        <v>3.8</v>
      </c>
      <c r="AJ193" s="16">
        <v>18240.310000000001</v>
      </c>
      <c r="AK193" s="16">
        <v>78960.84</v>
      </c>
      <c r="AL193" s="16">
        <v>0</v>
      </c>
      <c r="AM193" s="16">
        <v>0</v>
      </c>
      <c r="AN193" s="16">
        <v>0</v>
      </c>
      <c r="AO193" s="16">
        <v>0</v>
      </c>
      <c r="AP193" s="16">
        <v>98723.53</v>
      </c>
      <c r="AQ193" s="16">
        <v>0</v>
      </c>
      <c r="AR193" s="16">
        <v>1079.93</v>
      </c>
      <c r="AS193" s="16">
        <v>0</v>
      </c>
      <c r="AT193" s="16">
        <v>4729.54</v>
      </c>
      <c r="AU193" s="16">
        <v>104533</v>
      </c>
      <c r="AV193" s="16">
        <v>0</v>
      </c>
      <c r="AW193" s="16">
        <v>0</v>
      </c>
      <c r="AX193" s="16">
        <v>0</v>
      </c>
      <c r="AY193" s="16">
        <v>0</v>
      </c>
      <c r="AZ193" s="16">
        <v>0</v>
      </c>
      <c r="BA193" s="16">
        <v>0</v>
      </c>
      <c r="BB193" s="16">
        <v>0</v>
      </c>
      <c r="BC193" s="16">
        <v>0</v>
      </c>
      <c r="BD193" s="16">
        <v>0</v>
      </c>
      <c r="BE193" s="16">
        <v>0</v>
      </c>
      <c r="BF193" s="16">
        <v>99803.46</v>
      </c>
      <c r="BG193" s="16">
        <v>4729.54</v>
      </c>
      <c r="BH193" s="16">
        <v>108700.95</v>
      </c>
      <c r="BI193" s="16">
        <v>2781.27</v>
      </c>
      <c r="BJ193" s="16">
        <v>0</v>
      </c>
      <c r="BK193" s="16">
        <v>5799.78</v>
      </c>
      <c r="BL193" s="16">
        <v>117282</v>
      </c>
      <c r="BM193" s="16">
        <v>0</v>
      </c>
      <c r="BN193" s="16">
        <v>0</v>
      </c>
      <c r="BO193" s="16">
        <v>0</v>
      </c>
      <c r="BP193" s="16">
        <v>0</v>
      </c>
      <c r="BQ193" s="16">
        <v>0</v>
      </c>
      <c r="BR193" s="16">
        <v>0</v>
      </c>
      <c r="BS193" s="16">
        <v>0</v>
      </c>
      <c r="BT193" s="16">
        <v>0</v>
      </c>
      <c r="BU193" s="16">
        <v>0</v>
      </c>
      <c r="BV193" s="16">
        <v>0</v>
      </c>
      <c r="BW193" s="16">
        <v>0</v>
      </c>
      <c r="BX193" s="16">
        <v>0</v>
      </c>
      <c r="BY193" s="16">
        <v>0</v>
      </c>
      <c r="BZ193" s="16">
        <v>0</v>
      </c>
      <c r="CA193" s="16">
        <v>117282</v>
      </c>
      <c r="CB193" s="16">
        <v>0</v>
      </c>
      <c r="CC193" s="16">
        <v>44842.46</v>
      </c>
      <c r="CD193" s="16">
        <v>4195.51</v>
      </c>
      <c r="CE193" s="16">
        <v>3.8</v>
      </c>
      <c r="CF193" s="16">
        <v>17170.07</v>
      </c>
      <c r="CG193" s="16">
        <v>66211.839999999997</v>
      </c>
      <c r="CH193" s="16">
        <v>0</v>
      </c>
      <c r="CI193" s="16">
        <v>0</v>
      </c>
      <c r="CJ193" s="16">
        <v>0</v>
      </c>
      <c r="CK193" s="16">
        <v>0</v>
      </c>
      <c r="CL193" s="16">
        <v>2860.98</v>
      </c>
      <c r="CM193" s="16">
        <v>0</v>
      </c>
      <c r="CN193" s="16">
        <v>112.06</v>
      </c>
      <c r="CO193" s="16">
        <v>112.06</v>
      </c>
      <c r="CP193" s="16">
        <v>0.63</v>
      </c>
      <c r="CQ193" s="16">
        <v>21.66</v>
      </c>
      <c r="CR193" s="16">
        <v>24.3</v>
      </c>
      <c r="CS193" s="16">
        <v>715</v>
      </c>
      <c r="CT193" s="16">
        <v>28.61</v>
      </c>
      <c r="CU193" s="16">
        <v>0</v>
      </c>
    </row>
    <row r="194" spans="1:99" x14ac:dyDescent="0.25">
      <c r="A194" s="17" t="s">
        <v>201</v>
      </c>
      <c r="B194" s="17" t="s">
        <v>202</v>
      </c>
      <c r="C194" s="17"/>
      <c r="D194" s="17" t="s">
        <v>189</v>
      </c>
      <c r="E194" s="16">
        <v>12233</v>
      </c>
      <c r="F194" s="16">
        <v>1187</v>
      </c>
      <c r="G194" s="16">
        <v>13420</v>
      </c>
      <c r="H194" s="16">
        <v>12223</v>
      </c>
      <c r="I194" s="16">
        <v>10</v>
      </c>
      <c r="J194" s="16">
        <v>12233</v>
      </c>
      <c r="K194" s="16">
        <v>192</v>
      </c>
      <c r="L194" s="16">
        <v>12170</v>
      </c>
      <c r="M194" s="16">
        <v>63</v>
      </c>
      <c r="N194" s="16">
        <v>12233</v>
      </c>
      <c r="O194" s="16">
        <v>7778.92</v>
      </c>
      <c r="P194" s="16">
        <v>602.33000000000004</v>
      </c>
      <c r="Q194" s="16">
        <v>8381.25</v>
      </c>
      <c r="R194" s="16">
        <v>12150.44</v>
      </c>
      <c r="S194" s="16">
        <v>1995</v>
      </c>
      <c r="T194" s="16">
        <v>14145.44</v>
      </c>
      <c r="U194" s="16">
        <v>300</v>
      </c>
      <c r="V194" s="16">
        <v>80</v>
      </c>
      <c r="W194" s="16">
        <v>380</v>
      </c>
      <c r="X194" s="16">
        <v>3758</v>
      </c>
      <c r="Y194" s="16">
        <v>0</v>
      </c>
      <c r="Z194" s="16">
        <v>592823</v>
      </c>
      <c r="AA194" s="16">
        <v>112503</v>
      </c>
      <c r="AB194" s="16">
        <v>709084</v>
      </c>
      <c r="AC194" s="16">
        <v>-24559</v>
      </c>
      <c r="AD194" s="16">
        <v>13798</v>
      </c>
      <c r="AE194" s="16">
        <v>684525</v>
      </c>
      <c r="AF194" s="16">
        <v>0</v>
      </c>
      <c r="AG194" s="16">
        <v>20081754.32</v>
      </c>
      <c r="AH194" s="16">
        <v>4430731.03</v>
      </c>
      <c r="AI194" s="16">
        <v>85.51</v>
      </c>
      <c r="AJ194" s="16">
        <v>782461.47</v>
      </c>
      <c r="AK194" s="16">
        <v>25295032.329999998</v>
      </c>
      <c r="AL194" s="16">
        <v>833121.46</v>
      </c>
      <c r="AM194" s="16">
        <v>137346</v>
      </c>
      <c r="AN194" s="16">
        <v>2077.09</v>
      </c>
      <c r="AO194" s="16">
        <v>972544.55</v>
      </c>
      <c r="AP194" s="16">
        <v>6078671.25</v>
      </c>
      <c r="AQ194" s="16">
        <v>216713</v>
      </c>
      <c r="AR194" s="16">
        <v>220468.57</v>
      </c>
      <c r="AS194" s="16">
        <v>0</v>
      </c>
      <c r="AT194" s="16">
        <v>287376.3</v>
      </c>
      <c r="AU194" s="16">
        <v>6803229.1200000001</v>
      </c>
      <c r="AV194" s="16">
        <v>0</v>
      </c>
      <c r="AW194" s="16">
        <v>0</v>
      </c>
      <c r="AX194" s="16">
        <v>0</v>
      </c>
      <c r="AY194" s="16">
        <v>0</v>
      </c>
      <c r="AZ194" s="16">
        <v>176854.37</v>
      </c>
      <c r="BA194" s="16">
        <v>29190</v>
      </c>
      <c r="BB194" s="16">
        <v>3387.44</v>
      </c>
      <c r="BC194" s="16">
        <v>0</v>
      </c>
      <c r="BD194" s="16">
        <v>11634.11</v>
      </c>
      <c r="BE194" s="16">
        <v>221065.92</v>
      </c>
      <c r="BF194" s="16">
        <v>7282353</v>
      </c>
      <c r="BG194" s="16">
        <v>275742.19</v>
      </c>
      <c r="BH194" s="16">
        <v>5948271.4100000001</v>
      </c>
      <c r="BI194" s="16">
        <v>194798.26</v>
      </c>
      <c r="BJ194" s="16">
        <v>0.81</v>
      </c>
      <c r="BK194" s="16">
        <v>268709.52</v>
      </c>
      <c r="BL194" s="16">
        <v>6411780</v>
      </c>
      <c r="BM194" s="16">
        <v>881649.99</v>
      </c>
      <c r="BN194" s="16">
        <v>0</v>
      </c>
      <c r="BO194" s="16">
        <v>31.28</v>
      </c>
      <c r="BP194" s="16">
        <v>881681.27</v>
      </c>
      <c r="BQ194" s="16">
        <v>0</v>
      </c>
      <c r="BR194" s="16">
        <v>0</v>
      </c>
      <c r="BS194" s="16">
        <v>0</v>
      </c>
      <c r="BT194" s="16">
        <v>0</v>
      </c>
      <c r="BU194" s="16">
        <v>0</v>
      </c>
      <c r="BV194" s="16">
        <v>0</v>
      </c>
      <c r="BW194" s="16">
        <v>0</v>
      </c>
      <c r="BX194" s="16">
        <v>0</v>
      </c>
      <c r="BY194" s="16">
        <v>0</v>
      </c>
      <c r="BZ194" s="16">
        <v>0</v>
      </c>
      <c r="CA194" s="16">
        <v>7293461.2699999996</v>
      </c>
      <c r="CB194" s="16">
        <v>0</v>
      </c>
      <c r="CC194" s="16">
        <v>20311640.260000002</v>
      </c>
      <c r="CD194" s="16">
        <v>4455090.99</v>
      </c>
      <c r="CE194" s="16">
        <v>84.7</v>
      </c>
      <c r="CF194" s="16">
        <v>789462.86</v>
      </c>
      <c r="CG194" s="16">
        <v>25556278.809999999</v>
      </c>
      <c r="CH194" s="16">
        <v>0</v>
      </c>
      <c r="CI194" s="16">
        <v>0</v>
      </c>
      <c r="CJ194" s="16">
        <v>0</v>
      </c>
      <c r="CK194" s="16">
        <v>0</v>
      </c>
      <c r="CL194" s="16">
        <v>5255.78</v>
      </c>
      <c r="CM194" s="16">
        <v>28.0029806259314</v>
      </c>
      <c r="CN194" s="16">
        <v>93.78</v>
      </c>
      <c r="CO194" s="16">
        <v>82.44</v>
      </c>
      <c r="CP194" s="16">
        <v>3.27</v>
      </c>
      <c r="CQ194" s="16">
        <v>10.91</v>
      </c>
      <c r="CR194" s="16">
        <v>10.23</v>
      </c>
      <c r="CS194" s="16">
        <v>478</v>
      </c>
      <c r="CT194" s="16">
        <v>52.84</v>
      </c>
      <c r="CU194" s="16">
        <v>0</v>
      </c>
    </row>
    <row r="195" spans="1:99" x14ac:dyDescent="0.25">
      <c r="A195" s="17" t="s">
        <v>201</v>
      </c>
      <c r="B195" s="17"/>
      <c r="C195" s="17"/>
      <c r="D195" s="17" t="s">
        <v>189</v>
      </c>
      <c r="E195" s="16">
        <v>12233</v>
      </c>
      <c r="F195" s="16">
        <v>1187</v>
      </c>
      <c r="G195" s="16">
        <v>13420</v>
      </c>
      <c r="H195" s="16">
        <v>12223</v>
      </c>
      <c r="I195" s="16">
        <v>10</v>
      </c>
      <c r="J195" s="16">
        <v>12233</v>
      </c>
      <c r="K195" s="16">
        <v>192</v>
      </c>
      <c r="L195" s="16">
        <v>12170</v>
      </c>
      <c r="M195" s="16">
        <v>63</v>
      </c>
      <c r="N195" s="16">
        <v>12233</v>
      </c>
      <c r="O195" s="16">
        <v>7778.92</v>
      </c>
      <c r="P195" s="16">
        <v>602.33000000000004</v>
      </c>
      <c r="Q195" s="16">
        <v>8381.25</v>
      </c>
      <c r="R195" s="16">
        <v>12150.44</v>
      </c>
      <c r="S195" s="16">
        <v>1995</v>
      </c>
      <c r="T195" s="16">
        <v>14145.44</v>
      </c>
      <c r="U195" s="16">
        <v>300</v>
      </c>
      <c r="V195" s="16">
        <v>80</v>
      </c>
      <c r="W195" s="16">
        <v>380</v>
      </c>
      <c r="X195" s="16">
        <v>3758</v>
      </c>
      <c r="Y195" s="16">
        <v>0</v>
      </c>
      <c r="Z195" s="16">
        <v>592823</v>
      </c>
      <c r="AA195" s="16">
        <v>112503</v>
      </c>
      <c r="AB195" s="16">
        <v>709084</v>
      </c>
      <c r="AC195" s="16">
        <v>-24559</v>
      </c>
      <c r="AD195" s="16">
        <v>13798</v>
      </c>
      <c r="AE195" s="16">
        <v>684525</v>
      </c>
      <c r="AF195" s="16">
        <v>0</v>
      </c>
      <c r="AG195" s="16">
        <v>20081754.32</v>
      </c>
      <c r="AH195" s="16">
        <v>4430731.03</v>
      </c>
      <c r="AI195" s="16">
        <v>85.51</v>
      </c>
      <c r="AJ195" s="16">
        <v>782461.47</v>
      </c>
      <c r="AK195" s="16">
        <v>25295032.329999998</v>
      </c>
      <c r="AL195" s="16">
        <v>833121.46</v>
      </c>
      <c r="AM195" s="16">
        <v>137346</v>
      </c>
      <c r="AN195" s="16">
        <v>2077.09</v>
      </c>
      <c r="AO195" s="16">
        <v>972544.55</v>
      </c>
      <c r="AP195" s="16">
        <v>6078671.25</v>
      </c>
      <c r="AQ195" s="16">
        <v>216713</v>
      </c>
      <c r="AR195" s="16">
        <v>220468.57</v>
      </c>
      <c r="AS195" s="16">
        <v>0</v>
      </c>
      <c r="AT195" s="16">
        <v>287376.3</v>
      </c>
      <c r="AU195" s="16">
        <v>6803229.1200000001</v>
      </c>
      <c r="AV195" s="16">
        <v>0</v>
      </c>
      <c r="AW195" s="16">
        <v>0</v>
      </c>
      <c r="AX195" s="16">
        <v>0</v>
      </c>
      <c r="AY195" s="16">
        <v>0</v>
      </c>
      <c r="AZ195" s="16">
        <v>176854.37</v>
      </c>
      <c r="BA195" s="16">
        <v>29190</v>
      </c>
      <c r="BB195" s="16">
        <v>3387.44</v>
      </c>
      <c r="BC195" s="16">
        <v>0</v>
      </c>
      <c r="BD195" s="16">
        <v>11634.11</v>
      </c>
      <c r="BE195" s="16">
        <v>221065.92</v>
      </c>
      <c r="BF195" s="16">
        <v>7282353</v>
      </c>
      <c r="BG195" s="16">
        <v>275742.19</v>
      </c>
      <c r="BH195" s="16">
        <v>5948271.4100000001</v>
      </c>
      <c r="BI195" s="16">
        <v>194798.26</v>
      </c>
      <c r="BJ195" s="16">
        <v>0.81</v>
      </c>
      <c r="BK195" s="16">
        <v>268709.52</v>
      </c>
      <c r="BL195" s="16">
        <v>6411780</v>
      </c>
      <c r="BM195" s="16">
        <v>881649.99</v>
      </c>
      <c r="BN195" s="16">
        <v>0</v>
      </c>
      <c r="BO195" s="16">
        <v>31.28</v>
      </c>
      <c r="BP195" s="16">
        <v>881681.27</v>
      </c>
      <c r="BQ195" s="16">
        <v>0</v>
      </c>
      <c r="BR195" s="16">
        <v>0</v>
      </c>
      <c r="BS195" s="16">
        <v>0</v>
      </c>
      <c r="BT195" s="16">
        <v>0</v>
      </c>
      <c r="BU195" s="16">
        <v>0</v>
      </c>
      <c r="BV195" s="16">
        <v>0</v>
      </c>
      <c r="BW195" s="16">
        <v>0</v>
      </c>
      <c r="BX195" s="16">
        <v>0</v>
      </c>
      <c r="BY195" s="16">
        <v>0</v>
      </c>
      <c r="BZ195" s="16">
        <v>0</v>
      </c>
      <c r="CA195" s="16">
        <v>7293461.2699999996</v>
      </c>
      <c r="CB195" s="16">
        <v>0</v>
      </c>
      <c r="CC195" s="16">
        <v>20311640.260000002</v>
      </c>
      <c r="CD195" s="16">
        <v>4455090.99</v>
      </c>
      <c r="CE195" s="16">
        <v>84.7</v>
      </c>
      <c r="CF195" s="16">
        <v>789462.86</v>
      </c>
      <c r="CG195" s="16">
        <v>25556278.809999999</v>
      </c>
      <c r="CH195" s="16">
        <v>0</v>
      </c>
      <c r="CI195" s="16">
        <v>0</v>
      </c>
      <c r="CJ195" s="16">
        <v>0</v>
      </c>
      <c r="CK195" s="16">
        <v>0</v>
      </c>
      <c r="CL195" s="16">
        <v>5255.78</v>
      </c>
      <c r="CM195" s="16">
        <v>28.0029806259314</v>
      </c>
      <c r="CN195" s="16">
        <v>93.78</v>
      </c>
      <c r="CO195" s="16">
        <v>82.44</v>
      </c>
      <c r="CP195" s="16">
        <v>3.27</v>
      </c>
      <c r="CQ195" s="16">
        <v>10.91</v>
      </c>
      <c r="CR195" s="16">
        <v>10.23</v>
      </c>
      <c r="CS195" s="16">
        <v>478</v>
      </c>
      <c r="CT195" s="16">
        <v>52.84</v>
      </c>
      <c r="CU195" s="16">
        <v>0</v>
      </c>
    </row>
    <row r="196" spans="1:99" x14ac:dyDescent="0.25">
      <c r="A196" s="17"/>
      <c r="B196" s="17"/>
      <c r="C196" s="17"/>
      <c r="D196" s="17" t="s">
        <v>189</v>
      </c>
      <c r="E196" s="16">
        <v>45650</v>
      </c>
      <c r="F196" s="16">
        <v>6602</v>
      </c>
      <c r="G196" s="16">
        <v>52252</v>
      </c>
      <c r="H196" s="16">
        <v>45613</v>
      </c>
      <c r="I196" s="16">
        <v>37</v>
      </c>
      <c r="J196" s="16">
        <v>45650</v>
      </c>
      <c r="K196" s="16">
        <v>918</v>
      </c>
      <c r="L196" s="16">
        <v>45300</v>
      </c>
      <c r="M196" s="16">
        <v>350</v>
      </c>
      <c r="N196" s="16">
        <v>45650</v>
      </c>
      <c r="O196" s="16">
        <v>35777.5</v>
      </c>
      <c r="P196" s="16">
        <v>3942.44</v>
      </c>
      <c r="Q196" s="16">
        <v>39719.94</v>
      </c>
      <c r="R196" s="16">
        <v>31555.27</v>
      </c>
      <c r="S196" s="16">
        <v>6710</v>
      </c>
      <c r="T196" s="16">
        <v>38265.269999999997</v>
      </c>
      <c r="U196" s="16">
        <v>1938</v>
      </c>
      <c r="V196" s="16">
        <v>510</v>
      </c>
      <c r="W196" s="16">
        <v>2448</v>
      </c>
      <c r="X196" s="16">
        <v>3758</v>
      </c>
      <c r="Y196" s="16">
        <v>0</v>
      </c>
      <c r="Z196" s="16">
        <v>2876771</v>
      </c>
      <c r="AA196" s="16">
        <v>208626</v>
      </c>
      <c r="AB196" s="16">
        <v>3089155</v>
      </c>
      <c r="AC196" s="16">
        <v>-222209</v>
      </c>
      <c r="AD196" s="16">
        <v>50850</v>
      </c>
      <c r="AE196" s="16">
        <v>2866946</v>
      </c>
      <c r="AF196" s="16">
        <v>0</v>
      </c>
      <c r="AG196" s="16">
        <v>84931580.120000005</v>
      </c>
      <c r="AH196" s="16">
        <v>18172080.120000001</v>
      </c>
      <c r="AI196" s="16">
        <v>127.76</v>
      </c>
      <c r="AJ196" s="16">
        <v>2806052.95</v>
      </c>
      <c r="AK196" s="16">
        <v>105909840.95</v>
      </c>
      <c r="AL196" s="16">
        <v>1669600.01</v>
      </c>
      <c r="AM196" s="16">
        <v>137386</v>
      </c>
      <c r="AN196" s="16">
        <v>6107.74</v>
      </c>
      <c r="AO196" s="16">
        <v>1813093.75</v>
      </c>
      <c r="AP196" s="16">
        <v>28369525.629999999</v>
      </c>
      <c r="AQ196" s="16">
        <v>1242573</v>
      </c>
      <c r="AR196" s="16">
        <v>805408.06</v>
      </c>
      <c r="AS196" s="16">
        <v>0</v>
      </c>
      <c r="AT196" s="16">
        <v>1541772.46</v>
      </c>
      <c r="AU196" s="16">
        <v>31959279.149999999</v>
      </c>
      <c r="AV196" s="16">
        <v>0</v>
      </c>
      <c r="AW196" s="16">
        <v>0</v>
      </c>
      <c r="AX196" s="16">
        <v>0</v>
      </c>
      <c r="AY196" s="16">
        <v>0</v>
      </c>
      <c r="AZ196" s="16">
        <v>2150331.5299999998</v>
      </c>
      <c r="BA196" s="16">
        <v>199726</v>
      </c>
      <c r="BB196" s="16">
        <v>8161.17</v>
      </c>
      <c r="BC196" s="16">
        <v>0</v>
      </c>
      <c r="BD196" s="16">
        <v>132262.92000000001</v>
      </c>
      <c r="BE196" s="16">
        <v>2490481.62</v>
      </c>
      <c r="BF196" s="16">
        <v>29880542.91</v>
      </c>
      <c r="BG196" s="16">
        <v>1409509.54</v>
      </c>
      <c r="BH196" s="16">
        <v>24904913.219999999</v>
      </c>
      <c r="BI196" s="16">
        <v>567759.24</v>
      </c>
      <c r="BJ196" s="16">
        <v>2.38</v>
      </c>
      <c r="BK196" s="16">
        <v>1271829.1599999999</v>
      </c>
      <c r="BL196" s="16">
        <v>26744504</v>
      </c>
      <c r="BM196" s="16">
        <v>1869363.71</v>
      </c>
      <c r="BN196" s="16">
        <v>0</v>
      </c>
      <c r="BO196" s="16">
        <v>698.27</v>
      </c>
      <c r="BP196" s="16">
        <v>1870061.98</v>
      </c>
      <c r="BQ196" s="16">
        <v>0</v>
      </c>
      <c r="BR196" s="16">
        <v>0</v>
      </c>
      <c r="BS196" s="16">
        <v>0</v>
      </c>
      <c r="BT196" s="16">
        <v>0</v>
      </c>
      <c r="BU196" s="16">
        <v>0</v>
      </c>
      <c r="BV196" s="16">
        <v>0</v>
      </c>
      <c r="BW196" s="16">
        <v>0</v>
      </c>
      <c r="BX196" s="16">
        <v>0</v>
      </c>
      <c r="BY196" s="16">
        <v>0</v>
      </c>
      <c r="BZ196" s="16">
        <v>0</v>
      </c>
      <c r="CA196" s="16">
        <v>28614565.98</v>
      </c>
      <c r="CB196" s="16">
        <v>0</v>
      </c>
      <c r="CC196" s="16">
        <v>87226330.299999997</v>
      </c>
      <c r="CD196" s="16">
        <v>18407675.510000002</v>
      </c>
      <c r="CE196" s="16">
        <v>125.38</v>
      </c>
      <c r="CF196" s="16">
        <v>2943035.06</v>
      </c>
      <c r="CG196" s="16">
        <v>108577166.25</v>
      </c>
      <c r="CH196" s="16">
        <v>0</v>
      </c>
      <c r="CI196" s="16">
        <v>0</v>
      </c>
      <c r="CJ196" s="16">
        <v>0</v>
      </c>
      <c r="CK196" s="16">
        <v>0</v>
      </c>
      <c r="CL196" s="16">
        <v>5904.84</v>
      </c>
      <c r="CM196" s="16">
        <v>7.1920692030927</v>
      </c>
      <c r="CN196" s="16">
        <v>84.71</v>
      </c>
      <c r="CO196" s="16">
        <v>79.17</v>
      </c>
      <c r="CP196" s="16">
        <v>3.25</v>
      </c>
      <c r="CQ196" s="16">
        <v>10.88</v>
      </c>
      <c r="CR196" s="16">
        <v>9.2200000000000006</v>
      </c>
      <c r="CS196" s="16">
        <v>512</v>
      </c>
      <c r="CT196" s="16">
        <v>59.12</v>
      </c>
      <c r="CU196" s="16">
        <v>0</v>
      </c>
    </row>
  </sheetData>
  <mergeCells count="138">
    <mergeCell ref="CR9"/>
    <mergeCell ref="CS9"/>
    <mergeCell ref="CT9"/>
    <mergeCell ref="CU9"/>
    <mergeCell ref="EA4"/>
    <mergeCell ref="EB4"/>
    <mergeCell ref="EA5"/>
    <mergeCell ref="EB5"/>
    <mergeCell ref="CI9"/>
    <mergeCell ref="CJ9"/>
    <mergeCell ref="CK9"/>
    <mergeCell ref="CL9"/>
    <mergeCell ref="CM9"/>
    <mergeCell ref="CN9"/>
    <mergeCell ref="CO9"/>
    <mergeCell ref="CP9"/>
    <mergeCell ref="CQ9"/>
    <mergeCell ref="CA9"/>
    <mergeCell ref="CB9"/>
    <mergeCell ref="CC8:CG8"/>
    <mergeCell ref="CC9"/>
    <mergeCell ref="CD9"/>
    <mergeCell ref="CE9"/>
    <mergeCell ref="CF9"/>
    <mergeCell ref="CG9"/>
    <mergeCell ref="CH9"/>
    <mergeCell ref="BM8:BP8"/>
    <mergeCell ref="BS8:BU8"/>
    <mergeCell ref="BV8:BZ8"/>
    <mergeCell ref="BM9"/>
    <mergeCell ref="BN9"/>
    <mergeCell ref="BO9"/>
    <mergeCell ref="BP9"/>
    <mergeCell ref="BQ9"/>
    <mergeCell ref="BR9"/>
    <mergeCell ref="BS9"/>
    <mergeCell ref="BT9"/>
    <mergeCell ref="BU9"/>
    <mergeCell ref="BV9"/>
    <mergeCell ref="BW9"/>
    <mergeCell ref="BX9"/>
    <mergeCell ref="BY9"/>
    <mergeCell ref="BZ9"/>
    <mergeCell ref="BA8:BE8"/>
    <mergeCell ref="BH8:BL8"/>
    <mergeCell ref="AW9"/>
    <mergeCell ref="AX9"/>
    <mergeCell ref="AY9"/>
    <mergeCell ref="AZ9"/>
    <mergeCell ref="BA9"/>
    <mergeCell ref="BB9"/>
    <mergeCell ref="BC9"/>
    <mergeCell ref="BD9"/>
    <mergeCell ref="BE9"/>
    <mergeCell ref="BF9"/>
    <mergeCell ref="BG9"/>
    <mergeCell ref="BH9"/>
    <mergeCell ref="BI9"/>
    <mergeCell ref="BJ9"/>
    <mergeCell ref="BK9"/>
    <mergeCell ref="BL9"/>
    <mergeCell ref="AF9"/>
    <mergeCell ref="AV8:AY8"/>
    <mergeCell ref="AL8:AO8"/>
    <mergeCell ref="AP8:AU8"/>
    <mergeCell ref="AG9"/>
    <mergeCell ref="AH9"/>
    <mergeCell ref="AI9"/>
    <mergeCell ref="AJ9"/>
    <mergeCell ref="AK9"/>
    <mergeCell ref="AL9"/>
    <mergeCell ref="AM9"/>
    <mergeCell ref="AN9"/>
    <mergeCell ref="AO9"/>
    <mergeCell ref="AP9"/>
    <mergeCell ref="AQ9"/>
    <mergeCell ref="AR9"/>
    <mergeCell ref="AS9"/>
    <mergeCell ref="AT9"/>
    <mergeCell ref="AU9"/>
    <mergeCell ref="AV9"/>
    <mergeCell ref="X8:AE8"/>
    <mergeCell ref="Q9"/>
    <mergeCell ref="R9"/>
    <mergeCell ref="S9"/>
    <mergeCell ref="T9"/>
    <mergeCell ref="U9"/>
    <mergeCell ref="V9"/>
    <mergeCell ref="W9"/>
    <mergeCell ref="X9"/>
    <mergeCell ref="Y9"/>
    <mergeCell ref="Z9"/>
    <mergeCell ref="AA9"/>
    <mergeCell ref="AB9"/>
    <mergeCell ref="AC9"/>
    <mergeCell ref="AD9"/>
    <mergeCell ref="AE9"/>
    <mergeCell ref="J9"/>
    <mergeCell ref="K9"/>
    <mergeCell ref="L9"/>
    <mergeCell ref="M9"/>
    <mergeCell ref="N9"/>
    <mergeCell ref="O9"/>
    <mergeCell ref="P9"/>
    <mergeCell ref="R8:T8"/>
    <mergeCell ref="U8:W8"/>
    <mergeCell ref="A9"/>
    <mergeCell ref="B9"/>
    <mergeCell ref="C9"/>
    <mergeCell ref="D9"/>
    <mergeCell ref="E9"/>
    <mergeCell ref="F9"/>
    <mergeCell ref="G9"/>
    <mergeCell ref="H9"/>
    <mergeCell ref="I9"/>
    <mergeCell ref="O8:Q8"/>
    <mergeCell ref="A1:K1"/>
    <mergeCell ref="A2:K2"/>
    <mergeCell ref="B4"/>
    <mergeCell ref="C4"/>
    <mergeCell ref="B5"/>
    <mergeCell ref="C5"/>
    <mergeCell ref="A3:K3"/>
    <mergeCell ref="A6"/>
    <mergeCell ref="B6"/>
    <mergeCell ref="C6"/>
    <mergeCell ref="D6"/>
    <mergeCell ref="E6"/>
    <mergeCell ref="F6"/>
    <mergeCell ref="G6"/>
    <mergeCell ref="H6"/>
    <mergeCell ref="I6"/>
    <mergeCell ref="J6"/>
    <mergeCell ref="A7"/>
    <mergeCell ref="B7"/>
    <mergeCell ref="E8:G8"/>
    <mergeCell ref="H8:J8"/>
    <mergeCell ref="L8:N8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A2" sqref="A2:K22"/>
    </sheetView>
  </sheetViews>
  <sheetFormatPr defaultRowHeight="15" x14ac:dyDescent="0.25"/>
  <cols>
    <col min="1" max="1" width="11.42578125" customWidth="1"/>
    <col min="2" max="2" width="16.7109375" bestFit="1" customWidth="1"/>
    <col min="3" max="3" width="11.28515625" customWidth="1"/>
    <col min="4" max="4" width="13.42578125" bestFit="1" customWidth="1"/>
    <col min="5" max="5" width="16.28515625" bestFit="1" customWidth="1"/>
    <col min="6" max="6" width="12" customWidth="1"/>
    <col min="7" max="7" width="12" bestFit="1" customWidth="1"/>
    <col min="8" max="8" width="15.85546875" bestFit="1" customWidth="1"/>
    <col min="9" max="9" width="18.7109375" bestFit="1" customWidth="1"/>
    <col min="10" max="10" width="11.28515625" customWidth="1"/>
    <col min="11" max="12" width="32.5703125" bestFit="1" customWidth="1"/>
  </cols>
  <sheetData>
    <row r="1" spans="1:11" x14ac:dyDescent="0.25">
      <c r="A1" s="19" t="s">
        <v>35</v>
      </c>
      <c r="B1" t="s">
        <v>239</v>
      </c>
    </row>
    <row r="3" spans="1:11" x14ac:dyDescent="0.25">
      <c r="B3" s="19" t="s">
        <v>229</v>
      </c>
    </row>
    <row r="4" spans="1:11" x14ac:dyDescent="0.25">
      <c r="A4" s="19" t="s">
        <v>36</v>
      </c>
      <c r="B4" t="s">
        <v>228</v>
      </c>
      <c r="C4" t="s">
        <v>230</v>
      </c>
      <c r="D4" t="s">
        <v>231</v>
      </c>
      <c r="E4" t="s">
        <v>232</v>
      </c>
      <c r="F4" t="s">
        <v>233</v>
      </c>
      <c r="G4" t="s">
        <v>234</v>
      </c>
      <c r="H4" t="s">
        <v>235</v>
      </c>
      <c r="I4" t="s">
        <v>236</v>
      </c>
      <c r="J4" t="s">
        <v>237</v>
      </c>
      <c r="K4" t="s">
        <v>238</v>
      </c>
    </row>
    <row r="5" spans="1:11" x14ac:dyDescent="0.25">
      <c r="A5" t="s">
        <v>135</v>
      </c>
      <c r="B5">
        <v>1</v>
      </c>
      <c r="C5">
        <v>1</v>
      </c>
      <c r="D5">
        <v>1</v>
      </c>
      <c r="E5">
        <v>0</v>
      </c>
      <c r="F5">
        <v>62000</v>
      </c>
      <c r="G5">
        <v>413558</v>
      </c>
      <c r="H5">
        <v>465268</v>
      </c>
      <c r="I5">
        <v>0</v>
      </c>
      <c r="J5">
        <v>0</v>
      </c>
      <c r="K5">
        <v>878826</v>
      </c>
    </row>
    <row r="6" spans="1:11" x14ac:dyDescent="0.25">
      <c r="A6" t="s">
        <v>138</v>
      </c>
      <c r="B6">
        <v>16</v>
      </c>
      <c r="C6">
        <v>12</v>
      </c>
      <c r="D6">
        <v>12</v>
      </c>
      <c r="E6">
        <v>0</v>
      </c>
      <c r="F6">
        <v>189636</v>
      </c>
      <c r="G6">
        <v>1588319.24</v>
      </c>
      <c r="H6">
        <v>2168506</v>
      </c>
      <c r="I6">
        <v>2430271</v>
      </c>
      <c r="J6">
        <v>0</v>
      </c>
      <c r="K6">
        <v>1326554.24</v>
      </c>
    </row>
    <row r="7" spans="1:11" x14ac:dyDescent="0.25">
      <c r="A7" t="s">
        <v>192</v>
      </c>
      <c r="B7">
        <v>1</v>
      </c>
      <c r="C7">
        <v>1</v>
      </c>
      <c r="D7">
        <v>0</v>
      </c>
      <c r="E7">
        <v>1</v>
      </c>
      <c r="F7">
        <v>0</v>
      </c>
      <c r="G7">
        <v>43484.800000000003</v>
      </c>
      <c r="H7">
        <v>0</v>
      </c>
      <c r="I7">
        <v>0</v>
      </c>
      <c r="J7">
        <v>0</v>
      </c>
      <c r="K7">
        <v>43484.800000000003</v>
      </c>
    </row>
    <row r="8" spans="1:11" x14ac:dyDescent="0.25">
      <c r="A8" t="s">
        <v>143</v>
      </c>
      <c r="B8">
        <v>1</v>
      </c>
      <c r="C8">
        <v>0</v>
      </c>
      <c r="D8">
        <v>0</v>
      </c>
      <c r="E8">
        <v>0</v>
      </c>
      <c r="F8">
        <v>0</v>
      </c>
      <c r="G8">
        <v>0.37</v>
      </c>
      <c r="H8">
        <v>0</v>
      </c>
      <c r="I8">
        <v>0</v>
      </c>
      <c r="J8">
        <v>0</v>
      </c>
      <c r="K8">
        <v>0.37</v>
      </c>
    </row>
    <row r="9" spans="1:11" x14ac:dyDescent="0.25">
      <c r="A9" t="s">
        <v>203</v>
      </c>
      <c r="B9">
        <v>1</v>
      </c>
      <c r="C9">
        <v>0</v>
      </c>
      <c r="D9">
        <v>0</v>
      </c>
      <c r="E9">
        <v>0</v>
      </c>
      <c r="F9">
        <v>0</v>
      </c>
      <c r="G9">
        <v>-1121.6099999999999</v>
      </c>
      <c r="H9">
        <v>0</v>
      </c>
      <c r="I9">
        <v>0</v>
      </c>
      <c r="J9">
        <v>0</v>
      </c>
      <c r="K9">
        <v>-1121.6099999999999</v>
      </c>
    </row>
    <row r="10" spans="1:11" x14ac:dyDescent="0.25">
      <c r="A10" t="s">
        <v>215</v>
      </c>
      <c r="B10">
        <v>599</v>
      </c>
      <c r="C10">
        <v>599</v>
      </c>
      <c r="D10">
        <v>599</v>
      </c>
      <c r="E10">
        <v>0</v>
      </c>
      <c r="F10">
        <v>36298</v>
      </c>
      <c r="G10">
        <v>103646.56</v>
      </c>
      <c r="H10">
        <v>251993</v>
      </c>
      <c r="I10">
        <v>168474</v>
      </c>
      <c r="J10">
        <v>0</v>
      </c>
      <c r="K10">
        <v>187165.56</v>
      </c>
    </row>
    <row r="11" spans="1:11" x14ac:dyDescent="0.25">
      <c r="A11" t="s">
        <v>214</v>
      </c>
      <c r="B11">
        <v>6055</v>
      </c>
      <c r="C11">
        <v>4907</v>
      </c>
      <c r="D11">
        <v>4854</v>
      </c>
      <c r="E11">
        <v>53</v>
      </c>
      <c r="F11">
        <v>82118</v>
      </c>
      <c r="G11">
        <v>796603.4</v>
      </c>
      <c r="H11">
        <v>803160.64999999991</v>
      </c>
      <c r="I11">
        <v>127810</v>
      </c>
      <c r="J11">
        <v>797128.64999999991</v>
      </c>
      <c r="K11">
        <v>674824.4</v>
      </c>
    </row>
    <row r="12" spans="1:11" x14ac:dyDescent="0.25">
      <c r="A12" t="s">
        <v>151</v>
      </c>
      <c r="B12">
        <v>35202</v>
      </c>
      <c r="C12">
        <v>31724</v>
      </c>
      <c r="D12">
        <v>31544</v>
      </c>
      <c r="E12">
        <v>180</v>
      </c>
      <c r="F12">
        <v>1239764</v>
      </c>
      <c r="G12">
        <v>13941996.68</v>
      </c>
      <c r="H12">
        <v>11149128.180000002</v>
      </c>
      <c r="I12">
        <v>11285463</v>
      </c>
      <c r="J12">
        <v>9515.66</v>
      </c>
      <c r="K12">
        <v>13795487.289999999</v>
      </c>
    </row>
    <row r="13" spans="1:11" x14ac:dyDescent="0.25">
      <c r="A13" t="s">
        <v>158</v>
      </c>
      <c r="B13">
        <v>4744</v>
      </c>
      <c r="C13">
        <v>4069</v>
      </c>
      <c r="D13">
        <v>4056</v>
      </c>
      <c r="E13">
        <v>13</v>
      </c>
      <c r="F13">
        <v>468539</v>
      </c>
      <c r="G13">
        <v>4061143.3000000007</v>
      </c>
      <c r="H13">
        <v>5901020.1300000008</v>
      </c>
      <c r="I13">
        <v>7131287</v>
      </c>
      <c r="J13">
        <v>53665.8</v>
      </c>
      <c r="K13">
        <v>2770856.8400000003</v>
      </c>
    </row>
    <row r="14" spans="1:11" x14ac:dyDescent="0.25">
      <c r="A14" t="s">
        <v>216</v>
      </c>
      <c r="B14">
        <v>664</v>
      </c>
      <c r="C14">
        <v>501</v>
      </c>
      <c r="D14">
        <v>464</v>
      </c>
      <c r="E14">
        <v>37</v>
      </c>
      <c r="F14">
        <v>146090</v>
      </c>
      <c r="G14">
        <v>-3227170.98</v>
      </c>
      <c r="H14">
        <v>1022486.87</v>
      </c>
      <c r="I14">
        <v>6015</v>
      </c>
      <c r="J14">
        <v>1009631.87</v>
      </c>
      <c r="K14">
        <v>-3220330.98</v>
      </c>
    </row>
    <row r="15" spans="1:11" x14ac:dyDescent="0.25">
      <c r="A15" t="s">
        <v>217</v>
      </c>
      <c r="B15">
        <v>11</v>
      </c>
      <c r="C15">
        <v>7</v>
      </c>
      <c r="D15">
        <v>7</v>
      </c>
      <c r="E15">
        <v>0</v>
      </c>
      <c r="F15">
        <v>89</v>
      </c>
      <c r="G15">
        <v>24588.27</v>
      </c>
      <c r="H15">
        <v>14865</v>
      </c>
      <c r="I15">
        <v>6050</v>
      </c>
      <c r="J15">
        <v>0</v>
      </c>
      <c r="K15">
        <v>33403.270000000004</v>
      </c>
    </row>
    <row r="16" spans="1:11" x14ac:dyDescent="0.25">
      <c r="A16" t="s">
        <v>218</v>
      </c>
      <c r="B16">
        <v>1880</v>
      </c>
      <c r="C16">
        <v>1723</v>
      </c>
      <c r="D16">
        <v>1696</v>
      </c>
      <c r="E16">
        <v>27</v>
      </c>
      <c r="F16">
        <v>76850</v>
      </c>
      <c r="G16">
        <v>28762531.630000003</v>
      </c>
      <c r="H16">
        <v>1778418.7400000002</v>
      </c>
      <c r="I16">
        <v>1308118</v>
      </c>
      <c r="J16">
        <v>120</v>
      </c>
      <c r="K16">
        <v>29232478.5</v>
      </c>
    </row>
    <row r="17" spans="1:11" x14ac:dyDescent="0.25">
      <c r="A17" t="s">
        <v>219</v>
      </c>
      <c r="B17">
        <v>508</v>
      </c>
      <c r="C17">
        <v>443</v>
      </c>
      <c r="D17">
        <v>434</v>
      </c>
      <c r="E17">
        <v>9</v>
      </c>
      <c r="F17">
        <v>36806</v>
      </c>
      <c r="G17">
        <v>17649622.329999998</v>
      </c>
      <c r="H17">
        <v>1531448.8399999999</v>
      </c>
      <c r="I17">
        <v>1375056</v>
      </c>
      <c r="J17">
        <v>0</v>
      </c>
      <c r="K17">
        <v>17805116.329999998</v>
      </c>
    </row>
    <row r="18" spans="1:11" x14ac:dyDescent="0.25">
      <c r="A18" t="s">
        <v>172</v>
      </c>
      <c r="B18">
        <v>668</v>
      </c>
      <c r="C18">
        <v>473</v>
      </c>
      <c r="D18">
        <v>468</v>
      </c>
      <c r="E18">
        <v>5</v>
      </c>
      <c r="F18">
        <v>61023</v>
      </c>
      <c r="G18">
        <v>525802.30999999994</v>
      </c>
      <c r="H18">
        <v>923892.04</v>
      </c>
      <c r="I18">
        <v>859237</v>
      </c>
      <c r="J18">
        <v>0</v>
      </c>
      <c r="K18">
        <v>590442.59</v>
      </c>
    </row>
    <row r="19" spans="1:11" x14ac:dyDescent="0.25">
      <c r="A19" t="s">
        <v>220</v>
      </c>
      <c r="B19">
        <v>414</v>
      </c>
      <c r="C19">
        <v>409</v>
      </c>
      <c r="D19">
        <v>409</v>
      </c>
      <c r="E19">
        <v>0</v>
      </c>
      <c r="F19">
        <v>231595</v>
      </c>
      <c r="G19">
        <v>17715834.080000002</v>
      </c>
      <c r="H19">
        <v>2060336</v>
      </c>
      <c r="I19">
        <v>154094</v>
      </c>
      <c r="J19">
        <v>0</v>
      </c>
      <c r="K19">
        <v>19622076.080000002</v>
      </c>
    </row>
    <row r="20" spans="1:11" x14ac:dyDescent="0.25">
      <c r="A20" t="s">
        <v>221</v>
      </c>
      <c r="B20">
        <v>578</v>
      </c>
      <c r="C20">
        <v>549</v>
      </c>
      <c r="D20">
        <v>546</v>
      </c>
      <c r="E20">
        <v>3</v>
      </c>
      <c r="F20">
        <v>203723</v>
      </c>
      <c r="G20">
        <v>25591830.780000001</v>
      </c>
      <c r="H20">
        <v>2565819</v>
      </c>
      <c r="I20">
        <v>1336314</v>
      </c>
      <c r="J20">
        <v>0</v>
      </c>
      <c r="K20">
        <v>26821335.780000001</v>
      </c>
    </row>
    <row r="21" spans="1:11" x14ac:dyDescent="0.25">
      <c r="A21" t="s">
        <v>185</v>
      </c>
      <c r="B21">
        <v>909</v>
      </c>
      <c r="C21">
        <v>232</v>
      </c>
      <c r="D21">
        <v>210</v>
      </c>
      <c r="E21">
        <v>22</v>
      </c>
      <c r="F21">
        <v>32415</v>
      </c>
      <c r="G21">
        <v>-2080828.2099999997</v>
      </c>
      <c r="H21">
        <v>653710</v>
      </c>
      <c r="I21">
        <v>556315</v>
      </c>
      <c r="J21">
        <v>0</v>
      </c>
      <c r="K21">
        <v>-1983433.2099999997</v>
      </c>
    </row>
    <row r="22" spans="1:11" x14ac:dyDescent="0.25">
      <c r="A22" t="s">
        <v>227</v>
      </c>
      <c r="B22">
        <v>52252</v>
      </c>
      <c r="C22">
        <v>45650</v>
      </c>
      <c r="D22">
        <v>45300</v>
      </c>
      <c r="E22">
        <v>350</v>
      </c>
      <c r="F22">
        <v>2866946</v>
      </c>
      <c r="G22">
        <v>105909840.95</v>
      </c>
      <c r="H22">
        <v>31290052.449999999</v>
      </c>
      <c r="I22">
        <v>26744504</v>
      </c>
      <c r="J22">
        <v>1870061.98</v>
      </c>
      <c r="K22">
        <v>108577166.25000001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33"/>
  <sheetViews>
    <sheetView topLeftCell="BZ1" workbookViewId="0">
      <selection activeCell="CI2" sqref="CI2"/>
    </sheetView>
  </sheetViews>
  <sheetFormatPr defaultRowHeight="15" x14ac:dyDescent="0.25"/>
  <cols>
    <col min="4" max="4" width="89.85546875" bestFit="1" customWidth="1"/>
  </cols>
  <sheetData>
    <row r="1" spans="1:101" x14ac:dyDescent="0.25">
      <c r="A1" t="s">
        <v>34</v>
      </c>
      <c r="B1" t="s">
        <v>35</v>
      </c>
      <c r="C1" t="s">
        <v>36</v>
      </c>
      <c r="D1" t="s">
        <v>37</v>
      </c>
      <c r="E1" s="18" t="s">
        <v>206</v>
      </c>
      <c r="F1" t="s">
        <v>39</v>
      </c>
      <c r="G1" s="18" t="s">
        <v>207</v>
      </c>
      <c r="H1" t="s">
        <v>41</v>
      </c>
      <c r="I1" t="s">
        <v>42</v>
      </c>
      <c r="J1" t="s">
        <v>43</v>
      </c>
      <c r="K1" t="s">
        <v>44</v>
      </c>
      <c r="L1" s="18" t="s">
        <v>208</v>
      </c>
      <c r="M1" s="18" t="s">
        <v>209</v>
      </c>
      <c r="N1" t="s">
        <v>47</v>
      </c>
      <c r="O1" t="s">
        <v>48</v>
      </c>
      <c r="P1" t="s">
        <v>49</v>
      </c>
      <c r="Q1" t="s">
        <v>50</v>
      </c>
      <c r="R1" t="s">
        <v>51</v>
      </c>
      <c r="S1" t="s">
        <v>52</v>
      </c>
      <c r="T1" t="s">
        <v>53</v>
      </c>
      <c r="U1" t="s">
        <v>54</v>
      </c>
      <c r="V1" t="s">
        <v>55</v>
      </c>
      <c r="W1" t="s">
        <v>56</v>
      </c>
      <c r="X1" t="s">
        <v>57</v>
      </c>
      <c r="Y1" t="s">
        <v>58</v>
      </c>
      <c r="Z1" t="s">
        <v>59</v>
      </c>
      <c r="AA1" t="s">
        <v>60</v>
      </c>
      <c r="AB1" t="s">
        <v>61</v>
      </c>
      <c r="AC1" t="s">
        <v>62</v>
      </c>
      <c r="AD1" t="s">
        <v>63</v>
      </c>
      <c r="AE1" s="18" t="s">
        <v>210</v>
      </c>
      <c r="AF1" t="s">
        <v>65</v>
      </c>
      <c r="AG1" t="s">
        <v>66</v>
      </c>
      <c r="AH1" t="s">
        <v>67</v>
      </c>
      <c r="AI1" t="s">
        <v>68</v>
      </c>
      <c r="AJ1" t="s">
        <v>69</v>
      </c>
      <c r="AK1" s="18" t="s">
        <v>23</v>
      </c>
      <c r="AL1" t="s">
        <v>71</v>
      </c>
      <c r="AM1" t="s">
        <v>72</v>
      </c>
      <c r="AN1" t="s">
        <v>73</v>
      </c>
      <c r="AO1" t="s">
        <v>74</v>
      </c>
      <c r="AP1" t="s">
        <v>75</v>
      </c>
      <c r="AQ1" t="s">
        <v>76</v>
      </c>
      <c r="AR1" t="s">
        <v>77</v>
      </c>
      <c r="AS1" t="s">
        <v>78</v>
      </c>
      <c r="AT1" t="s">
        <v>79</v>
      </c>
      <c r="AU1" t="s">
        <v>80</v>
      </c>
      <c r="AV1" t="s">
        <v>81</v>
      </c>
      <c r="AW1" t="s">
        <v>82</v>
      </c>
      <c r="AX1" t="s">
        <v>83</v>
      </c>
      <c r="AY1" t="s">
        <v>84</v>
      </c>
      <c r="AZ1" t="s">
        <v>85</v>
      </c>
      <c r="BA1" t="s">
        <v>86</v>
      </c>
      <c r="BB1" t="s">
        <v>87</v>
      </c>
      <c r="BC1" t="s">
        <v>88</v>
      </c>
      <c r="BD1" t="s">
        <v>89</v>
      </c>
      <c r="BE1" t="s">
        <v>90</v>
      </c>
      <c r="BF1" t="s">
        <v>91</v>
      </c>
      <c r="BG1" t="s">
        <v>92</v>
      </c>
      <c r="BH1" s="18" t="s">
        <v>211</v>
      </c>
      <c r="BI1" t="s">
        <v>93</v>
      </c>
      <c r="BJ1" t="s">
        <v>94</v>
      </c>
      <c r="BK1" t="s">
        <v>95</v>
      </c>
      <c r="BL1" t="s">
        <v>96</v>
      </c>
      <c r="BM1" s="18" t="s">
        <v>212</v>
      </c>
      <c r="BN1" t="s">
        <v>98</v>
      </c>
      <c r="BO1" t="s">
        <v>99</v>
      </c>
      <c r="BP1" t="s">
        <v>100</v>
      </c>
      <c r="BQ1" t="s">
        <v>101</v>
      </c>
      <c r="BR1" t="s">
        <v>102</v>
      </c>
      <c r="BS1" t="s">
        <v>103</v>
      </c>
      <c r="BT1" t="s">
        <v>104</v>
      </c>
      <c r="BU1" s="18" t="s">
        <v>213</v>
      </c>
      <c r="BV1" t="s">
        <v>105</v>
      </c>
      <c r="BW1" t="s">
        <v>106</v>
      </c>
      <c r="BX1" t="s">
        <v>107</v>
      </c>
      <c r="BY1" t="s">
        <v>108</v>
      </c>
      <c r="BZ1" t="s">
        <v>109</v>
      </c>
      <c r="CA1" t="s">
        <v>110</v>
      </c>
      <c r="CB1" t="s">
        <v>111</v>
      </c>
      <c r="CC1" t="s">
        <v>112</v>
      </c>
      <c r="CD1" t="s">
        <v>113</v>
      </c>
      <c r="CE1" t="s">
        <v>114</v>
      </c>
      <c r="CF1" t="s">
        <v>115</v>
      </c>
      <c r="CG1" t="s">
        <v>116</v>
      </c>
      <c r="CH1" t="s">
        <v>117</v>
      </c>
      <c r="CI1" s="18" t="s">
        <v>32</v>
      </c>
      <c r="CJ1" t="s">
        <v>119</v>
      </c>
      <c r="CK1" t="s">
        <v>120</v>
      </c>
      <c r="CL1" t="s">
        <v>121</v>
      </c>
      <c r="CM1" t="s">
        <v>122</v>
      </c>
      <c r="CN1" t="s">
        <v>123</v>
      </c>
      <c r="CO1" t="s">
        <v>124</v>
      </c>
      <c r="CP1" t="s">
        <v>125</v>
      </c>
      <c r="CQ1" t="s">
        <v>126</v>
      </c>
      <c r="CR1" t="s">
        <v>127</v>
      </c>
      <c r="CS1" t="s">
        <v>128</v>
      </c>
      <c r="CT1" t="s">
        <v>129</v>
      </c>
      <c r="CU1" t="s">
        <v>130</v>
      </c>
      <c r="CV1" t="s">
        <v>131</v>
      </c>
      <c r="CW1" t="s">
        <v>132</v>
      </c>
    </row>
    <row r="2" spans="1:101" x14ac:dyDescent="0.25">
      <c r="A2" t="s">
        <v>34</v>
      </c>
      <c r="B2" t="s">
        <v>35</v>
      </c>
      <c r="C2" t="s">
        <v>36</v>
      </c>
      <c r="D2" t="s">
        <v>37</v>
      </c>
      <c r="E2" s="18" t="s">
        <v>206</v>
      </c>
      <c r="F2" t="s">
        <v>39</v>
      </c>
      <c r="G2" s="18" t="s">
        <v>207</v>
      </c>
      <c r="H2" t="s">
        <v>41</v>
      </c>
      <c r="I2" t="s">
        <v>42</v>
      </c>
      <c r="J2" t="s">
        <v>43</v>
      </c>
      <c r="K2" t="s">
        <v>44</v>
      </c>
      <c r="L2" s="18" t="s">
        <v>208</v>
      </c>
      <c r="M2" s="18" t="s">
        <v>209</v>
      </c>
      <c r="N2" t="s">
        <v>47</v>
      </c>
      <c r="O2" t="s">
        <v>48</v>
      </c>
      <c r="P2" t="s">
        <v>49</v>
      </c>
      <c r="Q2" t="s">
        <v>50</v>
      </c>
      <c r="R2" t="s">
        <v>51</v>
      </c>
      <c r="S2" t="s">
        <v>52</v>
      </c>
      <c r="T2" t="s">
        <v>53</v>
      </c>
      <c r="U2" t="s">
        <v>54</v>
      </c>
      <c r="V2" t="s">
        <v>55</v>
      </c>
      <c r="W2" t="s">
        <v>56</v>
      </c>
      <c r="X2" t="s">
        <v>57</v>
      </c>
      <c r="Y2" t="s">
        <v>58</v>
      </c>
      <c r="Z2" t="s">
        <v>59</v>
      </c>
      <c r="AA2" t="s">
        <v>60</v>
      </c>
      <c r="AB2" t="s">
        <v>61</v>
      </c>
      <c r="AC2" t="s">
        <v>62</v>
      </c>
      <c r="AD2" t="s">
        <v>63</v>
      </c>
      <c r="AE2" s="18" t="s">
        <v>210</v>
      </c>
      <c r="AF2" t="s">
        <v>65</v>
      </c>
      <c r="AG2" t="s">
        <v>66</v>
      </c>
      <c r="AH2" t="s">
        <v>67</v>
      </c>
      <c r="AI2" t="s">
        <v>68</v>
      </c>
      <c r="AJ2" t="s">
        <v>69</v>
      </c>
      <c r="AK2" s="18" t="s">
        <v>23</v>
      </c>
      <c r="AL2" t="s">
        <v>71</v>
      </c>
      <c r="AM2" t="s">
        <v>72</v>
      </c>
      <c r="AN2" t="s">
        <v>73</v>
      </c>
      <c r="AO2" t="s">
        <v>74</v>
      </c>
      <c r="AP2" t="s">
        <v>75</v>
      </c>
      <c r="AQ2" t="s">
        <v>76</v>
      </c>
      <c r="AR2" t="s">
        <v>77</v>
      </c>
      <c r="AS2" t="s">
        <v>78</v>
      </c>
      <c r="AT2" t="s">
        <v>79</v>
      </c>
      <c r="AU2" t="s">
        <v>80</v>
      </c>
      <c r="AV2" t="s">
        <v>81</v>
      </c>
      <c r="AW2" t="s">
        <v>82</v>
      </c>
      <c r="AX2" t="s">
        <v>83</v>
      </c>
      <c r="AY2" t="s">
        <v>84</v>
      </c>
      <c r="AZ2" t="s">
        <v>85</v>
      </c>
      <c r="BA2" t="s">
        <v>86</v>
      </c>
      <c r="BB2" t="s">
        <v>87</v>
      </c>
      <c r="BC2" t="s">
        <v>88</v>
      </c>
      <c r="BD2" t="s">
        <v>89</v>
      </c>
      <c r="BE2" t="s">
        <v>90</v>
      </c>
      <c r="BF2" t="s">
        <v>91</v>
      </c>
      <c r="BG2" t="s">
        <v>92</v>
      </c>
      <c r="BH2" s="18" t="s">
        <v>211</v>
      </c>
      <c r="BI2" t="s">
        <v>93</v>
      </c>
      <c r="BJ2" t="s">
        <v>94</v>
      </c>
      <c r="BK2" t="s">
        <v>95</v>
      </c>
      <c r="BL2" t="s">
        <v>96</v>
      </c>
      <c r="BM2" s="18" t="s">
        <v>212</v>
      </c>
      <c r="BN2" t="s">
        <v>98</v>
      </c>
      <c r="BO2" t="s">
        <v>99</v>
      </c>
      <c r="BP2" t="s">
        <v>100</v>
      </c>
      <c r="BQ2" t="s">
        <v>101</v>
      </c>
      <c r="BR2" t="s">
        <v>102</v>
      </c>
      <c r="BS2" t="s">
        <v>103</v>
      </c>
      <c r="BT2" t="s">
        <v>104</v>
      </c>
      <c r="BU2" t="s">
        <v>105</v>
      </c>
      <c r="BV2" s="18" t="s">
        <v>213</v>
      </c>
      <c r="BW2" t="s">
        <v>106</v>
      </c>
      <c r="BX2" t="s">
        <v>107</v>
      </c>
      <c r="BY2" t="s">
        <v>108</v>
      </c>
      <c r="BZ2" t="s">
        <v>109</v>
      </c>
      <c r="CA2" t="s">
        <v>110</v>
      </c>
      <c r="CB2" t="s">
        <v>111</v>
      </c>
      <c r="CC2" t="s">
        <v>112</v>
      </c>
      <c r="CD2" t="s">
        <v>113</v>
      </c>
      <c r="CE2" t="s">
        <v>114</v>
      </c>
      <c r="CF2" t="s">
        <v>115</v>
      </c>
      <c r="CG2" t="s">
        <v>116</v>
      </c>
      <c r="CH2" t="s">
        <v>117</v>
      </c>
      <c r="CI2" t="s">
        <v>118</v>
      </c>
      <c r="CJ2" t="s">
        <v>119</v>
      </c>
      <c r="CK2" t="s">
        <v>120</v>
      </c>
      <c r="CL2" t="s">
        <v>121</v>
      </c>
      <c r="CM2" t="s">
        <v>122</v>
      </c>
      <c r="CN2" t="s">
        <v>123</v>
      </c>
      <c r="CO2" t="s">
        <v>124</v>
      </c>
      <c r="CP2" t="s">
        <v>125</v>
      </c>
      <c r="CQ2" t="s">
        <v>126</v>
      </c>
      <c r="CR2" t="s">
        <v>127</v>
      </c>
      <c r="CS2" t="s">
        <v>128</v>
      </c>
      <c r="CT2" t="s">
        <v>129</v>
      </c>
      <c r="CU2" t="s">
        <v>130</v>
      </c>
      <c r="CV2" t="s">
        <v>131</v>
      </c>
      <c r="CW2" t="s">
        <v>132</v>
      </c>
    </row>
    <row r="3" spans="1:101" x14ac:dyDescent="0.25">
      <c r="A3" t="s">
        <v>133</v>
      </c>
      <c r="B3" t="s">
        <v>222</v>
      </c>
      <c r="C3" t="s">
        <v>135</v>
      </c>
      <c r="D3" t="s">
        <v>136</v>
      </c>
      <c r="E3">
        <v>1</v>
      </c>
      <c r="F3">
        <v>0</v>
      </c>
      <c r="G3">
        <v>1</v>
      </c>
      <c r="H3">
        <v>1</v>
      </c>
      <c r="I3">
        <v>0</v>
      </c>
      <c r="J3">
        <v>1</v>
      </c>
      <c r="K3">
        <v>0</v>
      </c>
      <c r="L3">
        <v>1</v>
      </c>
      <c r="M3">
        <v>0</v>
      </c>
      <c r="N3">
        <v>1</v>
      </c>
      <c r="O3">
        <v>170</v>
      </c>
      <c r="P3">
        <v>0</v>
      </c>
      <c r="Q3">
        <v>170</v>
      </c>
      <c r="R3">
        <v>0</v>
      </c>
      <c r="S3">
        <v>0</v>
      </c>
      <c r="T3">
        <v>0</v>
      </c>
      <c r="U3">
        <v>170</v>
      </c>
      <c r="V3">
        <v>0</v>
      </c>
      <c r="W3">
        <v>170</v>
      </c>
      <c r="X3">
        <v>0</v>
      </c>
      <c r="Y3">
        <v>0</v>
      </c>
      <c r="Z3">
        <v>62000</v>
      </c>
      <c r="AA3">
        <v>0</v>
      </c>
      <c r="AB3">
        <v>62000</v>
      </c>
      <c r="AC3">
        <v>0</v>
      </c>
      <c r="AD3">
        <v>0</v>
      </c>
      <c r="AE3">
        <v>62000</v>
      </c>
      <c r="AF3">
        <v>0</v>
      </c>
      <c r="AG3">
        <v>413558</v>
      </c>
      <c r="AH3">
        <v>0</v>
      </c>
      <c r="AI3">
        <v>0</v>
      </c>
      <c r="AJ3">
        <v>0</v>
      </c>
      <c r="AK3">
        <v>413558</v>
      </c>
      <c r="AL3">
        <v>0</v>
      </c>
      <c r="AM3">
        <v>0</v>
      </c>
      <c r="AN3">
        <v>0</v>
      </c>
      <c r="AO3">
        <v>0</v>
      </c>
      <c r="AP3">
        <v>429830.23</v>
      </c>
      <c r="AQ3">
        <v>0</v>
      </c>
      <c r="AR3">
        <v>4189.7700000000004</v>
      </c>
      <c r="AS3">
        <v>0</v>
      </c>
      <c r="AT3">
        <v>31248</v>
      </c>
      <c r="AU3">
        <v>465268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434020</v>
      </c>
      <c r="BG3">
        <v>31248</v>
      </c>
      <c r="BH3">
        <f>BF3+BG3</f>
        <v>465268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f>BQ3+BT3</f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843388.23</v>
      </c>
      <c r="CF3">
        <v>4189.7700000000004</v>
      </c>
      <c r="CG3">
        <v>0</v>
      </c>
      <c r="CH3">
        <v>31248</v>
      </c>
      <c r="CI3">
        <v>878826</v>
      </c>
      <c r="CJ3">
        <v>0</v>
      </c>
      <c r="CK3">
        <v>100</v>
      </c>
      <c r="CL3">
        <v>100</v>
      </c>
      <c r="CM3">
        <v>0</v>
      </c>
      <c r="CN3">
        <v>6200000</v>
      </c>
      <c r="CO3">
        <v>0</v>
      </c>
      <c r="CP3">
        <v>0</v>
      </c>
      <c r="CQ3">
        <v>0</v>
      </c>
      <c r="CR3">
        <v>1.89</v>
      </c>
      <c r="CS3">
        <v>7.5</v>
      </c>
      <c r="CT3">
        <v>0</v>
      </c>
      <c r="CU3">
        <v>0</v>
      </c>
      <c r="CV3">
        <v>62000</v>
      </c>
      <c r="CW3">
        <v>0</v>
      </c>
    </row>
    <row r="4" spans="1:101" x14ac:dyDescent="0.25">
      <c r="A4" t="s">
        <v>133</v>
      </c>
      <c r="B4" t="s">
        <v>222</v>
      </c>
      <c r="C4" t="s">
        <v>138</v>
      </c>
      <c r="D4" t="s">
        <v>139</v>
      </c>
      <c r="E4">
        <v>2</v>
      </c>
      <c r="F4">
        <v>2</v>
      </c>
      <c r="G4">
        <v>4</v>
      </c>
      <c r="H4">
        <v>2</v>
      </c>
      <c r="I4">
        <v>0</v>
      </c>
      <c r="J4">
        <v>2</v>
      </c>
      <c r="K4">
        <v>0</v>
      </c>
      <c r="L4">
        <v>2</v>
      </c>
      <c r="M4">
        <v>0</v>
      </c>
      <c r="N4">
        <v>2</v>
      </c>
      <c r="O4">
        <v>592</v>
      </c>
      <c r="P4">
        <v>330</v>
      </c>
      <c r="Q4">
        <v>922</v>
      </c>
      <c r="R4">
        <v>0</v>
      </c>
      <c r="S4">
        <v>0</v>
      </c>
      <c r="T4">
        <v>0</v>
      </c>
      <c r="U4">
        <v>592</v>
      </c>
      <c r="V4">
        <v>330</v>
      </c>
      <c r="W4">
        <v>922</v>
      </c>
      <c r="X4">
        <v>0</v>
      </c>
      <c r="Y4">
        <v>0</v>
      </c>
      <c r="Z4">
        <v>117166</v>
      </c>
      <c r="AA4">
        <v>0</v>
      </c>
      <c r="AB4">
        <v>117166</v>
      </c>
      <c r="AC4">
        <v>0</v>
      </c>
      <c r="AD4">
        <v>0</v>
      </c>
      <c r="AE4">
        <v>117166</v>
      </c>
      <c r="AF4">
        <v>0</v>
      </c>
      <c r="AG4">
        <v>0.14000000000000001</v>
      </c>
      <c r="AH4">
        <v>0</v>
      </c>
      <c r="AI4">
        <v>0</v>
      </c>
      <c r="AJ4">
        <v>0</v>
      </c>
      <c r="AK4">
        <v>0.14000000000000001</v>
      </c>
      <c r="AL4">
        <v>0</v>
      </c>
      <c r="AM4">
        <v>0</v>
      </c>
      <c r="AN4">
        <v>0</v>
      </c>
      <c r="AO4">
        <v>0</v>
      </c>
      <c r="AP4">
        <v>1063417.73</v>
      </c>
      <c r="AQ4">
        <v>500</v>
      </c>
      <c r="AR4">
        <v>0</v>
      </c>
      <c r="AS4">
        <v>0</v>
      </c>
      <c r="AT4">
        <v>77822.27</v>
      </c>
      <c r="AU4">
        <v>1141740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1063917.73</v>
      </c>
      <c r="BG4">
        <v>77822.27</v>
      </c>
      <c r="BH4">
        <f t="shared" ref="BH4:BH50" si="0">BF4+BG4</f>
        <v>1141740</v>
      </c>
      <c r="BI4">
        <v>1063917.73</v>
      </c>
      <c r="BJ4">
        <v>0</v>
      </c>
      <c r="BK4">
        <v>0</v>
      </c>
      <c r="BL4">
        <v>77822.27</v>
      </c>
      <c r="BM4">
        <v>1141740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f t="shared" ref="BV4:BV50" si="1">BQ4+BT4</f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1141740</v>
      </c>
      <c r="CD4">
        <v>0</v>
      </c>
      <c r="CE4">
        <v>0.14000000000000001</v>
      </c>
      <c r="CF4">
        <v>0</v>
      </c>
      <c r="CG4">
        <v>0</v>
      </c>
      <c r="CH4">
        <v>0</v>
      </c>
      <c r="CI4">
        <v>0.14000000000000001</v>
      </c>
      <c r="CJ4">
        <v>0</v>
      </c>
      <c r="CK4">
        <v>0</v>
      </c>
      <c r="CL4">
        <v>0</v>
      </c>
      <c r="CM4">
        <v>0</v>
      </c>
      <c r="CN4">
        <v>2929150</v>
      </c>
      <c r="CO4">
        <v>0</v>
      </c>
      <c r="CP4">
        <v>100</v>
      </c>
      <c r="CQ4">
        <v>100</v>
      </c>
      <c r="CR4">
        <v>0</v>
      </c>
      <c r="CS4">
        <v>9.74</v>
      </c>
      <c r="CT4">
        <v>9.74</v>
      </c>
      <c r="CU4">
        <v>285435</v>
      </c>
      <c r="CV4">
        <v>29291.5</v>
      </c>
      <c r="CW4">
        <v>0</v>
      </c>
    </row>
    <row r="5" spans="1:101" x14ac:dyDescent="0.25">
      <c r="A5" t="s">
        <v>133</v>
      </c>
      <c r="B5" t="s">
        <v>222</v>
      </c>
      <c r="C5" t="s">
        <v>138</v>
      </c>
      <c r="D5" t="s">
        <v>140</v>
      </c>
      <c r="E5">
        <v>3</v>
      </c>
      <c r="F5">
        <v>0</v>
      </c>
      <c r="G5">
        <v>3</v>
      </c>
      <c r="H5">
        <v>3</v>
      </c>
      <c r="I5">
        <v>0</v>
      </c>
      <c r="J5">
        <v>3</v>
      </c>
      <c r="K5">
        <v>0</v>
      </c>
      <c r="L5">
        <v>3</v>
      </c>
      <c r="M5">
        <v>0</v>
      </c>
      <c r="N5">
        <v>3</v>
      </c>
      <c r="O5">
        <v>125</v>
      </c>
      <c r="P5">
        <v>0</v>
      </c>
      <c r="Q5">
        <v>125</v>
      </c>
      <c r="R5">
        <v>0</v>
      </c>
      <c r="S5">
        <v>0</v>
      </c>
      <c r="T5">
        <v>0</v>
      </c>
      <c r="U5">
        <v>125</v>
      </c>
      <c r="V5">
        <v>0</v>
      </c>
      <c r="W5">
        <v>125</v>
      </c>
      <c r="X5">
        <v>0</v>
      </c>
      <c r="Y5">
        <v>0</v>
      </c>
      <c r="Z5">
        <v>65941</v>
      </c>
      <c r="AA5">
        <v>0</v>
      </c>
      <c r="AB5">
        <v>65941</v>
      </c>
      <c r="AC5">
        <v>-44673</v>
      </c>
      <c r="AD5">
        <v>0</v>
      </c>
      <c r="AE5">
        <v>21268</v>
      </c>
      <c r="AF5">
        <v>0</v>
      </c>
      <c r="AG5">
        <v>45451.4</v>
      </c>
      <c r="AH5">
        <v>0</v>
      </c>
      <c r="AI5">
        <v>0</v>
      </c>
      <c r="AJ5">
        <v>0</v>
      </c>
      <c r="AK5">
        <v>45451.4</v>
      </c>
      <c r="AL5">
        <v>0</v>
      </c>
      <c r="AM5">
        <v>0</v>
      </c>
      <c r="AN5">
        <v>0</v>
      </c>
      <c r="AO5">
        <v>0</v>
      </c>
      <c r="AP5">
        <v>736390.53</v>
      </c>
      <c r="AQ5">
        <v>225032</v>
      </c>
      <c r="AR5">
        <v>0</v>
      </c>
      <c r="AS5">
        <v>0</v>
      </c>
      <c r="AT5">
        <v>5194.47</v>
      </c>
      <c r="AU5">
        <v>966617</v>
      </c>
      <c r="AV5">
        <v>0</v>
      </c>
      <c r="AW5">
        <v>0</v>
      </c>
      <c r="AX5">
        <v>0</v>
      </c>
      <c r="AY5">
        <v>0</v>
      </c>
      <c r="AZ5">
        <v>487113</v>
      </c>
      <c r="BA5">
        <v>168845</v>
      </c>
      <c r="BB5">
        <v>0</v>
      </c>
      <c r="BC5">
        <v>0</v>
      </c>
      <c r="BD5">
        <v>0</v>
      </c>
      <c r="BE5">
        <v>655958</v>
      </c>
      <c r="BF5">
        <v>305464.53000000003</v>
      </c>
      <c r="BG5">
        <v>5194.47</v>
      </c>
      <c r="BH5">
        <f t="shared" si="0"/>
        <v>310659</v>
      </c>
      <c r="BI5">
        <v>305464.53000000003</v>
      </c>
      <c r="BJ5">
        <v>0</v>
      </c>
      <c r="BK5">
        <v>0</v>
      </c>
      <c r="BL5">
        <v>5194.47</v>
      </c>
      <c r="BM5">
        <v>310659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f t="shared" si="1"/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310659</v>
      </c>
      <c r="CD5">
        <v>0</v>
      </c>
      <c r="CE5">
        <v>45451.4</v>
      </c>
      <c r="CF5">
        <v>0</v>
      </c>
      <c r="CG5">
        <v>0</v>
      </c>
      <c r="CH5">
        <v>0</v>
      </c>
      <c r="CI5">
        <v>45451.4</v>
      </c>
      <c r="CJ5">
        <v>0</v>
      </c>
      <c r="CK5">
        <v>100</v>
      </c>
      <c r="CL5">
        <v>100</v>
      </c>
      <c r="CM5">
        <v>0</v>
      </c>
      <c r="CN5">
        <v>2198033.33</v>
      </c>
      <c r="CO5">
        <v>0</v>
      </c>
      <c r="CP5">
        <v>32.14</v>
      </c>
      <c r="CQ5">
        <v>32.14</v>
      </c>
      <c r="CR5">
        <v>0.49</v>
      </c>
      <c r="CS5">
        <v>14.66</v>
      </c>
      <c r="CT5">
        <v>4.71</v>
      </c>
      <c r="CU5">
        <v>103553</v>
      </c>
      <c r="CV5">
        <v>21980.33</v>
      </c>
      <c r="CW5">
        <v>0</v>
      </c>
    </row>
    <row r="6" spans="1:101" x14ac:dyDescent="0.25">
      <c r="A6" t="s">
        <v>133</v>
      </c>
      <c r="B6" t="s">
        <v>222</v>
      </c>
      <c r="C6" t="s">
        <v>138</v>
      </c>
      <c r="D6" t="s">
        <v>141</v>
      </c>
      <c r="E6">
        <v>1</v>
      </c>
      <c r="F6">
        <v>0</v>
      </c>
      <c r="G6">
        <v>1</v>
      </c>
      <c r="H6">
        <v>1</v>
      </c>
      <c r="I6">
        <v>0</v>
      </c>
      <c r="J6">
        <v>1</v>
      </c>
      <c r="K6">
        <v>0</v>
      </c>
      <c r="L6">
        <v>1</v>
      </c>
      <c r="M6">
        <v>0</v>
      </c>
      <c r="N6">
        <v>1</v>
      </c>
      <c r="O6">
        <v>200</v>
      </c>
      <c r="P6">
        <v>0</v>
      </c>
      <c r="Q6">
        <v>200</v>
      </c>
      <c r="R6">
        <v>0</v>
      </c>
      <c r="S6">
        <v>0</v>
      </c>
      <c r="T6">
        <v>0</v>
      </c>
      <c r="U6">
        <v>200</v>
      </c>
      <c r="V6">
        <v>0</v>
      </c>
      <c r="W6">
        <v>200</v>
      </c>
      <c r="X6">
        <v>0</v>
      </c>
      <c r="Y6">
        <v>0</v>
      </c>
      <c r="Z6">
        <v>11620</v>
      </c>
      <c r="AA6">
        <v>0</v>
      </c>
      <c r="AB6">
        <v>11620</v>
      </c>
      <c r="AC6">
        <v>0</v>
      </c>
      <c r="AD6">
        <v>0</v>
      </c>
      <c r="AE6">
        <v>11620</v>
      </c>
      <c r="AF6">
        <v>0</v>
      </c>
      <c r="AG6">
        <v>975905.37</v>
      </c>
      <c r="AH6">
        <v>29331.99</v>
      </c>
      <c r="AI6">
        <v>0</v>
      </c>
      <c r="AJ6">
        <v>19394.64</v>
      </c>
      <c r="AK6">
        <v>1024632</v>
      </c>
      <c r="AL6">
        <v>0</v>
      </c>
      <c r="AM6">
        <v>0</v>
      </c>
      <c r="AN6">
        <v>0</v>
      </c>
      <c r="AO6">
        <v>0</v>
      </c>
      <c r="AP6">
        <v>138205.74</v>
      </c>
      <c r="AQ6">
        <v>0</v>
      </c>
      <c r="AR6">
        <v>9331.5</v>
      </c>
      <c r="AS6">
        <v>0</v>
      </c>
      <c r="AT6">
        <v>7529.76</v>
      </c>
      <c r="AU6">
        <v>155067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147537.24</v>
      </c>
      <c r="BG6">
        <v>7529.76</v>
      </c>
      <c r="BH6">
        <f t="shared" si="0"/>
        <v>155067</v>
      </c>
      <c r="BI6">
        <v>281273.37</v>
      </c>
      <c r="BJ6">
        <v>29331.99</v>
      </c>
      <c r="BK6">
        <v>0</v>
      </c>
      <c r="BL6">
        <v>19394.64</v>
      </c>
      <c r="BM6">
        <v>330000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f t="shared" si="1"/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330000</v>
      </c>
      <c r="CD6">
        <v>0</v>
      </c>
      <c r="CE6">
        <v>832837.74</v>
      </c>
      <c r="CF6">
        <v>9331.5</v>
      </c>
      <c r="CG6">
        <v>0</v>
      </c>
      <c r="CH6">
        <v>7529.76</v>
      </c>
      <c r="CI6">
        <v>849699</v>
      </c>
      <c r="CJ6">
        <v>0</v>
      </c>
      <c r="CK6">
        <v>100</v>
      </c>
      <c r="CL6">
        <v>100</v>
      </c>
      <c r="CM6">
        <v>0</v>
      </c>
      <c r="CN6">
        <v>1162000</v>
      </c>
      <c r="CO6">
        <v>0</v>
      </c>
      <c r="CP6">
        <v>212.81</v>
      </c>
      <c r="CQ6">
        <v>212.81</v>
      </c>
      <c r="CR6">
        <v>5.48</v>
      </c>
      <c r="CS6">
        <v>13.34</v>
      </c>
      <c r="CT6">
        <v>28.4</v>
      </c>
      <c r="CU6">
        <v>330000</v>
      </c>
      <c r="CV6">
        <v>11620</v>
      </c>
      <c r="CW6">
        <v>0</v>
      </c>
    </row>
    <row r="7" spans="1:101" x14ac:dyDescent="0.25">
      <c r="A7" t="s">
        <v>133</v>
      </c>
      <c r="B7" t="s">
        <v>222</v>
      </c>
      <c r="C7" t="s">
        <v>143</v>
      </c>
      <c r="D7" t="s">
        <v>144</v>
      </c>
      <c r="E7">
        <v>0</v>
      </c>
      <c r="F7">
        <v>1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0.37</v>
      </c>
      <c r="AH7">
        <v>0</v>
      </c>
      <c r="AI7">
        <v>0</v>
      </c>
      <c r="AJ7">
        <v>0</v>
      </c>
      <c r="AK7">
        <v>0.37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f t="shared" si="0"/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f t="shared" si="1"/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0.37</v>
      </c>
      <c r="CF7">
        <v>0</v>
      </c>
      <c r="CG7">
        <v>0</v>
      </c>
      <c r="CH7">
        <v>0</v>
      </c>
      <c r="CI7">
        <v>0.37</v>
      </c>
      <c r="CJ7">
        <v>0</v>
      </c>
      <c r="CK7">
        <v>0</v>
      </c>
      <c r="CL7">
        <v>0</v>
      </c>
      <c r="CM7">
        <v>0</v>
      </c>
      <c r="CO7">
        <v>0</v>
      </c>
      <c r="CP7">
        <v>0</v>
      </c>
      <c r="CQ7">
        <v>0</v>
      </c>
      <c r="CR7">
        <v>0.37</v>
      </c>
      <c r="CS7">
        <v>0</v>
      </c>
      <c r="CT7">
        <v>0</v>
      </c>
      <c r="CU7">
        <v>0</v>
      </c>
      <c r="CV7">
        <v>0</v>
      </c>
      <c r="CW7">
        <v>0</v>
      </c>
    </row>
    <row r="8" spans="1:101" x14ac:dyDescent="0.25">
      <c r="A8" t="s">
        <v>133</v>
      </c>
      <c r="B8" t="s">
        <v>222</v>
      </c>
      <c r="C8" t="s">
        <v>214</v>
      </c>
      <c r="D8" t="s">
        <v>147</v>
      </c>
      <c r="E8">
        <v>241</v>
      </c>
      <c r="F8">
        <v>151</v>
      </c>
      <c r="G8">
        <v>392</v>
      </c>
      <c r="H8">
        <v>241</v>
      </c>
      <c r="I8">
        <v>0</v>
      </c>
      <c r="J8">
        <v>241</v>
      </c>
      <c r="K8">
        <v>4</v>
      </c>
      <c r="L8">
        <v>236</v>
      </c>
      <c r="M8">
        <v>5</v>
      </c>
      <c r="N8">
        <v>241</v>
      </c>
      <c r="O8">
        <v>9.64</v>
      </c>
      <c r="P8">
        <v>6.04</v>
      </c>
      <c r="Q8">
        <v>15.68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422</v>
      </c>
      <c r="AB8">
        <v>422</v>
      </c>
      <c r="AC8">
        <v>0</v>
      </c>
      <c r="AD8">
        <v>0</v>
      </c>
      <c r="AE8">
        <v>422</v>
      </c>
      <c r="AF8">
        <v>0</v>
      </c>
      <c r="AG8">
        <v>-5921.94</v>
      </c>
      <c r="AH8">
        <v>20671.38</v>
      </c>
      <c r="AI8">
        <v>0</v>
      </c>
      <c r="AJ8">
        <v>6532.05</v>
      </c>
      <c r="AK8">
        <v>21281.49</v>
      </c>
      <c r="AL8">
        <v>16746.05</v>
      </c>
      <c r="AM8">
        <v>0</v>
      </c>
      <c r="AN8">
        <v>250.61</v>
      </c>
      <c r="AO8">
        <v>16996.66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16996.66</v>
      </c>
      <c r="BG8">
        <v>0</v>
      </c>
      <c r="BH8">
        <f t="shared" si="0"/>
        <v>16996.66</v>
      </c>
      <c r="BI8">
        <v>2400.19</v>
      </c>
      <c r="BJ8">
        <v>260.74</v>
      </c>
      <c r="BK8">
        <v>0</v>
      </c>
      <c r="BL8">
        <v>155.07</v>
      </c>
      <c r="BM8">
        <v>2816</v>
      </c>
      <c r="BN8">
        <v>16743.66</v>
      </c>
      <c r="BO8">
        <v>0</v>
      </c>
      <c r="BP8">
        <v>0</v>
      </c>
      <c r="BQ8">
        <v>16743.66</v>
      </c>
      <c r="BR8">
        <v>0</v>
      </c>
      <c r="BS8">
        <v>0</v>
      </c>
      <c r="BT8">
        <v>0</v>
      </c>
      <c r="BU8">
        <v>0</v>
      </c>
      <c r="BV8">
        <f t="shared" si="1"/>
        <v>16743.66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19559.66</v>
      </c>
      <c r="CD8">
        <v>0</v>
      </c>
      <c r="CE8">
        <v>-8319.74</v>
      </c>
      <c r="CF8">
        <v>20661.25</v>
      </c>
      <c r="CG8">
        <v>0</v>
      </c>
      <c r="CH8">
        <v>6376.98</v>
      </c>
      <c r="CI8">
        <v>18718.490000000002</v>
      </c>
      <c r="CJ8">
        <v>0</v>
      </c>
      <c r="CK8">
        <v>0</v>
      </c>
      <c r="CL8">
        <v>0</v>
      </c>
      <c r="CM8">
        <v>0</v>
      </c>
      <c r="CN8">
        <v>107.65</v>
      </c>
      <c r="CO8">
        <v>0</v>
      </c>
      <c r="CP8">
        <v>114.03</v>
      </c>
      <c r="CQ8">
        <v>16.420000000000002</v>
      </c>
      <c r="CR8">
        <v>1.0900000000000001</v>
      </c>
      <c r="CS8">
        <v>23.91</v>
      </c>
      <c r="CT8">
        <v>27.51</v>
      </c>
      <c r="CU8">
        <v>7</v>
      </c>
      <c r="CV8">
        <v>1.08</v>
      </c>
      <c r="CW8">
        <v>0</v>
      </c>
    </row>
    <row r="9" spans="1:101" x14ac:dyDescent="0.25">
      <c r="A9" t="s">
        <v>133</v>
      </c>
      <c r="B9" t="s">
        <v>222</v>
      </c>
      <c r="C9" t="s">
        <v>214</v>
      </c>
      <c r="D9" t="s">
        <v>148</v>
      </c>
      <c r="E9">
        <v>531</v>
      </c>
      <c r="F9">
        <v>0</v>
      </c>
      <c r="G9">
        <v>531</v>
      </c>
      <c r="H9">
        <v>531</v>
      </c>
      <c r="I9">
        <v>0</v>
      </c>
      <c r="J9">
        <v>531</v>
      </c>
      <c r="K9">
        <v>20</v>
      </c>
      <c r="L9">
        <v>531</v>
      </c>
      <c r="M9">
        <v>0</v>
      </c>
      <c r="N9">
        <v>531</v>
      </c>
      <c r="O9">
        <v>21.24</v>
      </c>
      <c r="P9">
        <v>0</v>
      </c>
      <c r="Q9">
        <v>21.24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12174</v>
      </c>
      <c r="AB9">
        <v>12174</v>
      </c>
      <c r="AC9">
        <v>0</v>
      </c>
      <c r="AD9">
        <v>0</v>
      </c>
      <c r="AE9">
        <v>12174</v>
      </c>
      <c r="AF9">
        <v>0</v>
      </c>
      <c r="AG9">
        <v>70590.22</v>
      </c>
      <c r="AH9">
        <v>11449.42</v>
      </c>
      <c r="AI9">
        <v>0.11</v>
      </c>
      <c r="AJ9">
        <v>5349.73</v>
      </c>
      <c r="AK9">
        <v>87389.48</v>
      </c>
      <c r="AL9">
        <v>105262.58</v>
      </c>
      <c r="AM9">
        <v>0</v>
      </c>
      <c r="AN9">
        <v>791.58</v>
      </c>
      <c r="AO9">
        <v>106054.16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106054.16</v>
      </c>
      <c r="BG9">
        <v>0</v>
      </c>
      <c r="BH9">
        <f t="shared" si="0"/>
        <v>106054.16</v>
      </c>
      <c r="BI9">
        <v>15191.85</v>
      </c>
      <c r="BJ9">
        <v>2712.61</v>
      </c>
      <c r="BK9">
        <v>0.09</v>
      </c>
      <c r="BL9">
        <v>1236.45</v>
      </c>
      <c r="BM9">
        <v>19141</v>
      </c>
      <c r="BN9">
        <v>105260.16</v>
      </c>
      <c r="BO9">
        <v>0</v>
      </c>
      <c r="BP9">
        <v>0</v>
      </c>
      <c r="BQ9">
        <v>105260.16</v>
      </c>
      <c r="BR9">
        <v>0</v>
      </c>
      <c r="BS9">
        <v>0</v>
      </c>
      <c r="BT9">
        <v>0</v>
      </c>
      <c r="BU9">
        <v>0</v>
      </c>
      <c r="BV9">
        <f t="shared" si="1"/>
        <v>105260.16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124401.16</v>
      </c>
      <c r="CD9">
        <v>0</v>
      </c>
      <c r="CE9">
        <v>55400.79</v>
      </c>
      <c r="CF9">
        <v>9528.39</v>
      </c>
      <c r="CG9">
        <v>0.02</v>
      </c>
      <c r="CH9">
        <v>4113.28</v>
      </c>
      <c r="CI9">
        <v>69042.48</v>
      </c>
      <c r="CJ9">
        <v>0</v>
      </c>
      <c r="CK9">
        <v>100</v>
      </c>
      <c r="CL9">
        <v>100</v>
      </c>
      <c r="CM9">
        <v>0</v>
      </c>
      <c r="CN9">
        <v>2292.66</v>
      </c>
      <c r="CO9">
        <v>0</v>
      </c>
      <c r="CP9">
        <v>117.3</v>
      </c>
      <c r="CQ9">
        <v>18.05</v>
      </c>
      <c r="CR9">
        <v>0.65</v>
      </c>
      <c r="CS9">
        <v>8.7100000000000009</v>
      </c>
      <c r="CT9">
        <v>10.220000000000001</v>
      </c>
      <c r="CU9">
        <v>36</v>
      </c>
      <c r="CV9">
        <v>22.93</v>
      </c>
      <c r="CW9">
        <v>0</v>
      </c>
    </row>
    <row r="10" spans="1:101" x14ac:dyDescent="0.25">
      <c r="A10" t="s">
        <v>133</v>
      </c>
      <c r="B10" t="s">
        <v>222</v>
      </c>
      <c r="C10" t="s">
        <v>215</v>
      </c>
      <c r="D10" t="s">
        <v>149</v>
      </c>
      <c r="E10">
        <v>101</v>
      </c>
      <c r="F10">
        <v>0</v>
      </c>
      <c r="G10">
        <v>101</v>
      </c>
      <c r="H10">
        <v>101</v>
      </c>
      <c r="I10">
        <v>0</v>
      </c>
      <c r="J10">
        <v>101</v>
      </c>
      <c r="K10">
        <v>2</v>
      </c>
      <c r="L10">
        <v>101</v>
      </c>
      <c r="M10">
        <v>0</v>
      </c>
      <c r="N10">
        <v>101</v>
      </c>
      <c r="O10">
        <v>4.04</v>
      </c>
      <c r="P10">
        <v>0</v>
      </c>
      <c r="Q10">
        <v>4.04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6680</v>
      </c>
      <c r="AA10">
        <v>0</v>
      </c>
      <c r="AB10">
        <v>6680</v>
      </c>
      <c r="AC10">
        <v>0</v>
      </c>
      <c r="AD10">
        <v>0</v>
      </c>
      <c r="AE10">
        <v>6680</v>
      </c>
      <c r="AF10">
        <v>0</v>
      </c>
      <c r="AG10">
        <v>21237.75</v>
      </c>
      <c r="AH10">
        <v>1223.99</v>
      </c>
      <c r="AI10">
        <v>0</v>
      </c>
      <c r="AJ10">
        <v>2267.77</v>
      </c>
      <c r="AK10">
        <v>24729.51</v>
      </c>
      <c r="AL10">
        <v>0</v>
      </c>
      <c r="AM10">
        <v>0</v>
      </c>
      <c r="AN10">
        <v>0</v>
      </c>
      <c r="AO10">
        <v>0</v>
      </c>
      <c r="AP10">
        <v>43639.45</v>
      </c>
      <c r="AQ10">
        <v>0</v>
      </c>
      <c r="AR10">
        <v>278.33</v>
      </c>
      <c r="AS10">
        <v>0</v>
      </c>
      <c r="AT10">
        <v>2722.22</v>
      </c>
      <c r="AU10">
        <v>46640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43917.78</v>
      </c>
      <c r="BG10">
        <v>2722.22</v>
      </c>
      <c r="BH10">
        <f t="shared" si="0"/>
        <v>46640</v>
      </c>
      <c r="BI10">
        <v>31658.18</v>
      </c>
      <c r="BJ10">
        <v>768.13</v>
      </c>
      <c r="BK10">
        <v>0</v>
      </c>
      <c r="BL10">
        <v>2324.69</v>
      </c>
      <c r="BM10">
        <v>34751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f t="shared" si="1"/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34751</v>
      </c>
      <c r="CD10">
        <v>0</v>
      </c>
      <c r="CE10">
        <v>33219.019999999997</v>
      </c>
      <c r="CF10">
        <v>734.19</v>
      </c>
      <c r="CG10">
        <v>0</v>
      </c>
      <c r="CH10">
        <v>2665.3</v>
      </c>
      <c r="CI10">
        <v>36618.51</v>
      </c>
      <c r="CJ10">
        <v>0</v>
      </c>
      <c r="CK10">
        <v>100</v>
      </c>
      <c r="CL10">
        <v>100</v>
      </c>
      <c r="CM10">
        <v>0</v>
      </c>
      <c r="CN10">
        <v>6613.86</v>
      </c>
      <c r="CO10">
        <v>0</v>
      </c>
      <c r="CP10">
        <v>74.510000000000005</v>
      </c>
      <c r="CQ10">
        <v>74.510000000000005</v>
      </c>
      <c r="CR10">
        <v>0.79</v>
      </c>
      <c r="CS10">
        <v>6.98</v>
      </c>
      <c r="CT10">
        <v>5.2</v>
      </c>
      <c r="CU10">
        <v>344</v>
      </c>
      <c r="CV10">
        <v>66.14</v>
      </c>
      <c r="CW10">
        <v>0</v>
      </c>
    </row>
    <row r="11" spans="1:101" x14ac:dyDescent="0.25">
      <c r="A11" t="s">
        <v>133</v>
      </c>
      <c r="B11" t="s">
        <v>222</v>
      </c>
      <c r="C11" t="s">
        <v>151</v>
      </c>
      <c r="D11" t="s">
        <v>152</v>
      </c>
      <c r="E11">
        <v>7678</v>
      </c>
      <c r="F11">
        <v>825</v>
      </c>
      <c r="G11">
        <v>8503</v>
      </c>
      <c r="H11">
        <v>7678</v>
      </c>
      <c r="I11">
        <v>0</v>
      </c>
      <c r="J11">
        <v>7678</v>
      </c>
      <c r="K11">
        <v>115</v>
      </c>
      <c r="L11">
        <v>7672</v>
      </c>
      <c r="M11">
        <v>6</v>
      </c>
      <c r="N11">
        <v>7678</v>
      </c>
      <c r="O11">
        <v>8502.66</v>
      </c>
      <c r="P11">
        <v>522.45000000000005</v>
      </c>
      <c r="Q11">
        <v>9025.11</v>
      </c>
      <c r="R11">
        <v>56</v>
      </c>
      <c r="S11">
        <v>8</v>
      </c>
      <c r="T11">
        <v>64</v>
      </c>
      <c r="U11">
        <v>0</v>
      </c>
      <c r="V11">
        <v>0</v>
      </c>
      <c r="W11">
        <v>0</v>
      </c>
      <c r="X11">
        <v>0</v>
      </c>
      <c r="Y11">
        <v>0</v>
      </c>
      <c r="Z11">
        <v>400940</v>
      </c>
      <c r="AA11">
        <v>106</v>
      </c>
      <c r="AB11">
        <v>401046</v>
      </c>
      <c r="AC11">
        <v>-4346</v>
      </c>
      <c r="AD11">
        <v>8735</v>
      </c>
      <c r="AE11">
        <v>396700</v>
      </c>
      <c r="AF11">
        <v>0</v>
      </c>
      <c r="AG11">
        <v>2758689.34</v>
      </c>
      <c r="AH11">
        <v>122234.65</v>
      </c>
      <c r="AI11">
        <v>1.49</v>
      </c>
      <c r="AJ11">
        <v>110681.33</v>
      </c>
      <c r="AK11">
        <v>2991606.81</v>
      </c>
      <c r="AL11">
        <v>684.36</v>
      </c>
      <c r="AM11">
        <v>20</v>
      </c>
      <c r="AN11">
        <v>14.64</v>
      </c>
      <c r="AO11">
        <v>719</v>
      </c>
      <c r="AP11">
        <v>3489945.39</v>
      </c>
      <c r="AQ11">
        <v>7363</v>
      </c>
      <c r="AR11">
        <v>22445.69</v>
      </c>
      <c r="AS11">
        <v>0</v>
      </c>
      <c r="AT11">
        <v>181190.78</v>
      </c>
      <c r="AU11">
        <v>3700944.86</v>
      </c>
      <c r="AV11">
        <v>0</v>
      </c>
      <c r="AW11">
        <v>0</v>
      </c>
      <c r="AX11">
        <v>0</v>
      </c>
      <c r="AY11">
        <v>0</v>
      </c>
      <c r="AZ11">
        <v>39058.879999999997</v>
      </c>
      <c r="BA11">
        <v>0</v>
      </c>
      <c r="BB11">
        <v>199.9</v>
      </c>
      <c r="BC11">
        <v>0</v>
      </c>
      <c r="BD11">
        <v>2861.22</v>
      </c>
      <c r="BE11">
        <v>42120</v>
      </c>
      <c r="BF11">
        <v>3481414.2</v>
      </c>
      <c r="BG11">
        <v>178329.56</v>
      </c>
      <c r="BH11">
        <f t="shared" si="0"/>
        <v>3659743.7600000002</v>
      </c>
      <c r="BI11">
        <v>3502796.89</v>
      </c>
      <c r="BJ11">
        <v>24453.53</v>
      </c>
      <c r="BK11">
        <v>0.08</v>
      </c>
      <c r="BL11">
        <v>185279.5</v>
      </c>
      <c r="BM11">
        <v>3712530</v>
      </c>
      <c r="BN11">
        <v>3707.06</v>
      </c>
      <c r="BO11">
        <v>0</v>
      </c>
      <c r="BP11">
        <v>0</v>
      </c>
      <c r="BQ11">
        <v>3707.06</v>
      </c>
      <c r="BR11">
        <v>0</v>
      </c>
      <c r="BS11">
        <v>0</v>
      </c>
      <c r="BT11">
        <v>0</v>
      </c>
      <c r="BU11">
        <v>0</v>
      </c>
      <c r="BV11">
        <f t="shared" si="1"/>
        <v>3707.06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3716237.06</v>
      </c>
      <c r="CD11">
        <v>0</v>
      </c>
      <c r="CE11">
        <v>2711139.26</v>
      </c>
      <c r="CF11">
        <v>120041.55</v>
      </c>
      <c r="CG11">
        <v>1.41</v>
      </c>
      <c r="CH11">
        <v>103731.39</v>
      </c>
      <c r="CI11">
        <v>2934913.61</v>
      </c>
      <c r="CJ11">
        <v>0</v>
      </c>
      <c r="CK11">
        <v>0</v>
      </c>
      <c r="CL11">
        <v>0</v>
      </c>
      <c r="CM11">
        <v>0</v>
      </c>
      <c r="CN11">
        <v>4716.5200000000004</v>
      </c>
      <c r="CO11">
        <v>0</v>
      </c>
      <c r="CP11">
        <v>100.37</v>
      </c>
      <c r="CQ11">
        <v>100.27</v>
      </c>
      <c r="CR11">
        <v>0.8</v>
      </c>
      <c r="CS11">
        <v>9.19</v>
      </c>
      <c r="CT11">
        <v>9.23</v>
      </c>
      <c r="CU11">
        <v>437</v>
      </c>
      <c r="CV11">
        <v>47.17</v>
      </c>
      <c r="CW11">
        <v>0</v>
      </c>
    </row>
    <row r="12" spans="1:101" x14ac:dyDescent="0.25">
      <c r="A12" t="s">
        <v>133</v>
      </c>
      <c r="B12" t="s">
        <v>222</v>
      </c>
      <c r="C12" t="s">
        <v>151</v>
      </c>
      <c r="D12" t="s">
        <v>153</v>
      </c>
      <c r="E12">
        <v>3</v>
      </c>
      <c r="F12">
        <v>1</v>
      </c>
      <c r="G12">
        <v>4</v>
      </c>
      <c r="H12">
        <v>3</v>
      </c>
      <c r="I12">
        <v>0</v>
      </c>
      <c r="J12">
        <v>3</v>
      </c>
      <c r="K12">
        <v>0</v>
      </c>
      <c r="L12">
        <v>3</v>
      </c>
      <c r="M12">
        <v>0</v>
      </c>
      <c r="N12">
        <v>3</v>
      </c>
      <c r="O12">
        <v>3.48</v>
      </c>
      <c r="P12">
        <v>0.08</v>
      </c>
      <c r="Q12">
        <v>3.56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856</v>
      </c>
      <c r="AA12">
        <v>0</v>
      </c>
      <c r="AB12">
        <v>856</v>
      </c>
      <c r="AC12">
        <v>-54</v>
      </c>
      <c r="AD12">
        <v>0</v>
      </c>
      <c r="AE12">
        <v>802</v>
      </c>
      <c r="AF12">
        <v>0</v>
      </c>
      <c r="AG12">
        <v>-5233.51</v>
      </c>
      <c r="AH12">
        <v>165.01</v>
      </c>
      <c r="AI12">
        <v>0</v>
      </c>
      <c r="AJ12">
        <v>1290.5999999999999</v>
      </c>
      <c r="AK12">
        <v>-3777.9</v>
      </c>
      <c r="AL12">
        <v>0</v>
      </c>
      <c r="AM12">
        <v>0</v>
      </c>
      <c r="AN12">
        <v>0</v>
      </c>
      <c r="AO12">
        <v>0</v>
      </c>
      <c r="AP12">
        <v>6625.59</v>
      </c>
      <c r="AQ12">
        <v>0</v>
      </c>
      <c r="AR12">
        <v>0</v>
      </c>
      <c r="AS12">
        <v>0</v>
      </c>
      <c r="AT12">
        <v>525.77</v>
      </c>
      <c r="AU12">
        <v>7151.36</v>
      </c>
      <c r="AV12">
        <v>0</v>
      </c>
      <c r="AW12">
        <v>0</v>
      </c>
      <c r="AX12">
        <v>0</v>
      </c>
      <c r="AY12">
        <v>0</v>
      </c>
      <c r="AZ12">
        <v>28.83</v>
      </c>
      <c r="BA12">
        <v>0</v>
      </c>
      <c r="BB12">
        <v>0</v>
      </c>
      <c r="BC12">
        <v>0</v>
      </c>
      <c r="BD12">
        <v>20.47</v>
      </c>
      <c r="BE12">
        <v>49.3</v>
      </c>
      <c r="BF12">
        <v>6596.76</v>
      </c>
      <c r="BG12">
        <v>505.3</v>
      </c>
      <c r="BH12">
        <f t="shared" si="0"/>
        <v>7102.06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5283.6</v>
      </c>
      <c r="BO12">
        <v>0</v>
      </c>
      <c r="BP12">
        <v>0</v>
      </c>
      <c r="BQ12">
        <v>5283.6</v>
      </c>
      <c r="BR12">
        <v>0</v>
      </c>
      <c r="BS12">
        <v>0</v>
      </c>
      <c r="BT12">
        <v>0</v>
      </c>
      <c r="BU12">
        <v>0</v>
      </c>
      <c r="BV12">
        <f t="shared" si="1"/>
        <v>5283.6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5283.6</v>
      </c>
      <c r="CD12">
        <v>0</v>
      </c>
      <c r="CE12">
        <v>-3920.35</v>
      </c>
      <c r="CF12">
        <v>165.01</v>
      </c>
      <c r="CG12">
        <v>0</v>
      </c>
      <c r="CH12">
        <v>1795.9</v>
      </c>
      <c r="CI12">
        <v>-1959.44</v>
      </c>
      <c r="CJ12">
        <v>0</v>
      </c>
      <c r="CK12">
        <v>0</v>
      </c>
      <c r="CL12">
        <v>0</v>
      </c>
      <c r="CM12">
        <v>0</v>
      </c>
      <c r="CN12">
        <v>21400</v>
      </c>
      <c r="CO12">
        <v>0</v>
      </c>
      <c r="CP12">
        <v>73.87</v>
      </c>
      <c r="CQ12">
        <v>0</v>
      </c>
      <c r="CR12">
        <v>-0.27</v>
      </c>
      <c r="CS12">
        <v>8.34</v>
      </c>
      <c r="CT12">
        <v>6.17</v>
      </c>
      <c r="CU12">
        <v>0</v>
      </c>
      <c r="CV12">
        <v>214</v>
      </c>
      <c r="CW12">
        <v>0</v>
      </c>
    </row>
    <row r="13" spans="1:101" x14ac:dyDescent="0.25">
      <c r="A13" t="s">
        <v>133</v>
      </c>
      <c r="B13" t="s">
        <v>222</v>
      </c>
      <c r="C13" t="s">
        <v>151</v>
      </c>
      <c r="D13" t="s">
        <v>154</v>
      </c>
      <c r="E13">
        <v>3677</v>
      </c>
      <c r="F13">
        <v>681</v>
      </c>
      <c r="G13">
        <v>4358</v>
      </c>
      <c r="H13">
        <v>3677</v>
      </c>
      <c r="I13">
        <v>0</v>
      </c>
      <c r="J13">
        <v>3677</v>
      </c>
      <c r="K13">
        <v>78</v>
      </c>
      <c r="L13">
        <v>3656</v>
      </c>
      <c r="M13">
        <v>21</v>
      </c>
      <c r="N13">
        <v>3677</v>
      </c>
      <c r="O13">
        <v>2962.56</v>
      </c>
      <c r="P13">
        <v>367.39</v>
      </c>
      <c r="Q13">
        <v>3329.95</v>
      </c>
      <c r="R13">
        <v>1</v>
      </c>
      <c r="S13">
        <v>0</v>
      </c>
      <c r="T13">
        <v>1</v>
      </c>
      <c r="U13">
        <v>0</v>
      </c>
      <c r="V13">
        <v>0</v>
      </c>
      <c r="W13">
        <v>0</v>
      </c>
      <c r="X13">
        <v>0</v>
      </c>
      <c r="Y13">
        <v>0</v>
      </c>
      <c r="Z13">
        <v>125752</v>
      </c>
      <c r="AA13">
        <v>0</v>
      </c>
      <c r="AB13">
        <v>125752</v>
      </c>
      <c r="AC13">
        <v>-2370</v>
      </c>
      <c r="AD13">
        <v>3100</v>
      </c>
      <c r="AE13">
        <v>123382</v>
      </c>
      <c r="AF13">
        <v>0</v>
      </c>
      <c r="AG13">
        <v>1498521.87</v>
      </c>
      <c r="AH13">
        <v>111687.56</v>
      </c>
      <c r="AI13">
        <v>0.45</v>
      </c>
      <c r="AJ13">
        <v>47791.44</v>
      </c>
      <c r="AK13">
        <v>1658001.32</v>
      </c>
      <c r="AL13">
        <v>0</v>
      </c>
      <c r="AM13">
        <v>0</v>
      </c>
      <c r="AN13">
        <v>0</v>
      </c>
      <c r="AO13">
        <v>0</v>
      </c>
      <c r="AP13">
        <v>1046206.85</v>
      </c>
      <c r="AQ13">
        <v>6123</v>
      </c>
      <c r="AR13">
        <v>9775.18</v>
      </c>
      <c r="AS13">
        <v>0</v>
      </c>
      <c r="AT13">
        <v>53055.97</v>
      </c>
      <c r="AU13">
        <v>1115161</v>
      </c>
      <c r="AV13">
        <v>0</v>
      </c>
      <c r="AW13">
        <v>0</v>
      </c>
      <c r="AX13">
        <v>0</v>
      </c>
      <c r="AY13">
        <v>0</v>
      </c>
      <c r="AZ13">
        <v>19176.05</v>
      </c>
      <c r="BA13">
        <v>0</v>
      </c>
      <c r="BB13">
        <v>16.579999999999998</v>
      </c>
      <c r="BC13">
        <v>0</v>
      </c>
      <c r="BD13">
        <v>1557.37</v>
      </c>
      <c r="BE13">
        <v>20750</v>
      </c>
      <c r="BF13">
        <v>1042928.98</v>
      </c>
      <c r="BG13">
        <v>51498.6</v>
      </c>
      <c r="BH13">
        <f t="shared" si="0"/>
        <v>1094427.58</v>
      </c>
      <c r="BI13">
        <v>1044589.37</v>
      </c>
      <c r="BJ13">
        <v>12142.09</v>
      </c>
      <c r="BK13">
        <v>0</v>
      </c>
      <c r="BL13">
        <v>51645.54</v>
      </c>
      <c r="BM13">
        <v>1108377</v>
      </c>
      <c r="BN13">
        <v>47</v>
      </c>
      <c r="BO13">
        <v>0</v>
      </c>
      <c r="BP13">
        <v>0</v>
      </c>
      <c r="BQ13">
        <v>47</v>
      </c>
      <c r="BR13">
        <v>0</v>
      </c>
      <c r="BS13">
        <v>0</v>
      </c>
      <c r="BT13">
        <v>0</v>
      </c>
      <c r="BU13">
        <v>0</v>
      </c>
      <c r="BV13">
        <f t="shared" si="1"/>
        <v>47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1108424</v>
      </c>
      <c r="CD13">
        <v>0</v>
      </c>
      <c r="CE13">
        <v>1487039.3</v>
      </c>
      <c r="CF13">
        <v>109304.07</v>
      </c>
      <c r="CG13">
        <v>0.45</v>
      </c>
      <c r="CH13">
        <v>47644.5</v>
      </c>
      <c r="CI13">
        <v>1643988.32</v>
      </c>
      <c r="CJ13">
        <v>0</v>
      </c>
      <c r="CK13">
        <v>0</v>
      </c>
      <c r="CL13">
        <v>0</v>
      </c>
      <c r="CM13">
        <v>0</v>
      </c>
      <c r="CN13">
        <v>2885.54</v>
      </c>
      <c r="CO13">
        <v>0</v>
      </c>
      <c r="CP13">
        <v>99.33</v>
      </c>
      <c r="CQ13">
        <v>99.33</v>
      </c>
      <c r="CR13">
        <v>1.49</v>
      </c>
      <c r="CS13">
        <v>8.77</v>
      </c>
      <c r="CT13">
        <v>8.7200000000000006</v>
      </c>
      <c r="CU13">
        <v>254</v>
      </c>
      <c r="CV13">
        <v>28.86</v>
      </c>
      <c r="CW13">
        <v>0</v>
      </c>
    </row>
    <row r="14" spans="1:101" x14ac:dyDescent="0.25">
      <c r="A14" t="s">
        <v>133</v>
      </c>
      <c r="B14" t="s">
        <v>222</v>
      </c>
      <c r="C14" t="s">
        <v>151</v>
      </c>
      <c r="D14" t="s">
        <v>155</v>
      </c>
      <c r="E14">
        <v>26</v>
      </c>
      <c r="F14">
        <v>1</v>
      </c>
      <c r="G14">
        <v>27</v>
      </c>
      <c r="H14">
        <v>26</v>
      </c>
      <c r="I14">
        <v>0</v>
      </c>
      <c r="J14">
        <v>26</v>
      </c>
      <c r="K14">
        <v>0</v>
      </c>
      <c r="L14">
        <v>26</v>
      </c>
      <c r="M14">
        <v>0</v>
      </c>
      <c r="N14">
        <v>26</v>
      </c>
      <c r="O14">
        <v>95.43</v>
      </c>
      <c r="P14">
        <v>0.98</v>
      </c>
      <c r="Q14">
        <v>96.41</v>
      </c>
      <c r="R14">
        <v>28.5</v>
      </c>
      <c r="S14">
        <v>0</v>
      </c>
      <c r="T14">
        <v>28.5</v>
      </c>
      <c r="U14">
        <v>0</v>
      </c>
      <c r="V14">
        <v>0</v>
      </c>
      <c r="W14">
        <v>0</v>
      </c>
      <c r="X14">
        <v>0</v>
      </c>
      <c r="Y14">
        <v>0</v>
      </c>
      <c r="Z14">
        <v>4714</v>
      </c>
      <c r="AA14">
        <v>0</v>
      </c>
      <c r="AB14">
        <v>4714</v>
      </c>
      <c r="AC14">
        <v>0</v>
      </c>
      <c r="AD14">
        <v>0</v>
      </c>
      <c r="AE14">
        <v>4714</v>
      </c>
      <c r="AF14">
        <v>0</v>
      </c>
      <c r="AG14">
        <v>22245.38</v>
      </c>
      <c r="AH14">
        <v>517.99</v>
      </c>
      <c r="AI14">
        <v>0</v>
      </c>
      <c r="AJ14">
        <v>693.62</v>
      </c>
      <c r="AK14">
        <v>23456.99</v>
      </c>
      <c r="AL14">
        <v>0</v>
      </c>
      <c r="AM14">
        <v>0</v>
      </c>
      <c r="AN14">
        <v>0</v>
      </c>
      <c r="AO14">
        <v>0</v>
      </c>
      <c r="AP14">
        <v>56671.35</v>
      </c>
      <c r="AQ14">
        <v>20</v>
      </c>
      <c r="AR14">
        <v>320.97000000000003</v>
      </c>
      <c r="AS14">
        <v>0</v>
      </c>
      <c r="AT14">
        <v>3407.68</v>
      </c>
      <c r="AU14">
        <v>60420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57012.32</v>
      </c>
      <c r="BG14">
        <v>3407.68</v>
      </c>
      <c r="BH14">
        <f t="shared" si="0"/>
        <v>60420</v>
      </c>
      <c r="BI14">
        <v>66360.350000000006</v>
      </c>
      <c r="BJ14">
        <v>262.75</v>
      </c>
      <c r="BK14">
        <v>0</v>
      </c>
      <c r="BL14">
        <v>3839.9</v>
      </c>
      <c r="BM14">
        <v>70463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f t="shared" si="1"/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70463</v>
      </c>
      <c r="CD14">
        <v>0</v>
      </c>
      <c r="CE14">
        <v>12576.38</v>
      </c>
      <c r="CF14">
        <v>576.21</v>
      </c>
      <c r="CG14">
        <v>0</v>
      </c>
      <c r="CH14">
        <v>261.39999999999998</v>
      </c>
      <c r="CI14">
        <v>13413.99</v>
      </c>
      <c r="CJ14">
        <v>0</v>
      </c>
      <c r="CK14">
        <v>0</v>
      </c>
      <c r="CL14">
        <v>0</v>
      </c>
      <c r="CM14">
        <v>0</v>
      </c>
      <c r="CN14">
        <v>17459.259999999998</v>
      </c>
      <c r="CO14">
        <v>0</v>
      </c>
      <c r="CP14">
        <v>116.62</v>
      </c>
      <c r="CQ14">
        <v>116.62</v>
      </c>
      <c r="CR14">
        <v>0.22</v>
      </c>
      <c r="CS14">
        <v>12.79</v>
      </c>
      <c r="CT14">
        <v>14.92</v>
      </c>
      <c r="CU14">
        <v>2610</v>
      </c>
      <c r="CV14">
        <v>174.59</v>
      </c>
      <c r="CW14">
        <v>0</v>
      </c>
    </row>
    <row r="15" spans="1:101" x14ac:dyDescent="0.25">
      <c r="A15" t="s">
        <v>133</v>
      </c>
      <c r="B15" t="s">
        <v>222</v>
      </c>
      <c r="C15" t="s">
        <v>151</v>
      </c>
      <c r="D15" t="s">
        <v>156</v>
      </c>
      <c r="E15">
        <v>7</v>
      </c>
      <c r="F15">
        <v>1</v>
      </c>
      <c r="G15">
        <v>8</v>
      </c>
      <c r="H15">
        <v>7</v>
      </c>
      <c r="I15">
        <v>0</v>
      </c>
      <c r="J15">
        <v>7</v>
      </c>
      <c r="K15">
        <v>0</v>
      </c>
      <c r="L15">
        <v>7</v>
      </c>
      <c r="M15">
        <v>0</v>
      </c>
      <c r="N15">
        <v>7</v>
      </c>
      <c r="O15">
        <v>62.61</v>
      </c>
      <c r="P15">
        <v>0.24</v>
      </c>
      <c r="Q15">
        <v>62.85</v>
      </c>
      <c r="R15">
        <v>5</v>
      </c>
      <c r="S15">
        <v>0</v>
      </c>
      <c r="T15">
        <v>5</v>
      </c>
      <c r="U15">
        <v>0</v>
      </c>
      <c r="V15">
        <v>0</v>
      </c>
      <c r="W15">
        <v>0</v>
      </c>
      <c r="X15">
        <v>0</v>
      </c>
      <c r="Y15">
        <v>0</v>
      </c>
      <c r="Z15">
        <v>6029</v>
      </c>
      <c r="AA15">
        <v>0</v>
      </c>
      <c r="AB15">
        <v>6029</v>
      </c>
      <c r="AC15">
        <v>0</v>
      </c>
      <c r="AD15">
        <v>0</v>
      </c>
      <c r="AE15">
        <v>6029</v>
      </c>
      <c r="AF15">
        <v>0</v>
      </c>
      <c r="AG15">
        <v>46350.05</v>
      </c>
      <c r="AH15">
        <v>47.41</v>
      </c>
      <c r="AI15">
        <v>0</v>
      </c>
      <c r="AJ15">
        <v>22.55</v>
      </c>
      <c r="AK15">
        <v>46420.01</v>
      </c>
      <c r="AL15">
        <v>0</v>
      </c>
      <c r="AM15">
        <v>0</v>
      </c>
      <c r="AN15">
        <v>0</v>
      </c>
      <c r="AO15">
        <v>0</v>
      </c>
      <c r="AP15">
        <v>58559.27</v>
      </c>
      <c r="AQ15">
        <v>1466</v>
      </c>
      <c r="AR15">
        <v>20.54</v>
      </c>
      <c r="AS15">
        <v>0</v>
      </c>
      <c r="AT15">
        <v>4293.1899999999996</v>
      </c>
      <c r="AU15">
        <v>64339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60045.81</v>
      </c>
      <c r="BG15">
        <v>4293.1899999999996</v>
      </c>
      <c r="BH15">
        <f t="shared" si="0"/>
        <v>64339</v>
      </c>
      <c r="BI15">
        <v>56104.35</v>
      </c>
      <c r="BJ15">
        <v>5.44</v>
      </c>
      <c r="BK15">
        <v>0</v>
      </c>
      <c r="BL15">
        <v>4166.21</v>
      </c>
      <c r="BM15">
        <v>60276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f t="shared" si="1"/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60276</v>
      </c>
      <c r="CD15">
        <v>0</v>
      </c>
      <c r="CE15">
        <v>50270.97</v>
      </c>
      <c r="CF15">
        <v>62.51</v>
      </c>
      <c r="CG15">
        <v>0</v>
      </c>
      <c r="CH15">
        <v>149.53</v>
      </c>
      <c r="CI15">
        <v>50483.01</v>
      </c>
      <c r="CJ15">
        <v>0</v>
      </c>
      <c r="CK15">
        <v>0</v>
      </c>
      <c r="CL15">
        <v>0</v>
      </c>
      <c r="CM15">
        <v>0</v>
      </c>
      <c r="CN15">
        <v>75362.5</v>
      </c>
      <c r="CO15">
        <v>0</v>
      </c>
      <c r="CP15">
        <v>93.68</v>
      </c>
      <c r="CQ15">
        <v>93.68</v>
      </c>
      <c r="CR15">
        <v>0.76</v>
      </c>
      <c r="CS15">
        <v>10.67</v>
      </c>
      <c r="CT15">
        <v>9.99</v>
      </c>
      <c r="CU15">
        <v>7535</v>
      </c>
      <c r="CV15">
        <v>753.63</v>
      </c>
      <c r="CW15">
        <v>0</v>
      </c>
    </row>
    <row r="16" spans="1:101" x14ac:dyDescent="0.25">
      <c r="A16" t="s">
        <v>133</v>
      </c>
      <c r="B16" t="s">
        <v>222</v>
      </c>
      <c r="C16" t="s">
        <v>158</v>
      </c>
      <c r="D16" t="s">
        <v>159</v>
      </c>
      <c r="E16">
        <v>2286</v>
      </c>
      <c r="F16">
        <v>322</v>
      </c>
      <c r="G16">
        <v>2608</v>
      </c>
      <c r="H16">
        <v>2286</v>
      </c>
      <c r="I16">
        <v>0</v>
      </c>
      <c r="J16">
        <v>2286</v>
      </c>
      <c r="K16">
        <v>26</v>
      </c>
      <c r="L16">
        <v>2277</v>
      </c>
      <c r="M16">
        <v>9</v>
      </c>
      <c r="N16">
        <v>2286</v>
      </c>
      <c r="O16">
        <v>3313.64</v>
      </c>
      <c r="P16">
        <v>265.64</v>
      </c>
      <c r="Q16">
        <v>3579.28</v>
      </c>
      <c r="R16">
        <v>155.5</v>
      </c>
      <c r="S16">
        <v>40</v>
      </c>
      <c r="T16">
        <v>195.5</v>
      </c>
      <c r="U16">
        <v>0</v>
      </c>
      <c r="V16">
        <v>0</v>
      </c>
      <c r="W16">
        <v>0</v>
      </c>
      <c r="X16">
        <v>0</v>
      </c>
      <c r="Y16">
        <v>0</v>
      </c>
      <c r="Z16">
        <v>209881</v>
      </c>
      <c r="AA16">
        <v>708</v>
      </c>
      <c r="AB16">
        <v>210589</v>
      </c>
      <c r="AC16">
        <v>-6780</v>
      </c>
      <c r="AD16">
        <v>2828</v>
      </c>
      <c r="AE16">
        <v>203809</v>
      </c>
      <c r="AF16">
        <v>0</v>
      </c>
      <c r="AG16">
        <v>1581570.31</v>
      </c>
      <c r="AH16">
        <v>72298.63</v>
      </c>
      <c r="AI16">
        <v>2.48</v>
      </c>
      <c r="AJ16">
        <v>74980.56</v>
      </c>
      <c r="AK16">
        <v>1728851.98</v>
      </c>
      <c r="AL16">
        <v>11317.92</v>
      </c>
      <c r="AM16">
        <v>0</v>
      </c>
      <c r="AN16">
        <v>36.08</v>
      </c>
      <c r="AO16">
        <v>11354</v>
      </c>
      <c r="AP16">
        <v>2631485.29</v>
      </c>
      <c r="AQ16">
        <v>6959</v>
      </c>
      <c r="AR16">
        <v>20174.09</v>
      </c>
      <c r="AS16">
        <v>0</v>
      </c>
      <c r="AT16">
        <v>173810.39</v>
      </c>
      <c r="AU16">
        <v>2832428.77</v>
      </c>
      <c r="AV16">
        <v>0</v>
      </c>
      <c r="AW16">
        <v>0</v>
      </c>
      <c r="AX16">
        <v>0</v>
      </c>
      <c r="AY16">
        <v>0</v>
      </c>
      <c r="AZ16">
        <v>76704.45</v>
      </c>
      <c r="BA16">
        <v>1229</v>
      </c>
      <c r="BB16">
        <v>2099.9299999999998</v>
      </c>
      <c r="BC16">
        <v>0</v>
      </c>
      <c r="BD16">
        <v>5716.62</v>
      </c>
      <c r="BE16">
        <v>85750</v>
      </c>
      <c r="BF16">
        <v>2592038.9300000002</v>
      </c>
      <c r="BG16">
        <v>168093.77</v>
      </c>
      <c r="BH16">
        <f t="shared" si="0"/>
        <v>2760132.7</v>
      </c>
      <c r="BI16">
        <v>2996011.64</v>
      </c>
      <c r="BJ16">
        <v>24955.64</v>
      </c>
      <c r="BK16">
        <v>0</v>
      </c>
      <c r="BL16">
        <v>174681.72</v>
      </c>
      <c r="BM16">
        <v>3195649</v>
      </c>
      <c r="BN16">
        <v>54</v>
      </c>
      <c r="BO16">
        <v>0</v>
      </c>
      <c r="BP16">
        <v>0</v>
      </c>
      <c r="BQ16">
        <v>54</v>
      </c>
      <c r="BR16">
        <v>0</v>
      </c>
      <c r="BS16">
        <v>0</v>
      </c>
      <c r="BT16">
        <v>0</v>
      </c>
      <c r="BU16">
        <v>0</v>
      </c>
      <c r="BV16">
        <f t="shared" si="1"/>
        <v>54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3195703</v>
      </c>
      <c r="CD16">
        <v>0</v>
      </c>
      <c r="CE16">
        <v>1157333.43</v>
      </c>
      <c r="CF16">
        <v>65453.23</v>
      </c>
      <c r="CG16">
        <v>2.48</v>
      </c>
      <c r="CH16">
        <v>68392.61</v>
      </c>
      <c r="CI16">
        <v>1291181.75</v>
      </c>
      <c r="CJ16">
        <v>0</v>
      </c>
      <c r="CK16">
        <v>0</v>
      </c>
      <c r="CL16">
        <v>0</v>
      </c>
      <c r="CM16">
        <v>0</v>
      </c>
      <c r="CN16">
        <v>8074.73</v>
      </c>
      <c r="CO16">
        <v>0</v>
      </c>
      <c r="CP16">
        <v>112.36</v>
      </c>
      <c r="CQ16">
        <v>112.36</v>
      </c>
      <c r="CR16">
        <v>0.48</v>
      </c>
      <c r="CS16">
        <v>13.45</v>
      </c>
      <c r="CT16">
        <v>15.11</v>
      </c>
      <c r="CU16">
        <v>1225</v>
      </c>
      <c r="CV16">
        <v>80.75</v>
      </c>
      <c r="CW16">
        <v>0</v>
      </c>
    </row>
    <row r="17" spans="1:101" x14ac:dyDescent="0.25">
      <c r="A17" t="s">
        <v>133</v>
      </c>
      <c r="B17" t="s">
        <v>222</v>
      </c>
      <c r="C17" t="s">
        <v>158</v>
      </c>
      <c r="D17" t="s">
        <v>160</v>
      </c>
      <c r="E17">
        <v>4</v>
      </c>
      <c r="F17">
        <v>0</v>
      </c>
      <c r="G17">
        <v>4</v>
      </c>
      <c r="H17">
        <v>4</v>
      </c>
      <c r="I17">
        <v>0</v>
      </c>
      <c r="J17">
        <v>4</v>
      </c>
      <c r="K17">
        <v>0</v>
      </c>
      <c r="L17">
        <v>4</v>
      </c>
      <c r="M17">
        <v>0</v>
      </c>
      <c r="N17">
        <v>4</v>
      </c>
      <c r="O17">
        <v>4.4800000000000004</v>
      </c>
      <c r="P17">
        <v>0</v>
      </c>
      <c r="Q17">
        <v>4.4800000000000004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752</v>
      </c>
      <c r="AA17">
        <v>0</v>
      </c>
      <c r="AB17">
        <v>752</v>
      </c>
      <c r="AC17">
        <v>0</v>
      </c>
      <c r="AD17">
        <v>0</v>
      </c>
      <c r="AE17">
        <v>752</v>
      </c>
      <c r="AF17">
        <v>0</v>
      </c>
      <c r="AG17">
        <v>-3116.56</v>
      </c>
      <c r="AH17">
        <v>602.64</v>
      </c>
      <c r="AI17">
        <v>0.22</v>
      </c>
      <c r="AJ17">
        <v>0</v>
      </c>
      <c r="AK17">
        <v>-2513.6999999999998</v>
      </c>
      <c r="AL17">
        <v>0</v>
      </c>
      <c r="AM17">
        <v>0</v>
      </c>
      <c r="AN17">
        <v>0</v>
      </c>
      <c r="AO17">
        <v>0</v>
      </c>
      <c r="AP17">
        <v>8455.2900000000009</v>
      </c>
      <c r="AQ17">
        <v>0</v>
      </c>
      <c r="AR17">
        <v>2.77</v>
      </c>
      <c r="AS17">
        <v>0</v>
      </c>
      <c r="AT17">
        <v>618.19000000000005</v>
      </c>
      <c r="AU17">
        <v>9076.25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8458.06</v>
      </c>
      <c r="BG17">
        <v>618.19000000000005</v>
      </c>
      <c r="BH17">
        <f t="shared" si="0"/>
        <v>9076.25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8455.2900000000009</v>
      </c>
      <c r="BO17">
        <v>0</v>
      </c>
      <c r="BP17">
        <v>618.19000000000005</v>
      </c>
      <c r="BQ17">
        <v>9073.48</v>
      </c>
      <c r="BR17">
        <v>0</v>
      </c>
      <c r="BS17">
        <v>0</v>
      </c>
      <c r="BT17">
        <v>0</v>
      </c>
      <c r="BU17">
        <v>0</v>
      </c>
      <c r="BV17">
        <f t="shared" si="1"/>
        <v>9073.48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9073.48</v>
      </c>
      <c r="CD17">
        <v>0</v>
      </c>
      <c r="CE17">
        <v>-3116.56</v>
      </c>
      <c r="CF17">
        <v>605.41</v>
      </c>
      <c r="CG17">
        <v>0.22</v>
      </c>
      <c r="CH17">
        <v>0</v>
      </c>
      <c r="CI17">
        <v>-2510.9299999999998</v>
      </c>
      <c r="CJ17">
        <v>0</v>
      </c>
      <c r="CK17">
        <v>100</v>
      </c>
      <c r="CL17">
        <v>100</v>
      </c>
      <c r="CM17">
        <v>0</v>
      </c>
      <c r="CN17">
        <v>18800</v>
      </c>
      <c r="CO17">
        <v>0</v>
      </c>
      <c r="CP17">
        <v>99.97</v>
      </c>
      <c r="CQ17">
        <v>0</v>
      </c>
      <c r="CR17">
        <v>-0.34</v>
      </c>
      <c r="CS17">
        <v>12.07</v>
      </c>
      <c r="CT17">
        <v>12.07</v>
      </c>
      <c r="CU17">
        <v>0</v>
      </c>
      <c r="CV17">
        <v>188</v>
      </c>
      <c r="CW17">
        <v>0</v>
      </c>
    </row>
    <row r="18" spans="1:101" x14ac:dyDescent="0.25">
      <c r="A18" t="s">
        <v>133</v>
      </c>
      <c r="B18" t="s">
        <v>222</v>
      </c>
      <c r="C18" t="s">
        <v>158</v>
      </c>
      <c r="D18" t="s">
        <v>161</v>
      </c>
      <c r="E18">
        <v>201</v>
      </c>
      <c r="F18">
        <v>126</v>
      </c>
      <c r="G18">
        <v>327</v>
      </c>
      <c r="H18">
        <v>201</v>
      </c>
      <c r="I18">
        <v>0</v>
      </c>
      <c r="J18">
        <v>201</v>
      </c>
      <c r="K18">
        <v>4</v>
      </c>
      <c r="L18">
        <v>201</v>
      </c>
      <c r="M18">
        <v>0</v>
      </c>
      <c r="N18">
        <v>201</v>
      </c>
      <c r="O18">
        <v>330.94</v>
      </c>
      <c r="P18">
        <v>89.58</v>
      </c>
      <c r="Q18">
        <v>420.52</v>
      </c>
      <c r="R18">
        <v>11.5</v>
      </c>
      <c r="S18">
        <v>2</v>
      </c>
      <c r="T18">
        <v>13.5</v>
      </c>
      <c r="U18">
        <v>0</v>
      </c>
      <c r="V18">
        <v>0</v>
      </c>
      <c r="W18">
        <v>0</v>
      </c>
      <c r="X18">
        <v>0</v>
      </c>
      <c r="Y18">
        <v>0</v>
      </c>
      <c r="Z18">
        <v>149716</v>
      </c>
      <c r="AA18">
        <v>0</v>
      </c>
      <c r="AB18">
        <v>149716</v>
      </c>
      <c r="AC18">
        <v>-121333</v>
      </c>
      <c r="AD18">
        <v>78</v>
      </c>
      <c r="AE18">
        <v>28383</v>
      </c>
      <c r="AF18">
        <v>0</v>
      </c>
      <c r="AG18">
        <v>376403.61</v>
      </c>
      <c r="AH18">
        <v>10347.790000000001</v>
      </c>
      <c r="AI18">
        <v>0.03</v>
      </c>
      <c r="AJ18">
        <v>7405.07</v>
      </c>
      <c r="AK18">
        <v>394156.5</v>
      </c>
      <c r="AL18">
        <v>0</v>
      </c>
      <c r="AM18">
        <v>0</v>
      </c>
      <c r="AN18">
        <v>0</v>
      </c>
      <c r="AO18">
        <v>0</v>
      </c>
      <c r="AP18">
        <v>1463057.46</v>
      </c>
      <c r="AQ18">
        <v>0</v>
      </c>
      <c r="AR18">
        <v>4058.57</v>
      </c>
      <c r="AS18">
        <v>0</v>
      </c>
      <c r="AT18">
        <v>118208.97</v>
      </c>
      <c r="AU18">
        <v>1585325</v>
      </c>
      <c r="AV18">
        <v>0</v>
      </c>
      <c r="AW18">
        <v>0</v>
      </c>
      <c r="AX18">
        <v>0</v>
      </c>
      <c r="AY18">
        <v>0</v>
      </c>
      <c r="AZ18">
        <v>1145342.6399999999</v>
      </c>
      <c r="BA18">
        <v>0</v>
      </c>
      <c r="BB18">
        <v>332</v>
      </c>
      <c r="BC18">
        <v>0</v>
      </c>
      <c r="BD18">
        <v>97179.36</v>
      </c>
      <c r="BE18">
        <v>1242854</v>
      </c>
      <c r="BF18">
        <v>321773.39</v>
      </c>
      <c r="BG18">
        <v>21029.61</v>
      </c>
      <c r="BH18">
        <f t="shared" si="0"/>
        <v>342803</v>
      </c>
      <c r="BI18">
        <v>336825.07</v>
      </c>
      <c r="BJ18">
        <v>7704.48</v>
      </c>
      <c r="BK18">
        <v>0.01</v>
      </c>
      <c r="BL18">
        <v>21445.439999999999</v>
      </c>
      <c r="BM18">
        <v>365975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f t="shared" si="1"/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365975</v>
      </c>
      <c r="CD18">
        <v>0</v>
      </c>
      <c r="CE18">
        <v>357293.36</v>
      </c>
      <c r="CF18">
        <v>6369.88</v>
      </c>
      <c r="CG18">
        <v>0.02</v>
      </c>
      <c r="CH18">
        <v>6989.24</v>
      </c>
      <c r="CI18">
        <v>370652.5</v>
      </c>
      <c r="CJ18">
        <v>0</v>
      </c>
      <c r="CK18">
        <v>0</v>
      </c>
      <c r="CL18">
        <v>0</v>
      </c>
      <c r="CM18">
        <v>0</v>
      </c>
      <c r="CN18">
        <v>45784.71</v>
      </c>
      <c r="CO18">
        <v>0</v>
      </c>
      <c r="CP18">
        <v>23.08</v>
      </c>
      <c r="CQ18">
        <v>23.08</v>
      </c>
      <c r="CR18">
        <v>1.02</v>
      </c>
      <c r="CS18">
        <v>10.58</v>
      </c>
      <c r="CT18">
        <v>2.44</v>
      </c>
      <c r="CU18">
        <v>1119</v>
      </c>
      <c r="CV18">
        <v>457.85</v>
      </c>
      <c r="CW18">
        <v>0</v>
      </c>
    </row>
    <row r="19" spans="1:101" x14ac:dyDescent="0.25">
      <c r="A19" t="s">
        <v>133</v>
      </c>
      <c r="B19" t="s">
        <v>222</v>
      </c>
      <c r="C19" t="s">
        <v>216</v>
      </c>
      <c r="D19" t="s">
        <v>164</v>
      </c>
      <c r="E19">
        <v>13</v>
      </c>
      <c r="F19">
        <v>7</v>
      </c>
      <c r="G19">
        <v>20</v>
      </c>
      <c r="H19">
        <v>8</v>
      </c>
      <c r="I19">
        <v>5</v>
      </c>
      <c r="J19">
        <v>13</v>
      </c>
      <c r="K19">
        <v>0</v>
      </c>
      <c r="L19">
        <v>10</v>
      </c>
      <c r="M19">
        <v>3</v>
      </c>
      <c r="N19">
        <v>13</v>
      </c>
      <c r="O19">
        <v>0</v>
      </c>
      <c r="P19">
        <v>0</v>
      </c>
      <c r="Q19">
        <v>0</v>
      </c>
      <c r="R19">
        <v>79</v>
      </c>
      <c r="S19">
        <v>98</v>
      </c>
      <c r="T19">
        <v>177</v>
      </c>
      <c r="U19">
        <v>0</v>
      </c>
      <c r="V19">
        <v>0</v>
      </c>
      <c r="W19">
        <v>0</v>
      </c>
      <c r="X19">
        <v>0</v>
      </c>
      <c r="Y19">
        <v>0</v>
      </c>
      <c r="Z19">
        <v>133</v>
      </c>
      <c r="AA19">
        <v>0</v>
      </c>
      <c r="AB19">
        <v>133</v>
      </c>
      <c r="AC19">
        <v>0</v>
      </c>
      <c r="AD19">
        <v>0</v>
      </c>
      <c r="AE19">
        <v>133</v>
      </c>
      <c r="AF19">
        <v>0</v>
      </c>
      <c r="AG19">
        <v>-203293.69</v>
      </c>
      <c r="AH19">
        <v>0</v>
      </c>
      <c r="AI19">
        <v>0</v>
      </c>
      <c r="AJ19">
        <v>0</v>
      </c>
      <c r="AK19">
        <v>-203293.69</v>
      </c>
      <c r="AL19">
        <v>0</v>
      </c>
      <c r="AM19">
        <v>0</v>
      </c>
      <c r="AN19">
        <v>0</v>
      </c>
      <c r="AO19">
        <v>0</v>
      </c>
      <c r="AP19">
        <v>921.69</v>
      </c>
      <c r="AQ19">
        <v>0</v>
      </c>
      <c r="AR19">
        <v>0</v>
      </c>
      <c r="AS19">
        <v>0</v>
      </c>
      <c r="AT19">
        <v>0</v>
      </c>
      <c r="AU19">
        <v>921.69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921.69</v>
      </c>
      <c r="BG19">
        <v>0</v>
      </c>
      <c r="BH19">
        <f t="shared" si="0"/>
        <v>921.69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921.69</v>
      </c>
      <c r="BO19">
        <v>0</v>
      </c>
      <c r="BP19">
        <v>0</v>
      </c>
      <c r="BQ19">
        <v>921.69</v>
      </c>
      <c r="BR19">
        <v>0</v>
      </c>
      <c r="BS19">
        <v>0</v>
      </c>
      <c r="BT19">
        <v>0</v>
      </c>
      <c r="BU19">
        <v>0</v>
      </c>
      <c r="BV19">
        <f t="shared" si="1"/>
        <v>921.69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921.69</v>
      </c>
      <c r="CD19">
        <v>0</v>
      </c>
      <c r="CE19">
        <v>-203293.69</v>
      </c>
      <c r="CF19">
        <v>0</v>
      </c>
      <c r="CG19">
        <v>0</v>
      </c>
      <c r="CH19">
        <v>0</v>
      </c>
      <c r="CI19">
        <v>-203293.69</v>
      </c>
      <c r="CJ19">
        <v>0</v>
      </c>
      <c r="CK19">
        <v>0</v>
      </c>
      <c r="CL19">
        <v>0</v>
      </c>
      <c r="CM19">
        <v>0</v>
      </c>
      <c r="CN19">
        <v>665</v>
      </c>
      <c r="CO19">
        <v>0</v>
      </c>
      <c r="CP19">
        <v>97.98</v>
      </c>
      <c r="CQ19">
        <v>0</v>
      </c>
      <c r="CR19">
        <v>-216.11</v>
      </c>
      <c r="CS19">
        <v>6.06</v>
      </c>
      <c r="CT19">
        <v>6.06</v>
      </c>
      <c r="CU19">
        <v>0</v>
      </c>
      <c r="CV19">
        <v>6.65</v>
      </c>
      <c r="CW19">
        <v>0</v>
      </c>
    </row>
    <row r="20" spans="1:101" x14ac:dyDescent="0.25">
      <c r="A20" t="s">
        <v>133</v>
      </c>
      <c r="B20" t="s">
        <v>222</v>
      </c>
      <c r="C20" t="s">
        <v>216</v>
      </c>
      <c r="D20" t="s">
        <v>165</v>
      </c>
      <c r="E20">
        <v>9</v>
      </c>
      <c r="F20">
        <v>6</v>
      </c>
      <c r="G20">
        <v>15</v>
      </c>
      <c r="H20">
        <v>0</v>
      </c>
      <c r="I20">
        <v>9</v>
      </c>
      <c r="J20">
        <v>9</v>
      </c>
      <c r="K20">
        <v>0</v>
      </c>
      <c r="L20">
        <v>0</v>
      </c>
      <c r="M20">
        <v>9</v>
      </c>
      <c r="N20">
        <v>9</v>
      </c>
      <c r="O20">
        <v>0</v>
      </c>
      <c r="P20">
        <v>0</v>
      </c>
      <c r="Q20">
        <v>0</v>
      </c>
      <c r="R20">
        <v>45</v>
      </c>
      <c r="S20">
        <v>21</v>
      </c>
      <c r="T20">
        <v>66</v>
      </c>
      <c r="U20">
        <v>0</v>
      </c>
      <c r="V20">
        <v>0</v>
      </c>
      <c r="W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-252545.73</v>
      </c>
      <c r="AH20">
        <v>10078.49</v>
      </c>
      <c r="AI20">
        <v>0</v>
      </c>
      <c r="AJ20">
        <v>0</v>
      </c>
      <c r="AK20">
        <v>-242467.24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f t="shared" si="0"/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f t="shared" si="1"/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-252545.73</v>
      </c>
      <c r="CF20">
        <v>10078.49</v>
      </c>
      <c r="CG20">
        <v>0</v>
      </c>
      <c r="CH20">
        <v>0</v>
      </c>
      <c r="CI20">
        <v>-242467.24</v>
      </c>
      <c r="CJ20">
        <v>0</v>
      </c>
      <c r="CK20">
        <v>0</v>
      </c>
      <c r="CL20">
        <v>0</v>
      </c>
      <c r="CM20">
        <v>0</v>
      </c>
      <c r="CN20">
        <v>0</v>
      </c>
      <c r="CP20">
        <v>0</v>
      </c>
      <c r="CQ20">
        <v>0</v>
      </c>
      <c r="CR20">
        <v>-16164.48</v>
      </c>
      <c r="CS20">
        <v>0</v>
      </c>
      <c r="CT20">
        <v>0</v>
      </c>
      <c r="CU20">
        <v>0</v>
      </c>
      <c r="CV20">
        <v>0</v>
      </c>
      <c r="CW20">
        <v>0</v>
      </c>
    </row>
    <row r="21" spans="1:101" x14ac:dyDescent="0.25">
      <c r="A21" t="s">
        <v>133</v>
      </c>
      <c r="B21" t="s">
        <v>222</v>
      </c>
      <c r="C21" t="s">
        <v>216</v>
      </c>
      <c r="D21" t="s">
        <v>166</v>
      </c>
      <c r="E21">
        <v>32</v>
      </c>
      <c r="F21">
        <v>28</v>
      </c>
      <c r="G21">
        <v>60</v>
      </c>
      <c r="H21">
        <v>32</v>
      </c>
      <c r="I21">
        <v>0</v>
      </c>
      <c r="J21">
        <v>32</v>
      </c>
      <c r="K21">
        <v>0</v>
      </c>
      <c r="L21">
        <v>31</v>
      </c>
      <c r="M21">
        <v>1</v>
      </c>
      <c r="N21">
        <v>32</v>
      </c>
      <c r="O21">
        <v>0.24</v>
      </c>
      <c r="P21">
        <v>0</v>
      </c>
      <c r="Q21">
        <v>0.24</v>
      </c>
      <c r="R21">
        <v>190</v>
      </c>
      <c r="S21">
        <v>272</v>
      </c>
      <c r="T21">
        <v>462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9569</v>
      </c>
      <c r="AB21">
        <v>9569</v>
      </c>
      <c r="AC21">
        <v>0</v>
      </c>
      <c r="AD21">
        <v>0</v>
      </c>
      <c r="AE21">
        <v>9569</v>
      </c>
      <c r="AF21">
        <v>0</v>
      </c>
      <c r="AG21">
        <v>-66755.58</v>
      </c>
      <c r="AH21">
        <v>99660.54</v>
      </c>
      <c r="AI21">
        <v>0</v>
      </c>
      <c r="AJ21">
        <v>1130.96</v>
      </c>
      <c r="AK21">
        <v>34035.919999999998</v>
      </c>
      <c r="AL21">
        <v>66313.17</v>
      </c>
      <c r="AM21">
        <v>0</v>
      </c>
      <c r="AN21">
        <v>0</v>
      </c>
      <c r="AO21">
        <v>66313.17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66313.17</v>
      </c>
      <c r="BG21">
        <v>0</v>
      </c>
      <c r="BH21">
        <f t="shared" si="0"/>
        <v>66313.17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66313.17</v>
      </c>
      <c r="BO21">
        <v>0</v>
      </c>
      <c r="BP21">
        <v>0</v>
      </c>
      <c r="BQ21">
        <v>66313.17</v>
      </c>
      <c r="BR21">
        <v>0</v>
      </c>
      <c r="BS21">
        <v>0</v>
      </c>
      <c r="BT21">
        <v>0</v>
      </c>
      <c r="BU21">
        <v>0</v>
      </c>
      <c r="BV21">
        <f t="shared" si="1"/>
        <v>66313.17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66313.17</v>
      </c>
      <c r="CD21">
        <v>0</v>
      </c>
      <c r="CE21">
        <v>-66755.58</v>
      </c>
      <c r="CF21">
        <v>99660.54</v>
      </c>
      <c r="CG21">
        <v>0</v>
      </c>
      <c r="CH21">
        <v>1130.96</v>
      </c>
      <c r="CI21">
        <v>34035.919999999998</v>
      </c>
      <c r="CJ21">
        <v>0</v>
      </c>
      <c r="CK21">
        <v>0</v>
      </c>
      <c r="CL21">
        <v>0</v>
      </c>
      <c r="CM21">
        <v>0</v>
      </c>
      <c r="CN21">
        <v>15948.33</v>
      </c>
      <c r="CO21">
        <v>0</v>
      </c>
      <c r="CP21">
        <v>99.92</v>
      </c>
      <c r="CQ21">
        <v>0</v>
      </c>
      <c r="CR21">
        <v>0.51</v>
      </c>
      <c r="CS21">
        <v>6.89</v>
      </c>
      <c r="CT21">
        <v>6.89</v>
      </c>
      <c r="CU21">
        <v>0</v>
      </c>
      <c r="CV21">
        <v>159.47999999999999</v>
      </c>
      <c r="CW21">
        <v>0</v>
      </c>
    </row>
    <row r="22" spans="1:101" x14ac:dyDescent="0.25">
      <c r="A22" t="s">
        <v>133</v>
      </c>
      <c r="B22" t="s">
        <v>222</v>
      </c>
      <c r="C22" t="s">
        <v>216</v>
      </c>
      <c r="D22" t="s">
        <v>167</v>
      </c>
      <c r="E22">
        <v>2</v>
      </c>
      <c r="F22">
        <v>2</v>
      </c>
      <c r="G22">
        <v>4</v>
      </c>
      <c r="H22">
        <v>1</v>
      </c>
      <c r="I22">
        <v>1</v>
      </c>
      <c r="J22">
        <v>2</v>
      </c>
      <c r="K22">
        <v>0</v>
      </c>
      <c r="L22">
        <v>1</v>
      </c>
      <c r="M22">
        <v>1</v>
      </c>
      <c r="N22">
        <v>2</v>
      </c>
      <c r="O22">
        <v>0</v>
      </c>
      <c r="P22">
        <v>0</v>
      </c>
      <c r="Q22">
        <v>0</v>
      </c>
      <c r="R22">
        <v>12</v>
      </c>
      <c r="S22">
        <v>30</v>
      </c>
      <c r="T22">
        <v>42</v>
      </c>
      <c r="U22">
        <v>0</v>
      </c>
      <c r="V22">
        <v>0</v>
      </c>
      <c r="W22">
        <v>0</v>
      </c>
      <c r="X22">
        <v>0</v>
      </c>
      <c r="Y22">
        <v>0</v>
      </c>
      <c r="Z22">
        <v>260</v>
      </c>
      <c r="AA22">
        <v>0</v>
      </c>
      <c r="AB22">
        <v>260</v>
      </c>
      <c r="AC22">
        <v>0</v>
      </c>
      <c r="AD22">
        <v>0</v>
      </c>
      <c r="AE22">
        <v>260</v>
      </c>
      <c r="AF22">
        <v>0</v>
      </c>
      <c r="AG22">
        <v>131190.73000000001</v>
      </c>
      <c r="AH22">
        <v>0</v>
      </c>
      <c r="AI22">
        <v>0</v>
      </c>
      <c r="AJ22">
        <v>286.27</v>
      </c>
      <c r="AK22">
        <v>131477</v>
      </c>
      <c r="AL22">
        <v>0</v>
      </c>
      <c r="AM22">
        <v>0</v>
      </c>
      <c r="AN22">
        <v>0</v>
      </c>
      <c r="AO22">
        <v>0</v>
      </c>
      <c r="AP22">
        <v>1802.24</v>
      </c>
      <c r="AQ22">
        <v>0</v>
      </c>
      <c r="AR22">
        <v>0</v>
      </c>
      <c r="AS22">
        <v>0</v>
      </c>
      <c r="AT22">
        <v>149.76</v>
      </c>
      <c r="AU22">
        <v>1952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1802.24</v>
      </c>
      <c r="BG22">
        <v>149.76</v>
      </c>
      <c r="BH22">
        <f t="shared" si="0"/>
        <v>1952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f t="shared" si="1"/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132992.97</v>
      </c>
      <c r="CF22">
        <v>0</v>
      </c>
      <c r="CG22">
        <v>0</v>
      </c>
      <c r="CH22">
        <v>436.03</v>
      </c>
      <c r="CI22">
        <v>133429</v>
      </c>
      <c r="CJ22">
        <v>0</v>
      </c>
      <c r="CK22">
        <v>0</v>
      </c>
      <c r="CL22">
        <v>0</v>
      </c>
      <c r="CM22">
        <v>0</v>
      </c>
      <c r="CN22">
        <v>6500</v>
      </c>
      <c r="CO22">
        <v>0</v>
      </c>
      <c r="CP22">
        <v>0</v>
      </c>
      <c r="CQ22">
        <v>0</v>
      </c>
      <c r="CR22">
        <v>68.25</v>
      </c>
      <c r="CS22">
        <v>7.42</v>
      </c>
      <c r="CT22">
        <v>0</v>
      </c>
      <c r="CU22">
        <v>0</v>
      </c>
      <c r="CV22">
        <v>65</v>
      </c>
      <c r="CW22">
        <v>0</v>
      </c>
    </row>
    <row r="23" spans="1:101" x14ac:dyDescent="0.25">
      <c r="A23" t="s">
        <v>133</v>
      </c>
      <c r="B23" t="s">
        <v>222</v>
      </c>
      <c r="C23" t="s">
        <v>217</v>
      </c>
      <c r="D23" t="s">
        <v>168</v>
      </c>
      <c r="E23">
        <v>4</v>
      </c>
      <c r="F23">
        <v>0</v>
      </c>
      <c r="G23">
        <v>4</v>
      </c>
      <c r="H23">
        <v>4</v>
      </c>
      <c r="I23">
        <v>0</v>
      </c>
      <c r="J23">
        <v>4</v>
      </c>
      <c r="K23">
        <v>0</v>
      </c>
      <c r="L23">
        <v>4</v>
      </c>
      <c r="M23">
        <v>0</v>
      </c>
      <c r="N23">
        <v>4</v>
      </c>
      <c r="O23">
        <v>0.08</v>
      </c>
      <c r="P23">
        <v>0</v>
      </c>
      <c r="Q23">
        <v>0.08</v>
      </c>
      <c r="R23">
        <v>75</v>
      </c>
      <c r="S23">
        <v>0</v>
      </c>
      <c r="T23">
        <v>75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19416.7</v>
      </c>
      <c r="AH23">
        <v>581.66</v>
      </c>
      <c r="AI23">
        <v>0</v>
      </c>
      <c r="AJ23">
        <v>1097.6400000000001</v>
      </c>
      <c r="AK23">
        <v>21096</v>
      </c>
      <c r="AL23">
        <v>0</v>
      </c>
      <c r="AM23">
        <v>0</v>
      </c>
      <c r="AN23">
        <v>0</v>
      </c>
      <c r="AO23">
        <v>0</v>
      </c>
      <c r="AP23">
        <v>8250.0499999999993</v>
      </c>
      <c r="AQ23">
        <v>0</v>
      </c>
      <c r="AR23">
        <v>218.95</v>
      </c>
      <c r="AS23">
        <v>0</v>
      </c>
      <c r="AT23">
        <v>0</v>
      </c>
      <c r="AU23">
        <v>8469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8469</v>
      </c>
      <c r="BG23">
        <v>0</v>
      </c>
      <c r="BH23">
        <f t="shared" si="0"/>
        <v>8469</v>
      </c>
      <c r="BI23">
        <v>6050</v>
      </c>
      <c r="BJ23">
        <v>0</v>
      </c>
      <c r="BK23">
        <v>0</v>
      </c>
      <c r="BL23">
        <v>0</v>
      </c>
      <c r="BM23">
        <v>6050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f t="shared" si="1"/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6050</v>
      </c>
      <c r="CD23">
        <v>0</v>
      </c>
      <c r="CE23">
        <v>21616.75</v>
      </c>
      <c r="CF23">
        <v>800.61</v>
      </c>
      <c r="CG23">
        <v>0</v>
      </c>
      <c r="CH23">
        <v>1097.6400000000001</v>
      </c>
      <c r="CI23">
        <v>23515</v>
      </c>
      <c r="CJ23">
        <v>0</v>
      </c>
      <c r="CK23">
        <v>100</v>
      </c>
      <c r="CL23">
        <v>100</v>
      </c>
      <c r="CM23">
        <v>0</v>
      </c>
      <c r="CN23">
        <v>0</v>
      </c>
      <c r="CO23">
        <v>0</v>
      </c>
      <c r="CP23">
        <v>71.44</v>
      </c>
      <c r="CQ23">
        <v>71.44</v>
      </c>
      <c r="CR23">
        <v>2.78</v>
      </c>
      <c r="CS23">
        <v>2117.25</v>
      </c>
      <c r="CT23">
        <v>1512.5</v>
      </c>
      <c r="CU23">
        <v>1513</v>
      </c>
      <c r="CV23">
        <v>0</v>
      </c>
      <c r="CW23">
        <v>0</v>
      </c>
    </row>
    <row r="24" spans="1:101" x14ac:dyDescent="0.25">
      <c r="A24" t="s">
        <v>133</v>
      </c>
      <c r="B24" t="s">
        <v>222</v>
      </c>
      <c r="C24" t="s">
        <v>218</v>
      </c>
      <c r="D24" t="s">
        <v>169</v>
      </c>
      <c r="E24">
        <v>202</v>
      </c>
      <c r="F24">
        <v>26</v>
      </c>
      <c r="G24">
        <v>228</v>
      </c>
      <c r="H24">
        <v>201</v>
      </c>
      <c r="I24">
        <v>1</v>
      </c>
      <c r="J24">
        <v>202</v>
      </c>
      <c r="K24">
        <v>4</v>
      </c>
      <c r="L24">
        <v>201</v>
      </c>
      <c r="M24">
        <v>1</v>
      </c>
      <c r="N24">
        <v>202</v>
      </c>
      <c r="O24">
        <v>2.08</v>
      </c>
      <c r="P24">
        <v>0.08</v>
      </c>
      <c r="Q24">
        <v>2.16</v>
      </c>
      <c r="R24">
        <v>1277.23</v>
      </c>
      <c r="S24">
        <v>153.5</v>
      </c>
      <c r="T24">
        <v>1430.73</v>
      </c>
      <c r="U24">
        <v>0</v>
      </c>
      <c r="V24">
        <v>0</v>
      </c>
      <c r="W24">
        <v>0</v>
      </c>
      <c r="X24">
        <v>0</v>
      </c>
      <c r="Y24">
        <v>0</v>
      </c>
      <c r="Z24">
        <v>7266</v>
      </c>
      <c r="AA24">
        <v>0</v>
      </c>
      <c r="AB24">
        <v>7266</v>
      </c>
      <c r="AC24">
        <v>0</v>
      </c>
      <c r="AD24">
        <v>700</v>
      </c>
      <c r="AE24">
        <v>7266</v>
      </c>
      <c r="AF24">
        <v>0</v>
      </c>
      <c r="AG24">
        <v>1852165.63</v>
      </c>
      <c r="AH24">
        <v>609794.43999999994</v>
      </c>
      <c r="AI24">
        <v>0.19</v>
      </c>
      <c r="AJ24">
        <v>33681.81</v>
      </c>
      <c r="AK24">
        <v>2495642.0699999998</v>
      </c>
      <c r="AL24">
        <v>0</v>
      </c>
      <c r="AM24">
        <v>0</v>
      </c>
      <c r="AN24">
        <v>0</v>
      </c>
      <c r="AO24">
        <v>0</v>
      </c>
      <c r="AP24">
        <v>165266.82999999999</v>
      </c>
      <c r="AQ24">
        <v>0</v>
      </c>
      <c r="AR24">
        <v>12002.18</v>
      </c>
      <c r="AS24">
        <v>0</v>
      </c>
      <c r="AT24">
        <v>2566.9899999999998</v>
      </c>
      <c r="AU24">
        <v>179836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177269.01</v>
      </c>
      <c r="BG24">
        <v>2566.9899999999998</v>
      </c>
      <c r="BH24">
        <f t="shared" si="0"/>
        <v>179836</v>
      </c>
      <c r="BI24">
        <v>145266.57999999999</v>
      </c>
      <c r="BJ24">
        <v>2741.76</v>
      </c>
      <c r="BK24">
        <v>0</v>
      </c>
      <c r="BL24">
        <v>4332.66</v>
      </c>
      <c r="BM24">
        <v>152341</v>
      </c>
      <c r="BN24">
        <v>104</v>
      </c>
      <c r="BO24">
        <v>0</v>
      </c>
      <c r="BP24">
        <v>0</v>
      </c>
      <c r="BQ24">
        <v>104</v>
      </c>
      <c r="BR24">
        <v>0</v>
      </c>
      <c r="BS24">
        <v>0</v>
      </c>
      <c r="BT24">
        <v>0</v>
      </c>
      <c r="BU24">
        <v>0</v>
      </c>
      <c r="BV24">
        <f t="shared" si="1"/>
        <v>104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152445</v>
      </c>
      <c r="CD24">
        <v>0</v>
      </c>
      <c r="CE24">
        <v>1872061.88</v>
      </c>
      <c r="CF24">
        <v>619054.86</v>
      </c>
      <c r="CG24">
        <v>0.19</v>
      </c>
      <c r="CH24">
        <v>31916.14</v>
      </c>
      <c r="CI24">
        <v>2523033.0699999998</v>
      </c>
      <c r="CJ24">
        <v>0</v>
      </c>
      <c r="CK24">
        <v>0</v>
      </c>
      <c r="CL24">
        <v>0</v>
      </c>
      <c r="CM24">
        <v>0</v>
      </c>
      <c r="CN24">
        <v>3186.84</v>
      </c>
      <c r="CO24">
        <v>0</v>
      </c>
      <c r="CP24">
        <v>84.76</v>
      </c>
      <c r="CQ24">
        <v>84.7</v>
      </c>
      <c r="CR24">
        <v>14.03</v>
      </c>
      <c r="CS24">
        <v>24.22</v>
      </c>
      <c r="CT24">
        <v>20.53</v>
      </c>
      <c r="CU24">
        <v>668</v>
      </c>
      <c r="CV24">
        <v>31.87</v>
      </c>
      <c r="CW24">
        <v>0</v>
      </c>
    </row>
    <row r="25" spans="1:101" x14ac:dyDescent="0.25">
      <c r="A25" t="s">
        <v>133</v>
      </c>
      <c r="B25" t="s">
        <v>222</v>
      </c>
      <c r="C25" t="s">
        <v>219</v>
      </c>
      <c r="D25" t="s">
        <v>170</v>
      </c>
      <c r="E25">
        <v>81</v>
      </c>
      <c r="F25">
        <v>14</v>
      </c>
      <c r="G25">
        <v>95</v>
      </c>
      <c r="H25">
        <v>81</v>
      </c>
      <c r="I25">
        <v>0</v>
      </c>
      <c r="J25">
        <v>81</v>
      </c>
      <c r="K25">
        <v>0</v>
      </c>
      <c r="L25">
        <v>78</v>
      </c>
      <c r="M25">
        <v>3</v>
      </c>
      <c r="N25">
        <v>81</v>
      </c>
      <c r="O25">
        <v>0.16</v>
      </c>
      <c r="P25">
        <v>0</v>
      </c>
      <c r="Q25">
        <v>0.16</v>
      </c>
      <c r="R25">
        <v>1992</v>
      </c>
      <c r="S25">
        <v>288.5</v>
      </c>
      <c r="T25">
        <v>2280.5</v>
      </c>
      <c r="U25">
        <v>0</v>
      </c>
      <c r="V25">
        <v>0</v>
      </c>
      <c r="W25">
        <v>0</v>
      </c>
      <c r="X25">
        <v>0</v>
      </c>
      <c r="Y25">
        <v>0</v>
      </c>
      <c r="Z25">
        <v>8330</v>
      </c>
      <c r="AA25">
        <v>0</v>
      </c>
      <c r="AB25">
        <v>8330</v>
      </c>
      <c r="AC25">
        <v>-1300</v>
      </c>
      <c r="AD25">
        <v>500</v>
      </c>
      <c r="AE25">
        <v>7030</v>
      </c>
      <c r="AF25">
        <v>0</v>
      </c>
      <c r="AG25">
        <v>2910882.3</v>
      </c>
      <c r="AH25">
        <v>467732.89</v>
      </c>
      <c r="AI25">
        <v>0.12</v>
      </c>
      <c r="AJ25">
        <v>44993.03</v>
      </c>
      <c r="AK25">
        <v>3423608.34</v>
      </c>
      <c r="AL25">
        <v>0</v>
      </c>
      <c r="AM25">
        <v>0</v>
      </c>
      <c r="AN25">
        <v>0</v>
      </c>
      <c r="AO25">
        <v>0</v>
      </c>
      <c r="AP25">
        <v>253416.53</v>
      </c>
      <c r="AQ25">
        <v>3700</v>
      </c>
      <c r="AR25">
        <v>19587.240000000002</v>
      </c>
      <c r="AS25">
        <v>0</v>
      </c>
      <c r="AT25">
        <v>2978.23</v>
      </c>
      <c r="AU25">
        <v>279682</v>
      </c>
      <c r="AV25">
        <v>0</v>
      </c>
      <c r="AW25">
        <v>0</v>
      </c>
      <c r="AX25">
        <v>0</v>
      </c>
      <c r="AY25">
        <v>0</v>
      </c>
      <c r="AZ25">
        <v>29308.400000000001</v>
      </c>
      <c r="BA25">
        <v>100</v>
      </c>
      <c r="BB25">
        <v>356.3</v>
      </c>
      <c r="BC25">
        <v>0</v>
      </c>
      <c r="BD25">
        <v>456.3</v>
      </c>
      <c r="BE25">
        <v>30221</v>
      </c>
      <c r="BF25">
        <v>247295.37</v>
      </c>
      <c r="BG25">
        <v>2521.9299999999998</v>
      </c>
      <c r="BH25">
        <f t="shared" si="0"/>
        <v>249817.3</v>
      </c>
      <c r="BI25">
        <v>165239.13</v>
      </c>
      <c r="BJ25">
        <v>2310.1999999999998</v>
      </c>
      <c r="BK25">
        <v>0</v>
      </c>
      <c r="BL25">
        <v>1165.67</v>
      </c>
      <c r="BM25">
        <v>168715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f t="shared" si="1"/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168715</v>
      </c>
      <c r="CD25">
        <v>0</v>
      </c>
      <c r="CE25">
        <v>2973351.3</v>
      </c>
      <c r="CF25">
        <v>484653.63</v>
      </c>
      <c r="CG25">
        <v>0.12</v>
      </c>
      <c r="CH25">
        <v>46349.29</v>
      </c>
      <c r="CI25">
        <v>3504354.34</v>
      </c>
      <c r="CJ25">
        <v>0</v>
      </c>
      <c r="CK25">
        <v>0</v>
      </c>
      <c r="CL25">
        <v>0</v>
      </c>
      <c r="CM25">
        <v>0</v>
      </c>
      <c r="CN25">
        <v>8768.42</v>
      </c>
      <c r="CO25">
        <v>0</v>
      </c>
      <c r="CP25">
        <v>60.32</v>
      </c>
      <c r="CQ25">
        <v>60.32</v>
      </c>
      <c r="CR25">
        <v>12.62</v>
      </c>
      <c r="CS25">
        <v>33.26</v>
      </c>
      <c r="CT25">
        <v>20.07</v>
      </c>
      <c r="CU25">
        <v>1776</v>
      </c>
      <c r="CV25">
        <v>87.68</v>
      </c>
      <c r="CW25">
        <v>0</v>
      </c>
    </row>
    <row r="26" spans="1:101" x14ac:dyDescent="0.25">
      <c r="A26" t="s">
        <v>133</v>
      </c>
      <c r="B26" t="s">
        <v>222</v>
      </c>
      <c r="C26" t="s">
        <v>172</v>
      </c>
      <c r="D26" t="s">
        <v>173</v>
      </c>
      <c r="E26">
        <v>67</v>
      </c>
      <c r="F26">
        <v>43</v>
      </c>
      <c r="G26">
        <v>110</v>
      </c>
      <c r="H26">
        <v>67</v>
      </c>
      <c r="I26">
        <v>0</v>
      </c>
      <c r="J26">
        <v>67</v>
      </c>
      <c r="K26">
        <v>0</v>
      </c>
      <c r="L26">
        <v>66</v>
      </c>
      <c r="M26">
        <v>1</v>
      </c>
      <c r="N26">
        <v>67</v>
      </c>
      <c r="O26">
        <v>17.350000000000001</v>
      </c>
      <c r="P26">
        <v>16.899999999999999</v>
      </c>
      <c r="Q26">
        <v>34.25</v>
      </c>
      <c r="R26">
        <v>188</v>
      </c>
      <c r="S26">
        <v>88.5</v>
      </c>
      <c r="T26">
        <v>276.5</v>
      </c>
      <c r="U26">
        <v>0</v>
      </c>
      <c r="V26">
        <v>0</v>
      </c>
      <c r="W26">
        <v>0</v>
      </c>
      <c r="X26">
        <v>0</v>
      </c>
      <c r="Y26">
        <v>0</v>
      </c>
      <c r="Z26">
        <v>3128</v>
      </c>
      <c r="AA26">
        <v>0</v>
      </c>
      <c r="AB26">
        <v>3128</v>
      </c>
      <c r="AC26">
        <v>0</v>
      </c>
      <c r="AD26">
        <v>289</v>
      </c>
      <c r="AE26">
        <v>3128</v>
      </c>
      <c r="AF26">
        <v>0</v>
      </c>
      <c r="AG26">
        <v>86736.49</v>
      </c>
      <c r="AH26">
        <v>4951.8900000000003</v>
      </c>
      <c r="AI26">
        <v>0</v>
      </c>
      <c r="AJ26">
        <v>2823.37</v>
      </c>
      <c r="AK26">
        <v>94511.75</v>
      </c>
      <c r="AL26">
        <v>0</v>
      </c>
      <c r="AM26">
        <v>0</v>
      </c>
      <c r="AN26">
        <v>0</v>
      </c>
      <c r="AO26">
        <v>0</v>
      </c>
      <c r="AP26">
        <v>34596.06</v>
      </c>
      <c r="AQ26">
        <v>1100</v>
      </c>
      <c r="AR26">
        <v>468.27</v>
      </c>
      <c r="AS26">
        <v>0</v>
      </c>
      <c r="AT26">
        <v>1618.7</v>
      </c>
      <c r="AU26">
        <v>37783.03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36164.33</v>
      </c>
      <c r="BG26">
        <v>1618.7</v>
      </c>
      <c r="BH26">
        <f t="shared" si="0"/>
        <v>37783.03</v>
      </c>
      <c r="BI26">
        <v>68433.460000000006</v>
      </c>
      <c r="BJ26">
        <v>957.81</v>
      </c>
      <c r="BK26">
        <v>0</v>
      </c>
      <c r="BL26">
        <v>3457.73</v>
      </c>
      <c r="BM26">
        <v>72849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f t="shared" si="1"/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72849</v>
      </c>
      <c r="CD26">
        <v>0</v>
      </c>
      <c r="CE26">
        <v>53999.09</v>
      </c>
      <c r="CF26">
        <v>4462.3500000000004</v>
      </c>
      <c r="CG26">
        <v>0</v>
      </c>
      <c r="CH26">
        <v>984.34</v>
      </c>
      <c r="CI26">
        <v>59445.78</v>
      </c>
      <c r="CJ26">
        <v>0</v>
      </c>
      <c r="CK26">
        <v>0</v>
      </c>
      <c r="CL26">
        <v>0</v>
      </c>
      <c r="CM26">
        <v>0</v>
      </c>
      <c r="CN26">
        <v>2843.64</v>
      </c>
      <c r="CO26">
        <v>0</v>
      </c>
      <c r="CP26">
        <v>192.58</v>
      </c>
      <c r="CQ26">
        <v>192.58</v>
      </c>
      <c r="CR26">
        <v>1.54</v>
      </c>
      <c r="CS26">
        <v>11.88</v>
      </c>
      <c r="CT26">
        <v>22.9</v>
      </c>
      <c r="CU26">
        <v>662</v>
      </c>
      <c r="CV26">
        <v>28.44</v>
      </c>
      <c r="CW26">
        <v>0</v>
      </c>
    </row>
    <row r="27" spans="1:101" x14ac:dyDescent="0.25">
      <c r="A27" t="s">
        <v>133</v>
      </c>
      <c r="B27" t="s">
        <v>222</v>
      </c>
      <c r="C27" t="s">
        <v>172</v>
      </c>
      <c r="D27" t="s">
        <v>174</v>
      </c>
      <c r="E27">
        <v>120</v>
      </c>
      <c r="F27">
        <v>46</v>
      </c>
      <c r="G27">
        <v>166</v>
      </c>
      <c r="H27">
        <v>120</v>
      </c>
      <c r="I27">
        <v>0</v>
      </c>
      <c r="J27">
        <v>120</v>
      </c>
      <c r="K27">
        <v>2</v>
      </c>
      <c r="L27">
        <v>118</v>
      </c>
      <c r="M27">
        <v>2</v>
      </c>
      <c r="N27">
        <v>120</v>
      </c>
      <c r="O27">
        <v>34.119999999999997</v>
      </c>
      <c r="P27">
        <v>46.37</v>
      </c>
      <c r="Q27">
        <v>80.489999999999995</v>
      </c>
      <c r="R27">
        <v>1279.5</v>
      </c>
      <c r="S27">
        <v>484.5</v>
      </c>
      <c r="T27">
        <v>1764</v>
      </c>
      <c r="U27">
        <v>0</v>
      </c>
      <c r="V27">
        <v>0</v>
      </c>
      <c r="W27">
        <v>0</v>
      </c>
      <c r="X27">
        <v>0</v>
      </c>
      <c r="Y27">
        <v>0</v>
      </c>
      <c r="Z27">
        <v>16094</v>
      </c>
      <c r="AA27">
        <v>0</v>
      </c>
      <c r="AB27">
        <v>16094</v>
      </c>
      <c r="AC27">
        <v>0</v>
      </c>
      <c r="AD27">
        <v>1001</v>
      </c>
      <c r="AE27">
        <v>16094</v>
      </c>
      <c r="AF27">
        <v>0</v>
      </c>
      <c r="AG27">
        <v>107505.72</v>
      </c>
      <c r="AH27">
        <v>7220.17</v>
      </c>
      <c r="AI27">
        <v>0.03</v>
      </c>
      <c r="AJ27">
        <v>1552.39</v>
      </c>
      <c r="AK27">
        <v>116278.31</v>
      </c>
      <c r="AL27">
        <v>0</v>
      </c>
      <c r="AM27">
        <v>0</v>
      </c>
      <c r="AN27">
        <v>0</v>
      </c>
      <c r="AO27">
        <v>0</v>
      </c>
      <c r="AP27">
        <v>220476.4</v>
      </c>
      <c r="AQ27">
        <v>3100</v>
      </c>
      <c r="AR27">
        <v>762.84</v>
      </c>
      <c r="AS27">
        <v>0</v>
      </c>
      <c r="AT27">
        <v>8621.76</v>
      </c>
      <c r="AU27">
        <v>232961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224339.24</v>
      </c>
      <c r="BG27">
        <v>8621.76</v>
      </c>
      <c r="BH27">
        <f t="shared" si="0"/>
        <v>232961</v>
      </c>
      <c r="BI27">
        <v>205843.01</v>
      </c>
      <c r="BJ27">
        <v>657.98</v>
      </c>
      <c r="BK27">
        <v>0</v>
      </c>
      <c r="BL27">
        <v>7244.01</v>
      </c>
      <c r="BM27">
        <v>213745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f t="shared" si="1"/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213745</v>
      </c>
      <c r="CD27">
        <v>0</v>
      </c>
      <c r="CE27">
        <v>125239.11</v>
      </c>
      <c r="CF27">
        <v>7325.03</v>
      </c>
      <c r="CG27">
        <v>0.03</v>
      </c>
      <c r="CH27">
        <v>2930.14</v>
      </c>
      <c r="CI27">
        <v>135494.31</v>
      </c>
      <c r="CJ27">
        <v>0</v>
      </c>
      <c r="CK27">
        <v>0</v>
      </c>
      <c r="CL27">
        <v>0</v>
      </c>
      <c r="CM27">
        <v>0</v>
      </c>
      <c r="CN27">
        <v>9695.18</v>
      </c>
      <c r="CO27">
        <v>0</v>
      </c>
      <c r="CP27">
        <v>91.73</v>
      </c>
      <c r="CQ27">
        <v>91.73</v>
      </c>
      <c r="CR27">
        <v>0.56999999999999995</v>
      </c>
      <c r="CS27">
        <v>14.42</v>
      </c>
      <c r="CT27">
        <v>13.23</v>
      </c>
      <c r="CU27">
        <v>1288</v>
      </c>
      <c r="CV27">
        <v>96.95</v>
      </c>
      <c r="CW27">
        <v>0</v>
      </c>
    </row>
    <row r="28" spans="1:101" x14ac:dyDescent="0.25">
      <c r="A28" t="s">
        <v>133</v>
      </c>
      <c r="B28" t="s">
        <v>222</v>
      </c>
      <c r="C28" t="s">
        <v>172</v>
      </c>
      <c r="D28" t="s">
        <v>175</v>
      </c>
      <c r="E28">
        <v>4</v>
      </c>
      <c r="F28">
        <v>1</v>
      </c>
      <c r="G28">
        <v>5</v>
      </c>
      <c r="H28">
        <v>4</v>
      </c>
      <c r="I28">
        <v>0</v>
      </c>
      <c r="J28">
        <v>4</v>
      </c>
      <c r="K28">
        <v>0</v>
      </c>
      <c r="L28">
        <v>4</v>
      </c>
      <c r="M28">
        <v>0</v>
      </c>
      <c r="N28">
        <v>4</v>
      </c>
      <c r="O28">
        <v>0.64</v>
      </c>
      <c r="P28">
        <v>1</v>
      </c>
      <c r="Q28">
        <v>1.64</v>
      </c>
      <c r="R28">
        <v>251</v>
      </c>
      <c r="S28">
        <v>40</v>
      </c>
      <c r="T28">
        <v>291</v>
      </c>
      <c r="U28">
        <v>0</v>
      </c>
      <c r="V28">
        <v>0</v>
      </c>
      <c r="W28">
        <v>0</v>
      </c>
      <c r="X28">
        <v>0</v>
      </c>
      <c r="Y28">
        <v>0</v>
      </c>
      <c r="Z28">
        <v>7844</v>
      </c>
      <c r="AA28">
        <v>0</v>
      </c>
      <c r="AB28">
        <v>7844</v>
      </c>
      <c r="AC28">
        <v>0</v>
      </c>
      <c r="AD28">
        <v>0</v>
      </c>
      <c r="AE28">
        <v>7844</v>
      </c>
      <c r="AF28">
        <v>0</v>
      </c>
      <c r="AG28">
        <v>-0.98</v>
      </c>
      <c r="AH28">
        <v>0</v>
      </c>
      <c r="AI28">
        <v>0</v>
      </c>
      <c r="AJ28">
        <v>0</v>
      </c>
      <c r="AK28">
        <v>-0.98</v>
      </c>
      <c r="AL28">
        <v>0</v>
      </c>
      <c r="AM28">
        <v>0</v>
      </c>
      <c r="AN28">
        <v>0</v>
      </c>
      <c r="AO28">
        <v>0</v>
      </c>
      <c r="AP28">
        <v>87016.57</v>
      </c>
      <c r="AQ28">
        <v>0</v>
      </c>
      <c r="AR28">
        <v>215.21</v>
      </c>
      <c r="AS28">
        <v>0</v>
      </c>
      <c r="AT28">
        <v>4676.22</v>
      </c>
      <c r="AU28">
        <v>91908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87231.78</v>
      </c>
      <c r="BG28">
        <v>4676.22</v>
      </c>
      <c r="BH28">
        <f t="shared" si="0"/>
        <v>91908</v>
      </c>
      <c r="BI28">
        <v>65936.39</v>
      </c>
      <c r="BJ28">
        <v>134.44</v>
      </c>
      <c r="BK28">
        <v>0</v>
      </c>
      <c r="BL28">
        <v>3574.17</v>
      </c>
      <c r="BM28">
        <v>69645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f t="shared" si="1"/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69645</v>
      </c>
      <c r="CD28">
        <v>0</v>
      </c>
      <c r="CE28">
        <v>21079.200000000001</v>
      </c>
      <c r="CF28">
        <v>80.77</v>
      </c>
      <c r="CG28">
        <v>0</v>
      </c>
      <c r="CH28">
        <v>1102.05</v>
      </c>
      <c r="CI28">
        <v>22262.02</v>
      </c>
      <c r="CJ28">
        <v>0</v>
      </c>
      <c r="CK28">
        <v>0</v>
      </c>
      <c r="CL28">
        <v>0</v>
      </c>
      <c r="CM28">
        <v>0</v>
      </c>
      <c r="CN28">
        <v>156880</v>
      </c>
      <c r="CO28">
        <v>0</v>
      </c>
      <c r="CP28">
        <v>75.78</v>
      </c>
      <c r="CQ28">
        <v>75.78</v>
      </c>
      <c r="CR28">
        <v>0.24</v>
      </c>
      <c r="CS28">
        <v>11.72</v>
      </c>
      <c r="CT28">
        <v>8.8800000000000008</v>
      </c>
      <c r="CU28">
        <v>13929</v>
      </c>
      <c r="CV28">
        <v>1568.8</v>
      </c>
      <c r="CW28">
        <v>0</v>
      </c>
    </row>
    <row r="29" spans="1:101" x14ac:dyDescent="0.25">
      <c r="A29" t="s">
        <v>133</v>
      </c>
      <c r="B29" t="s">
        <v>222</v>
      </c>
      <c r="C29" t="s">
        <v>220</v>
      </c>
      <c r="D29" t="s">
        <v>178</v>
      </c>
      <c r="E29">
        <v>73</v>
      </c>
      <c r="F29">
        <v>0</v>
      </c>
      <c r="G29">
        <v>73</v>
      </c>
      <c r="H29">
        <v>73</v>
      </c>
      <c r="I29">
        <v>0</v>
      </c>
      <c r="J29">
        <v>73</v>
      </c>
      <c r="K29">
        <v>4</v>
      </c>
      <c r="L29">
        <v>73</v>
      </c>
      <c r="M29">
        <v>0</v>
      </c>
      <c r="N29">
        <v>73</v>
      </c>
      <c r="O29">
        <v>275.67</v>
      </c>
      <c r="P29">
        <v>0</v>
      </c>
      <c r="Q29">
        <v>275.67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160766</v>
      </c>
      <c r="AA29">
        <v>0</v>
      </c>
      <c r="AB29">
        <v>160766</v>
      </c>
      <c r="AC29">
        <v>0</v>
      </c>
      <c r="AD29">
        <v>0</v>
      </c>
      <c r="AE29">
        <v>160766</v>
      </c>
      <c r="AF29">
        <v>0</v>
      </c>
      <c r="AG29">
        <v>1644446.3</v>
      </c>
      <c r="AH29">
        <v>8209.58</v>
      </c>
      <c r="AI29">
        <v>0</v>
      </c>
      <c r="AJ29">
        <v>51367.12</v>
      </c>
      <c r="AK29">
        <v>1704023</v>
      </c>
      <c r="AL29">
        <v>0</v>
      </c>
      <c r="AM29">
        <v>0</v>
      </c>
      <c r="AN29">
        <v>0</v>
      </c>
      <c r="AO29">
        <v>0</v>
      </c>
      <c r="AP29">
        <v>1216769.3500000001</v>
      </c>
      <c r="AQ29">
        <v>0</v>
      </c>
      <c r="AR29">
        <v>10187.209999999999</v>
      </c>
      <c r="AS29">
        <v>0</v>
      </c>
      <c r="AT29">
        <v>96218.44</v>
      </c>
      <c r="AU29">
        <v>1323175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1226956.56</v>
      </c>
      <c r="BG29">
        <v>96218.44</v>
      </c>
      <c r="BH29">
        <f t="shared" si="0"/>
        <v>1323175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f t="shared" si="1"/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2861215.65</v>
      </c>
      <c r="CF29">
        <v>18396.79</v>
      </c>
      <c r="CG29">
        <v>0</v>
      </c>
      <c r="CH29">
        <v>147585.56</v>
      </c>
      <c r="CI29">
        <v>3027198</v>
      </c>
      <c r="CJ29">
        <v>0</v>
      </c>
      <c r="CK29">
        <v>100</v>
      </c>
      <c r="CL29">
        <v>100</v>
      </c>
      <c r="CM29">
        <v>0</v>
      </c>
      <c r="CN29">
        <v>220227.4</v>
      </c>
      <c r="CO29">
        <v>0</v>
      </c>
      <c r="CP29">
        <v>0</v>
      </c>
      <c r="CQ29">
        <v>0</v>
      </c>
      <c r="CR29">
        <v>2.29</v>
      </c>
      <c r="CS29">
        <v>8.23</v>
      </c>
      <c r="CT29">
        <v>0</v>
      </c>
      <c r="CU29">
        <v>0</v>
      </c>
      <c r="CV29">
        <v>2202.27</v>
      </c>
      <c r="CW29">
        <v>0</v>
      </c>
    </row>
    <row r="30" spans="1:101" x14ac:dyDescent="0.25">
      <c r="A30" t="s">
        <v>133</v>
      </c>
      <c r="B30" t="s">
        <v>222</v>
      </c>
      <c r="C30" t="s">
        <v>220</v>
      </c>
      <c r="D30" t="s">
        <v>179</v>
      </c>
      <c r="E30">
        <v>59</v>
      </c>
      <c r="F30">
        <v>0</v>
      </c>
      <c r="G30">
        <v>59</v>
      </c>
      <c r="H30">
        <v>59</v>
      </c>
      <c r="I30">
        <v>0</v>
      </c>
      <c r="J30">
        <v>59</v>
      </c>
      <c r="K30">
        <v>42</v>
      </c>
      <c r="L30">
        <v>59</v>
      </c>
      <c r="M30">
        <v>0</v>
      </c>
      <c r="N30">
        <v>59</v>
      </c>
      <c r="O30">
        <v>59.35</v>
      </c>
      <c r="P30">
        <v>0</v>
      </c>
      <c r="Q30">
        <v>59.35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27548</v>
      </c>
      <c r="AA30">
        <v>0</v>
      </c>
      <c r="AB30">
        <v>27548</v>
      </c>
      <c r="AC30">
        <v>0</v>
      </c>
      <c r="AD30">
        <v>0</v>
      </c>
      <c r="AE30">
        <v>27548</v>
      </c>
      <c r="AF30">
        <v>0</v>
      </c>
      <c r="AG30">
        <v>9675307.2100000009</v>
      </c>
      <c r="AH30">
        <v>2605669.4300000002</v>
      </c>
      <c r="AI30">
        <v>0.96</v>
      </c>
      <c r="AJ30">
        <v>386306.4</v>
      </c>
      <c r="AK30">
        <v>12667284</v>
      </c>
      <c r="AL30">
        <v>0</v>
      </c>
      <c r="AM30">
        <v>0</v>
      </c>
      <c r="AN30">
        <v>0</v>
      </c>
      <c r="AO30">
        <v>0</v>
      </c>
      <c r="AP30">
        <v>210075.66</v>
      </c>
      <c r="AQ30">
        <v>0</v>
      </c>
      <c r="AR30">
        <v>88515.85</v>
      </c>
      <c r="AS30">
        <v>0</v>
      </c>
      <c r="AT30">
        <v>16487.490000000002</v>
      </c>
      <c r="AU30">
        <v>315079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298591.51</v>
      </c>
      <c r="BG30">
        <v>16487.490000000002</v>
      </c>
      <c r="BH30">
        <f t="shared" si="0"/>
        <v>315079</v>
      </c>
      <c r="BI30">
        <v>14131</v>
      </c>
      <c r="BJ30">
        <v>0</v>
      </c>
      <c r="BK30">
        <v>0</v>
      </c>
      <c r="BL30">
        <v>1118</v>
      </c>
      <c r="BM30">
        <v>15249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f t="shared" si="1"/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15249</v>
      </c>
      <c r="CD30">
        <v>0</v>
      </c>
      <c r="CE30">
        <v>9871251.8699999992</v>
      </c>
      <c r="CF30">
        <v>2694185.28</v>
      </c>
      <c r="CG30">
        <v>0.96</v>
      </c>
      <c r="CH30">
        <v>401675.89</v>
      </c>
      <c r="CI30">
        <v>12967114</v>
      </c>
      <c r="CJ30">
        <v>0</v>
      </c>
      <c r="CK30">
        <v>100</v>
      </c>
      <c r="CL30">
        <v>100</v>
      </c>
      <c r="CM30">
        <v>0</v>
      </c>
      <c r="CN30">
        <v>46691.53</v>
      </c>
      <c r="CO30">
        <v>0</v>
      </c>
      <c r="CP30">
        <v>4.84</v>
      </c>
      <c r="CQ30">
        <v>4.84</v>
      </c>
      <c r="CR30">
        <v>41.16</v>
      </c>
      <c r="CS30">
        <v>11.44</v>
      </c>
      <c r="CT30">
        <v>0.55000000000000004</v>
      </c>
      <c r="CU30">
        <v>258</v>
      </c>
      <c r="CV30">
        <v>466.92</v>
      </c>
      <c r="CW30">
        <v>0</v>
      </c>
    </row>
    <row r="31" spans="1:101" x14ac:dyDescent="0.25">
      <c r="A31" t="s">
        <v>133</v>
      </c>
      <c r="B31" t="s">
        <v>222</v>
      </c>
      <c r="C31" t="s">
        <v>220</v>
      </c>
      <c r="D31" t="s">
        <v>180</v>
      </c>
      <c r="E31">
        <v>3</v>
      </c>
      <c r="F31">
        <v>3</v>
      </c>
      <c r="G31">
        <v>6</v>
      </c>
      <c r="H31">
        <v>3</v>
      </c>
      <c r="I31">
        <v>0</v>
      </c>
      <c r="J31">
        <v>3</v>
      </c>
      <c r="K31">
        <v>0</v>
      </c>
      <c r="L31">
        <v>3</v>
      </c>
      <c r="M31">
        <v>0</v>
      </c>
      <c r="N31">
        <v>3</v>
      </c>
      <c r="O31">
        <v>2.44</v>
      </c>
      <c r="P31">
        <v>5</v>
      </c>
      <c r="Q31">
        <v>7.44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73</v>
      </c>
      <c r="AA31">
        <v>0</v>
      </c>
      <c r="AB31">
        <v>73</v>
      </c>
      <c r="AC31">
        <v>0</v>
      </c>
      <c r="AD31">
        <v>0</v>
      </c>
      <c r="AE31">
        <v>73</v>
      </c>
      <c r="AF31">
        <v>0</v>
      </c>
      <c r="AG31">
        <v>55033.599999999999</v>
      </c>
      <c r="AH31">
        <v>14635.34</v>
      </c>
      <c r="AI31">
        <v>0</v>
      </c>
      <c r="AJ31">
        <v>4564.3</v>
      </c>
      <c r="AK31">
        <v>74233.240000000005</v>
      </c>
      <c r="AL31">
        <v>0</v>
      </c>
      <c r="AM31">
        <v>0</v>
      </c>
      <c r="AN31">
        <v>0</v>
      </c>
      <c r="AO31">
        <v>0</v>
      </c>
      <c r="AP31">
        <v>899.06</v>
      </c>
      <c r="AQ31">
        <v>0</v>
      </c>
      <c r="AR31">
        <v>595.94000000000005</v>
      </c>
      <c r="AS31">
        <v>0</v>
      </c>
      <c r="AT31">
        <v>0</v>
      </c>
      <c r="AU31">
        <v>1495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1495</v>
      </c>
      <c r="BG31">
        <v>0</v>
      </c>
      <c r="BH31">
        <f t="shared" si="0"/>
        <v>1495</v>
      </c>
      <c r="BI31">
        <v>21903.09</v>
      </c>
      <c r="BJ31">
        <v>14308.61</v>
      </c>
      <c r="BK31">
        <v>0</v>
      </c>
      <c r="BL31">
        <v>4564.3</v>
      </c>
      <c r="BM31">
        <v>40776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f t="shared" si="1"/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40776</v>
      </c>
      <c r="CD31">
        <v>0</v>
      </c>
      <c r="CE31">
        <v>34029.57</v>
      </c>
      <c r="CF31">
        <v>922.67</v>
      </c>
      <c r="CG31">
        <v>0</v>
      </c>
      <c r="CH31">
        <v>0</v>
      </c>
      <c r="CI31">
        <v>34952.239999999998</v>
      </c>
      <c r="CJ31">
        <v>0</v>
      </c>
      <c r="CK31">
        <v>0</v>
      </c>
      <c r="CL31">
        <v>0</v>
      </c>
      <c r="CM31">
        <v>0</v>
      </c>
      <c r="CN31">
        <v>1216.67</v>
      </c>
      <c r="CO31">
        <v>0</v>
      </c>
      <c r="CP31">
        <v>2722.03</v>
      </c>
      <c r="CQ31">
        <v>2722.03</v>
      </c>
      <c r="CR31">
        <v>23.33</v>
      </c>
      <c r="CS31">
        <v>19.170000000000002</v>
      </c>
      <c r="CT31">
        <v>522.77</v>
      </c>
      <c r="CU31">
        <v>6796</v>
      </c>
      <c r="CV31">
        <v>12.17</v>
      </c>
      <c r="CW31">
        <v>0</v>
      </c>
    </row>
    <row r="32" spans="1:101" x14ac:dyDescent="0.25">
      <c r="A32" t="s">
        <v>133</v>
      </c>
      <c r="B32" t="s">
        <v>222</v>
      </c>
      <c r="C32" t="s">
        <v>221</v>
      </c>
      <c r="D32" t="s">
        <v>181</v>
      </c>
      <c r="E32">
        <v>22</v>
      </c>
      <c r="F32">
        <v>3</v>
      </c>
      <c r="G32">
        <v>25</v>
      </c>
      <c r="H32">
        <v>22</v>
      </c>
      <c r="I32">
        <v>0</v>
      </c>
      <c r="J32">
        <v>22</v>
      </c>
      <c r="K32">
        <v>0</v>
      </c>
      <c r="L32">
        <v>22</v>
      </c>
      <c r="M32">
        <v>0</v>
      </c>
      <c r="N32">
        <v>22</v>
      </c>
      <c r="O32">
        <v>7.2</v>
      </c>
      <c r="P32">
        <v>0.98</v>
      </c>
      <c r="Q32">
        <v>8.18</v>
      </c>
      <c r="R32">
        <v>153</v>
      </c>
      <c r="S32">
        <v>165</v>
      </c>
      <c r="T32">
        <v>318</v>
      </c>
      <c r="U32">
        <v>0</v>
      </c>
      <c r="V32">
        <v>0</v>
      </c>
      <c r="W32">
        <v>0</v>
      </c>
      <c r="X32">
        <v>0</v>
      </c>
      <c r="Y32">
        <v>0</v>
      </c>
      <c r="Z32">
        <v>35806</v>
      </c>
      <c r="AA32">
        <v>0</v>
      </c>
      <c r="AB32">
        <v>35806</v>
      </c>
      <c r="AC32">
        <v>0</v>
      </c>
      <c r="AD32">
        <v>0</v>
      </c>
      <c r="AE32">
        <v>35806</v>
      </c>
      <c r="AF32">
        <v>0</v>
      </c>
      <c r="AG32">
        <v>-734693.74</v>
      </c>
      <c r="AH32">
        <v>33.119999999999997</v>
      </c>
      <c r="AI32">
        <v>0</v>
      </c>
      <c r="AJ32">
        <v>1473.3</v>
      </c>
      <c r="AK32">
        <v>-733187.32</v>
      </c>
      <c r="AL32">
        <v>0</v>
      </c>
      <c r="AM32">
        <v>0</v>
      </c>
      <c r="AN32">
        <v>0</v>
      </c>
      <c r="AO32">
        <v>0</v>
      </c>
      <c r="AP32">
        <v>221162.35</v>
      </c>
      <c r="AQ32">
        <v>700800</v>
      </c>
      <c r="AR32">
        <v>1108.95</v>
      </c>
      <c r="AS32">
        <v>0</v>
      </c>
      <c r="AT32">
        <v>16112.7</v>
      </c>
      <c r="AU32">
        <v>939184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923071.3</v>
      </c>
      <c r="BG32">
        <v>16112.7</v>
      </c>
      <c r="BH32">
        <f t="shared" si="0"/>
        <v>939184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f t="shared" si="1"/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187268.61</v>
      </c>
      <c r="CF32">
        <v>1142.07</v>
      </c>
      <c r="CG32">
        <v>0</v>
      </c>
      <c r="CH32">
        <v>17586</v>
      </c>
      <c r="CI32">
        <v>205996.68</v>
      </c>
      <c r="CJ32">
        <v>0</v>
      </c>
      <c r="CK32">
        <v>0</v>
      </c>
      <c r="CL32">
        <v>0</v>
      </c>
      <c r="CM32">
        <v>0</v>
      </c>
      <c r="CN32">
        <v>143224</v>
      </c>
      <c r="CO32">
        <v>0</v>
      </c>
      <c r="CP32">
        <v>0</v>
      </c>
      <c r="CQ32">
        <v>0</v>
      </c>
      <c r="CR32">
        <v>-0.53</v>
      </c>
      <c r="CS32">
        <v>26.22</v>
      </c>
      <c r="CT32">
        <v>0</v>
      </c>
      <c r="CU32">
        <v>0</v>
      </c>
      <c r="CV32">
        <v>1432.24</v>
      </c>
      <c r="CW32">
        <v>0</v>
      </c>
    </row>
    <row r="33" spans="1:101" x14ac:dyDescent="0.25">
      <c r="A33" t="s">
        <v>133</v>
      </c>
      <c r="B33" t="s">
        <v>222</v>
      </c>
      <c r="C33" t="s">
        <v>221</v>
      </c>
      <c r="D33" t="s">
        <v>182</v>
      </c>
      <c r="E33">
        <v>71</v>
      </c>
      <c r="F33">
        <v>6</v>
      </c>
      <c r="G33">
        <v>77</v>
      </c>
      <c r="H33">
        <v>71</v>
      </c>
      <c r="I33">
        <v>0</v>
      </c>
      <c r="J33">
        <v>71</v>
      </c>
      <c r="K33">
        <v>4</v>
      </c>
      <c r="L33">
        <v>71</v>
      </c>
      <c r="M33">
        <v>0</v>
      </c>
      <c r="N33">
        <v>71</v>
      </c>
      <c r="O33">
        <v>5.18</v>
      </c>
      <c r="P33">
        <v>0.12</v>
      </c>
      <c r="Q33">
        <v>5.3</v>
      </c>
      <c r="R33">
        <v>470</v>
      </c>
      <c r="S33">
        <v>31</v>
      </c>
      <c r="T33">
        <v>501</v>
      </c>
      <c r="U33">
        <v>0</v>
      </c>
      <c r="V33">
        <v>0</v>
      </c>
      <c r="W33">
        <v>0</v>
      </c>
      <c r="X33">
        <v>0</v>
      </c>
      <c r="Y33">
        <v>0</v>
      </c>
      <c r="Z33">
        <v>15747</v>
      </c>
      <c r="AA33">
        <v>0</v>
      </c>
      <c r="AB33">
        <v>15747</v>
      </c>
      <c r="AC33">
        <v>0</v>
      </c>
      <c r="AD33">
        <v>0</v>
      </c>
      <c r="AE33">
        <v>15747</v>
      </c>
      <c r="AF33">
        <v>0</v>
      </c>
      <c r="AG33">
        <v>8423359.25</v>
      </c>
      <c r="AH33">
        <v>2360845.69</v>
      </c>
      <c r="AI33">
        <v>2.93</v>
      </c>
      <c r="AJ33">
        <v>164559.06</v>
      </c>
      <c r="AK33">
        <v>10948766.93</v>
      </c>
      <c r="AL33">
        <v>0</v>
      </c>
      <c r="AM33">
        <v>0</v>
      </c>
      <c r="AN33">
        <v>0</v>
      </c>
      <c r="AO33">
        <v>0</v>
      </c>
      <c r="AP33">
        <v>144171.38</v>
      </c>
      <c r="AQ33">
        <v>0</v>
      </c>
      <c r="AR33">
        <v>79578.47</v>
      </c>
      <c r="AS33">
        <v>0</v>
      </c>
      <c r="AT33">
        <v>7086.15</v>
      </c>
      <c r="AU33">
        <v>230836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223749.85</v>
      </c>
      <c r="BG33">
        <v>7086.15</v>
      </c>
      <c r="BH33">
        <f t="shared" si="0"/>
        <v>230836</v>
      </c>
      <c r="BI33">
        <v>290098.03999999998</v>
      </c>
      <c r="BJ33">
        <v>8995.2099999999991</v>
      </c>
      <c r="BK33">
        <v>0</v>
      </c>
      <c r="BL33">
        <v>4075.75</v>
      </c>
      <c r="BM33">
        <v>303169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f t="shared" si="1"/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303169</v>
      </c>
      <c r="CD33">
        <v>0</v>
      </c>
      <c r="CE33">
        <v>8277432.5899999999</v>
      </c>
      <c r="CF33">
        <v>2431428.9500000002</v>
      </c>
      <c r="CG33">
        <v>2.93</v>
      </c>
      <c r="CH33">
        <v>167569.46</v>
      </c>
      <c r="CI33">
        <v>10876433.93</v>
      </c>
      <c r="CJ33">
        <v>0</v>
      </c>
      <c r="CK33">
        <v>0</v>
      </c>
      <c r="CL33">
        <v>0</v>
      </c>
      <c r="CM33">
        <v>0</v>
      </c>
      <c r="CN33">
        <v>20450.650000000001</v>
      </c>
      <c r="CO33">
        <v>0</v>
      </c>
      <c r="CP33">
        <v>131.33000000000001</v>
      </c>
      <c r="CQ33">
        <v>131.33000000000001</v>
      </c>
      <c r="CR33">
        <v>47.12</v>
      </c>
      <c r="CS33">
        <v>14.63</v>
      </c>
      <c r="CT33">
        <v>19.22</v>
      </c>
      <c r="CU33">
        <v>3937</v>
      </c>
      <c r="CV33">
        <v>204.51</v>
      </c>
      <c r="CW33">
        <v>0</v>
      </c>
    </row>
    <row r="34" spans="1:101" x14ac:dyDescent="0.25">
      <c r="A34" t="s">
        <v>133</v>
      </c>
      <c r="B34" t="s">
        <v>222</v>
      </c>
      <c r="C34" t="s">
        <v>221</v>
      </c>
      <c r="D34" t="s">
        <v>183</v>
      </c>
      <c r="E34">
        <v>5</v>
      </c>
      <c r="F34">
        <v>2</v>
      </c>
      <c r="G34">
        <v>7</v>
      </c>
      <c r="H34">
        <v>5</v>
      </c>
      <c r="I34">
        <v>0</v>
      </c>
      <c r="J34">
        <v>5</v>
      </c>
      <c r="K34">
        <v>0</v>
      </c>
      <c r="L34">
        <v>5</v>
      </c>
      <c r="M34">
        <v>0</v>
      </c>
      <c r="N34">
        <v>5</v>
      </c>
      <c r="O34">
        <v>15</v>
      </c>
      <c r="P34">
        <v>2</v>
      </c>
      <c r="Q34">
        <v>17</v>
      </c>
      <c r="R34">
        <v>5</v>
      </c>
      <c r="S34">
        <v>7.5</v>
      </c>
      <c r="T34">
        <v>12.5</v>
      </c>
      <c r="U34">
        <v>0</v>
      </c>
      <c r="V34">
        <v>0</v>
      </c>
      <c r="W34">
        <v>0</v>
      </c>
      <c r="X34">
        <v>0</v>
      </c>
      <c r="Y34">
        <v>0</v>
      </c>
      <c r="Z34">
        <v>156</v>
      </c>
      <c r="AA34">
        <v>0</v>
      </c>
      <c r="AB34">
        <v>156</v>
      </c>
      <c r="AC34">
        <v>0</v>
      </c>
      <c r="AD34">
        <v>0</v>
      </c>
      <c r="AE34">
        <v>156</v>
      </c>
      <c r="AF34">
        <v>0</v>
      </c>
      <c r="AG34">
        <v>15250.58</v>
      </c>
      <c r="AH34">
        <v>1942.9</v>
      </c>
      <c r="AI34">
        <v>0</v>
      </c>
      <c r="AJ34">
        <v>201.15</v>
      </c>
      <c r="AK34">
        <v>17394.63</v>
      </c>
      <c r="AL34">
        <v>0</v>
      </c>
      <c r="AM34">
        <v>0</v>
      </c>
      <c r="AN34">
        <v>0</v>
      </c>
      <c r="AO34">
        <v>0</v>
      </c>
      <c r="AP34">
        <v>3614.12</v>
      </c>
      <c r="AQ34">
        <v>0</v>
      </c>
      <c r="AR34">
        <v>31.68</v>
      </c>
      <c r="AS34">
        <v>0</v>
      </c>
      <c r="AT34">
        <v>70.2</v>
      </c>
      <c r="AU34">
        <v>3716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3645.8</v>
      </c>
      <c r="BG34">
        <v>70.2</v>
      </c>
      <c r="BH34">
        <f t="shared" si="0"/>
        <v>3716</v>
      </c>
      <c r="BI34">
        <v>3035.18</v>
      </c>
      <c r="BJ34">
        <v>8.02</v>
      </c>
      <c r="BK34">
        <v>0</v>
      </c>
      <c r="BL34">
        <v>82.8</v>
      </c>
      <c r="BM34">
        <v>3126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f t="shared" si="1"/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3126</v>
      </c>
      <c r="CD34">
        <v>0</v>
      </c>
      <c r="CE34">
        <v>15829.52</v>
      </c>
      <c r="CF34">
        <v>1966.56</v>
      </c>
      <c r="CG34">
        <v>0</v>
      </c>
      <c r="CH34">
        <v>188.55</v>
      </c>
      <c r="CI34">
        <v>17984.63</v>
      </c>
      <c r="CJ34">
        <v>0</v>
      </c>
      <c r="CK34">
        <v>0</v>
      </c>
      <c r="CL34">
        <v>0</v>
      </c>
      <c r="CM34">
        <v>0</v>
      </c>
      <c r="CN34">
        <v>2228.5700000000002</v>
      </c>
      <c r="CO34">
        <v>0</v>
      </c>
      <c r="CP34">
        <v>84.08</v>
      </c>
      <c r="CQ34">
        <v>84.08</v>
      </c>
      <c r="CR34">
        <v>4.84</v>
      </c>
      <c r="CS34">
        <v>23.37</v>
      </c>
      <c r="CT34">
        <v>19.66</v>
      </c>
      <c r="CU34">
        <v>447</v>
      </c>
      <c r="CV34">
        <v>22.29</v>
      </c>
      <c r="CW34">
        <v>0</v>
      </c>
    </row>
    <row r="35" spans="1:101" x14ac:dyDescent="0.25">
      <c r="A35" t="s">
        <v>133</v>
      </c>
      <c r="B35" t="s">
        <v>222</v>
      </c>
      <c r="C35" t="s">
        <v>185</v>
      </c>
      <c r="D35" t="s">
        <v>186</v>
      </c>
      <c r="E35">
        <v>150</v>
      </c>
      <c r="F35">
        <v>503</v>
      </c>
      <c r="G35">
        <v>653</v>
      </c>
      <c r="H35">
        <v>150</v>
      </c>
      <c r="I35">
        <v>0</v>
      </c>
      <c r="J35">
        <v>150</v>
      </c>
      <c r="K35">
        <v>0</v>
      </c>
      <c r="L35">
        <v>141</v>
      </c>
      <c r="M35">
        <v>9</v>
      </c>
      <c r="N35">
        <v>150</v>
      </c>
      <c r="O35">
        <v>192</v>
      </c>
      <c r="P35">
        <v>745</v>
      </c>
      <c r="Q35">
        <v>937</v>
      </c>
      <c r="R35">
        <v>0</v>
      </c>
      <c r="S35">
        <v>13</v>
      </c>
      <c r="T35">
        <v>13</v>
      </c>
      <c r="U35">
        <v>0</v>
      </c>
      <c r="V35">
        <v>0</v>
      </c>
      <c r="W35">
        <v>0</v>
      </c>
      <c r="X35">
        <v>0</v>
      </c>
      <c r="Y35">
        <v>0</v>
      </c>
      <c r="Z35">
        <v>19203</v>
      </c>
      <c r="AA35">
        <v>0</v>
      </c>
      <c r="AB35">
        <v>19203</v>
      </c>
      <c r="AC35">
        <v>0</v>
      </c>
      <c r="AD35">
        <v>0</v>
      </c>
      <c r="AE35">
        <v>19203</v>
      </c>
      <c r="AF35">
        <v>0</v>
      </c>
      <c r="AG35">
        <v>-2566600.38</v>
      </c>
      <c r="AH35">
        <v>28332.91</v>
      </c>
      <c r="AI35">
        <v>1.94</v>
      </c>
      <c r="AJ35">
        <v>86726.21</v>
      </c>
      <c r="AK35">
        <v>-2451539.3199999998</v>
      </c>
      <c r="AL35">
        <v>0</v>
      </c>
      <c r="AM35">
        <v>0</v>
      </c>
      <c r="AN35">
        <v>0</v>
      </c>
      <c r="AO35">
        <v>0</v>
      </c>
      <c r="AP35">
        <v>369756.43</v>
      </c>
      <c r="AQ35">
        <v>0</v>
      </c>
      <c r="AR35">
        <v>3921.95</v>
      </c>
      <c r="AS35">
        <v>0</v>
      </c>
      <c r="AT35">
        <v>19356.62</v>
      </c>
      <c r="AU35">
        <v>393035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373678.38</v>
      </c>
      <c r="BG35">
        <v>19356.62</v>
      </c>
      <c r="BH35">
        <f t="shared" si="0"/>
        <v>393035</v>
      </c>
      <c r="BI35">
        <v>249048.14</v>
      </c>
      <c r="BJ35">
        <v>1553.25</v>
      </c>
      <c r="BK35">
        <v>0</v>
      </c>
      <c r="BL35">
        <v>11723.61</v>
      </c>
      <c r="BM35">
        <v>262325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f t="shared" si="1"/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262325</v>
      </c>
      <c r="CD35">
        <v>0</v>
      </c>
      <c r="CE35">
        <v>-2445892.09</v>
      </c>
      <c r="CF35">
        <v>30701.61</v>
      </c>
      <c r="CG35">
        <v>1.94</v>
      </c>
      <c r="CH35">
        <v>94359.22</v>
      </c>
      <c r="CI35">
        <v>-2320829.3199999998</v>
      </c>
      <c r="CJ35">
        <v>0</v>
      </c>
      <c r="CK35">
        <v>0</v>
      </c>
      <c r="CL35">
        <v>0</v>
      </c>
      <c r="CM35">
        <v>0</v>
      </c>
      <c r="CN35">
        <v>2940.74</v>
      </c>
      <c r="CO35">
        <v>0</v>
      </c>
      <c r="CP35">
        <v>66.66</v>
      </c>
      <c r="CQ35">
        <v>66.66</v>
      </c>
      <c r="CR35">
        <v>-5.9</v>
      </c>
      <c r="CS35">
        <v>19.89</v>
      </c>
      <c r="CT35">
        <v>13.28</v>
      </c>
      <c r="CU35">
        <v>402</v>
      </c>
      <c r="CV35">
        <v>29.41</v>
      </c>
      <c r="CW35">
        <v>0</v>
      </c>
    </row>
    <row r="36" spans="1:101" x14ac:dyDescent="0.25">
      <c r="A36" t="s">
        <v>133</v>
      </c>
      <c r="B36" t="s">
        <v>222</v>
      </c>
      <c r="C36" t="s">
        <v>185</v>
      </c>
      <c r="D36" t="s">
        <v>187</v>
      </c>
      <c r="E36">
        <v>0</v>
      </c>
      <c r="F36">
        <v>1</v>
      </c>
      <c r="G36">
        <v>1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1</v>
      </c>
      <c r="Q36">
        <v>1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2</v>
      </c>
      <c r="AH36">
        <v>0</v>
      </c>
      <c r="AI36">
        <v>0</v>
      </c>
      <c r="AJ36">
        <v>0</v>
      </c>
      <c r="AK36">
        <v>2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f t="shared" si="0"/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f t="shared" si="1"/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2</v>
      </c>
      <c r="CF36">
        <v>0</v>
      </c>
      <c r="CG36">
        <v>0</v>
      </c>
      <c r="CH36">
        <v>0</v>
      </c>
      <c r="CI36">
        <v>2</v>
      </c>
      <c r="CJ36">
        <v>0</v>
      </c>
      <c r="CK36">
        <v>0</v>
      </c>
      <c r="CL36">
        <v>0</v>
      </c>
      <c r="CM36">
        <v>0</v>
      </c>
      <c r="CO36">
        <v>0</v>
      </c>
      <c r="CP36">
        <v>0</v>
      </c>
      <c r="CQ36">
        <v>0</v>
      </c>
      <c r="CR36">
        <v>2</v>
      </c>
      <c r="CS36">
        <v>0</v>
      </c>
      <c r="CT36">
        <v>0</v>
      </c>
      <c r="CU36">
        <v>0</v>
      </c>
      <c r="CV36">
        <v>0</v>
      </c>
      <c r="CW36">
        <v>0</v>
      </c>
    </row>
    <row r="37" spans="1:101" x14ac:dyDescent="0.25">
      <c r="A37" t="s">
        <v>190</v>
      </c>
      <c r="B37" t="s">
        <v>225</v>
      </c>
      <c r="C37" t="s">
        <v>138</v>
      </c>
      <c r="D37" t="s">
        <v>139</v>
      </c>
      <c r="E37">
        <v>0</v>
      </c>
      <c r="F37">
        <v>1</v>
      </c>
      <c r="G37">
        <v>1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50</v>
      </c>
      <c r="Q37">
        <v>50</v>
      </c>
      <c r="R37">
        <v>0</v>
      </c>
      <c r="S37">
        <v>0</v>
      </c>
      <c r="T37">
        <v>0</v>
      </c>
      <c r="U37">
        <v>0</v>
      </c>
      <c r="V37">
        <v>50</v>
      </c>
      <c r="W37">
        <v>50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40943.78</v>
      </c>
      <c r="AH37">
        <v>0</v>
      </c>
      <c r="AI37">
        <v>0</v>
      </c>
      <c r="AJ37">
        <v>0</v>
      </c>
      <c r="AK37">
        <v>40943.78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f t="shared" si="0"/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f t="shared" si="1"/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40943.78</v>
      </c>
      <c r="CF37">
        <v>0</v>
      </c>
      <c r="CG37">
        <v>0</v>
      </c>
      <c r="CH37">
        <v>0</v>
      </c>
      <c r="CI37">
        <v>40943.78</v>
      </c>
      <c r="CJ37">
        <v>0</v>
      </c>
      <c r="CK37">
        <v>0</v>
      </c>
      <c r="CL37">
        <v>0</v>
      </c>
      <c r="CM37">
        <v>0</v>
      </c>
      <c r="CO37">
        <v>0</v>
      </c>
      <c r="CP37">
        <v>0</v>
      </c>
      <c r="CQ37">
        <v>0</v>
      </c>
      <c r="CR37">
        <v>40943.78</v>
      </c>
      <c r="CS37">
        <v>0</v>
      </c>
      <c r="CT37">
        <v>0</v>
      </c>
      <c r="CU37">
        <v>0</v>
      </c>
      <c r="CV37">
        <v>0</v>
      </c>
      <c r="CW37">
        <v>0</v>
      </c>
    </row>
    <row r="38" spans="1:101" x14ac:dyDescent="0.25">
      <c r="A38" t="s">
        <v>190</v>
      </c>
      <c r="B38" t="s">
        <v>225</v>
      </c>
      <c r="C38" t="s">
        <v>138</v>
      </c>
      <c r="D38" t="s">
        <v>140</v>
      </c>
      <c r="E38">
        <v>1</v>
      </c>
      <c r="F38">
        <v>1</v>
      </c>
      <c r="G38">
        <v>2</v>
      </c>
      <c r="H38">
        <v>1</v>
      </c>
      <c r="I38">
        <v>0</v>
      </c>
      <c r="J38">
        <v>1</v>
      </c>
      <c r="K38">
        <v>0</v>
      </c>
      <c r="L38">
        <v>1</v>
      </c>
      <c r="M38">
        <v>0</v>
      </c>
      <c r="N38">
        <v>1</v>
      </c>
      <c r="O38">
        <v>0</v>
      </c>
      <c r="P38">
        <v>50</v>
      </c>
      <c r="Q38">
        <v>50</v>
      </c>
      <c r="R38">
        <v>0</v>
      </c>
      <c r="S38">
        <v>0</v>
      </c>
      <c r="T38">
        <v>0</v>
      </c>
      <c r="U38">
        <v>100</v>
      </c>
      <c r="V38">
        <v>50</v>
      </c>
      <c r="W38">
        <v>150</v>
      </c>
      <c r="X38">
        <v>0</v>
      </c>
      <c r="Y38">
        <v>0</v>
      </c>
      <c r="Z38">
        <v>7911</v>
      </c>
      <c r="AA38">
        <v>0</v>
      </c>
      <c r="AB38">
        <v>7911</v>
      </c>
      <c r="AC38">
        <v>0</v>
      </c>
      <c r="AD38">
        <v>0</v>
      </c>
      <c r="AE38">
        <v>7911</v>
      </c>
      <c r="AF38">
        <v>0</v>
      </c>
      <c r="AG38">
        <v>177669.91</v>
      </c>
      <c r="AH38">
        <v>2277.52</v>
      </c>
      <c r="AI38">
        <v>0</v>
      </c>
      <c r="AJ38">
        <v>11870.49</v>
      </c>
      <c r="AK38">
        <v>191817.92</v>
      </c>
      <c r="AL38">
        <v>0</v>
      </c>
      <c r="AM38">
        <v>0</v>
      </c>
      <c r="AN38">
        <v>0</v>
      </c>
      <c r="AO38">
        <v>0</v>
      </c>
      <c r="AP38">
        <v>100436.91</v>
      </c>
      <c r="AQ38">
        <v>0</v>
      </c>
      <c r="AR38">
        <v>345.58</v>
      </c>
      <c r="AS38">
        <v>0</v>
      </c>
      <c r="AT38">
        <v>6443.51</v>
      </c>
      <c r="AU38">
        <v>107226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100782.49</v>
      </c>
      <c r="BG38">
        <v>6443.51</v>
      </c>
      <c r="BH38">
        <f t="shared" si="0"/>
        <v>107226</v>
      </c>
      <c r="BI38">
        <v>3210.91</v>
      </c>
      <c r="BJ38">
        <v>345.58</v>
      </c>
      <c r="BK38">
        <v>0</v>
      </c>
      <c r="BL38">
        <v>6443.51</v>
      </c>
      <c r="BM38">
        <v>10000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f t="shared" si="1"/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10000</v>
      </c>
      <c r="CD38">
        <v>0</v>
      </c>
      <c r="CE38">
        <v>274895.90999999997</v>
      </c>
      <c r="CF38">
        <v>2277.52</v>
      </c>
      <c r="CG38">
        <v>0</v>
      </c>
      <c r="CH38">
        <v>11870.49</v>
      </c>
      <c r="CI38">
        <v>289043.92</v>
      </c>
      <c r="CJ38">
        <v>0</v>
      </c>
      <c r="CK38">
        <v>0</v>
      </c>
      <c r="CL38">
        <v>0</v>
      </c>
      <c r="CM38">
        <v>0</v>
      </c>
      <c r="CN38">
        <v>395550</v>
      </c>
      <c r="CO38">
        <v>0</v>
      </c>
      <c r="CP38">
        <v>9.33</v>
      </c>
      <c r="CQ38">
        <v>9.33</v>
      </c>
      <c r="CR38">
        <v>2.7</v>
      </c>
      <c r="CS38">
        <v>13.55</v>
      </c>
      <c r="CT38">
        <v>1.26</v>
      </c>
      <c r="CU38">
        <v>5000</v>
      </c>
      <c r="CV38">
        <v>3955.5</v>
      </c>
      <c r="CW38">
        <v>0</v>
      </c>
    </row>
    <row r="39" spans="1:101" x14ac:dyDescent="0.25">
      <c r="A39" t="s">
        <v>190</v>
      </c>
      <c r="B39" t="s">
        <v>225</v>
      </c>
      <c r="C39" t="s">
        <v>192</v>
      </c>
      <c r="D39" t="s">
        <v>193</v>
      </c>
      <c r="E39">
        <v>1</v>
      </c>
      <c r="F39">
        <v>0</v>
      </c>
      <c r="G39">
        <v>1</v>
      </c>
      <c r="H39">
        <v>1</v>
      </c>
      <c r="I39">
        <v>0</v>
      </c>
      <c r="J39">
        <v>1</v>
      </c>
      <c r="K39">
        <v>0</v>
      </c>
      <c r="L39">
        <v>0</v>
      </c>
      <c r="M39">
        <v>1</v>
      </c>
      <c r="N39">
        <v>1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100</v>
      </c>
      <c r="V39">
        <v>0</v>
      </c>
      <c r="W39">
        <v>100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43484.800000000003</v>
      </c>
      <c r="AH39">
        <v>0</v>
      </c>
      <c r="AI39">
        <v>0</v>
      </c>
      <c r="AJ39">
        <v>0</v>
      </c>
      <c r="AK39">
        <v>43484.800000000003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f t="shared" si="0"/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f t="shared" si="1"/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43484.800000000003</v>
      </c>
      <c r="CF39">
        <v>0</v>
      </c>
      <c r="CG39">
        <v>0</v>
      </c>
      <c r="CH39">
        <v>0</v>
      </c>
      <c r="CI39">
        <v>43484.800000000003</v>
      </c>
      <c r="CJ39">
        <v>0</v>
      </c>
      <c r="CK39">
        <v>100</v>
      </c>
      <c r="CL39">
        <v>0</v>
      </c>
      <c r="CM39">
        <v>0</v>
      </c>
      <c r="CO39">
        <v>0</v>
      </c>
      <c r="CP39">
        <v>0</v>
      </c>
      <c r="CQ39">
        <v>0</v>
      </c>
      <c r="CR39">
        <v>43484.800000000003</v>
      </c>
      <c r="CS39">
        <v>0</v>
      </c>
      <c r="CT39">
        <v>0</v>
      </c>
      <c r="CU39">
        <v>0</v>
      </c>
      <c r="CV39">
        <v>0</v>
      </c>
      <c r="CW39">
        <v>0</v>
      </c>
    </row>
    <row r="40" spans="1:101" x14ac:dyDescent="0.25">
      <c r="A40" t="s">
        <v>190</v>
      </c>
      <c r="B40" t="s">
        <v>225</v>
      </c>
      <c r="C40" t="s">
        <v>214</v>
      </c>
      <c r="D40" t="s">
        <v>147</v>
      </c>
      <c r="E40">
        <v>228</v>
      </c>
      <c r="F40">
        <v>250</v>
      </c>
      <c r="G40">
        <v>478</v>
      </c>
      <c r="H40">
        <v>228</v>
      </c>
      <c r="I40">
        <v>0</v>
      </c>
      <c r="J40">
        <v>228</v>
      </c>
      <c r="K40">
        <v>5</v>
      </c>
      <c r="L40">
        <v>206</v>
      </c>
      <c r="M40">
        <v>22</v>
      </c>
      <c r="N40">
        <v>228</v>
      </c>
      <c r="O40">
        <v>9.1199999999999992</v>
      </c>
      <c r="P40">
        <v>10</v>
      </c>
      <c r="Q40">
        <v>19.12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35</v>
      </c>
      <c r="AA40">
        <v>325</v>
      </c>
      <c r="AB40">
        <v>360</v>
      </c>
      <c r="AC40">
        <v>-35</v>
      </c>
      <c r="AD40">
        <v>0</v>
      </c>
      <c r="AE40">
        <v>325</v>
      </c>
      <c r="AF40">
        <v>0</v>
      </c>
      <c r="AG40">
        <v>161091.70000000001</v>
      </c>
      <c r="AH40">
        <v>75484.160000000003</v>
      </c>
      <c r="AI40">
        <v>0</v>
      </c>
      <c r="AJ40">
        <v>10693.13</v>
      </c>
      <c r="AK40">
        <v>247268.99</v>
      </c>
      <c r="AL40">
        <v>14431.66</v>
      </c>
      <c r="AM40">
        <v>0</v>
      </c>
      <c r="AN40">
        <v>268.33999999999997</v>
      </c>
      <c r="AO40">
        <v>14700</v>
      </c>
      <c r="AP40">
        <v>302.39999999999998</v>
      </c>
      <c r="AQ40">
        <v>0</v>
      </c>
      <c r="AR40">
        <v>0</v>
      </c>
      <c r="AS40">
        <v>0</v>
      </c>
      <c r="AT40">
        <v>0</v>
      </c>
      <c r="AU40">
        <v>302.39999999999998</v>
      </c>
      <c r="AV40">
        <v>0</v>
      </c>
      <c r="AW40">
        <v>0</v>
      </c>
      <c r="AX40">
        <v>0</v>
      </c>
      <c r="AY40">
        <v>0</v>
      </c>
      <c r="AZ40">
        <v>302.39999999999998</v>
      </c>
      <c r="BA40">
        <v>0</v>
      </c>
      <c r="BB40">
        <v>0</v>
      </c>
      <c r="BC40">
        <v>0</v>
      </c>
      <c r="BD40">
        <v>0</v>
      </c>
      <c r="BE40">
        <v>302.39999999999998</v>
      </c>
      <c r="BF40">
        <v>14700</v>
      </c>
      <c r="BG40">
        <v>0</v>
      </c>
      <c r="BH40">
        <f t="shared" si="0"/>
        <v>14700</v>
      </c>
      <c r="BI40">
        <v>2019</v>
      </c>
      <c r="BJ40">
        <v>428.15</v>
      </c>
      <c r="BK40">
        <v>0</v>
      </c>
      <c r="BL40">
        <v>152.85</v>
      </c>
      <c r="BM40">
        <v>2600</v>
      </c>
      <c r="BN40">
        <v>14434</v>
      </c>
      <c r="BO40">
        <v>0</v>
      </c>
      <c r="BP40">
        <v>0</v>
      </c>
      <c r="BQ40">
        <v>14434</v>
      </c>
      <c r="BR40">
        <v>0</v>
      </c>
      <c r="BS40">
        <v>0</v>
      </c>
      <c r="BT40">
        <v>0</v>
      </c>
      <c r="BU40">
        <v>0</v>
      </c>
      <c r="BV40">
        <f t="shared" si="1"/>
        <v>14434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17034</v>
      </c>
      <c r="CD40">
        <v>0</v>
      </c>
      <c r="CE40">
        <v>159070.35999999999</v>
      </c>
      <c r="CF40">
        <v>75324.350000000006</v>
      </c>
      <c r="CG40">
        <v>0</v>
      </c>
      <c r="CH40">
        <v>10540.28</v>
      </c>
      <c r="CI40">
        <v>244934.99</v>
      </c>
      <c r="CJ40">
        <v>0</v>
      </c>
      <c r="CK40">
        <v>0</v>
      </c>
      <c r="CL40">
        <v>0</v>
      </c>
      <c r="CM40">
        <v>0</v>
      </c>
      <c r="CN40">
        <v>75.31</v>
      </c>
      <c r="CO40">
        <v>0</v>
      </c>
      <c r="CP40">
        <v>111.53</v>
      </c>
      <c r="CQ40">
        <v>17.02</v>
      </c>
      <c r="CR40">
        <v>16.059999999999999</v>
      </c>
      <c r="CS40">
        <v>19.739999999999998</v>
      </c>
      <c r="CT40">
        <v>22.41</v>
      </c>
      <c r="CU40">
        <v>5</v>
      </c>
      <c r="CV40">
        <v>0.75</v>
      </c>
      <c r="CW40">
        <v>0</v>
      </c>
    </row>
    <row r="41" spans="1:101" x14ac:dyDescent="0.25">
      <c r="A41" t="s">
        <v>190</v>
      </c>
      <c r="B41" t="s">
        <v>225</v>
      </c>
      <c r="C41" t="s">
        <v>214</v>
      </c>
      <c r="D41" t="s">
        <v>148</v>
      </c>
      <c r="E41">
        <v>483</v>
      </c>
      <c r="F41">
        <v>0</v>
      </c>
      <c r="G41">
        <v>483</v>
      </c>
      <c r="H41">
        <v>483</v>
      </c>
      <c r="I41">
        <v>0</v>
      </c>
      <c r="J41">
        <v>483</v>
      </c>
      <c r="K41">
        <v>24</v>
      </c>
      <c r="L41">
        <v>483</v>
      </c>
      <c r="M41">
        <v>0</v>
      </c>
      <c r="N41">
        <v>483</v>
      </c>
      <c r="O41">
        <v>20.36</v>
      </c>
      <c r="P41">
        <v>0</v>
      </c>
      <c r="Q41">
        <v>20.36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12858</v>
      </c>
      <c r="AB41">
        <v>12858</v>
      </c>
      <c r="AC41">
        <v>0</v>
      </c>
      <c r="AD41">
        <v>0</v>
      </c>
      <c r="AE41">
        <v>12858</v>
      </c>
      <c r="AF41">
        <v>0</v>
      </c>
      <c r="AG41">
        <v>-6695.02</v>
      </c>
      <c r="AH41">
        <v>10137.19</v>
      </c>
      <c r="AI41">
        <v>0</v>
      </c>
      <c r="AJ41">
        <v>3450.69</v>
      </c>
      <c r="AK41">
        <v>6892.86</v>
      </c>
      <c r="AL41">
        <v>111131.73</v>
      </c>
      <c r="AM41">
        <v>0</v>
      </c>
      <c r="AN41">
        <v>501.25</v>
      </c>
      <c r="AO41">
        <v>111632.98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111632.98</v>
      </c>
      <c r="BG41">
        <v>0</v>
      </c>
      <c r="BH41">
        <f t="shared" si="0"/>
        <v>111632.98</v>
      </c>
      <c r="BI41">
        <v>6153.84</v>
      </c>
      <c r="BJ41">
        <v>617.46</v>
      </c>
      <c r="BK41">
        <v>0</v>
      </c>
      <c r="BL41">
        <v>572.70000000000005</v>
      </c>
      <c r="BM41">
        <v>7344</v>
      </c>
      <c r="BN41">
        <v>111129.98</v>
      </c>
      <c r="BO41">
        <v>0</v>
      </c>
      <c r="BP41">
        <v>0</v>
      </c>
      <c r="BQ41">
        <v>111129.98</v>
      </c>
      <c r="BR41">
        <v>0</v>
      </c>
      <c r="BS41">
        <v>0</v>
      </c>
      <c r="BT41">
        <v>0</v>
      </c>
      <c r="BU41">
        <v>0</v>
      </c>
      <c r="BV41">
        <f t="shared" si="1"/>
        <v>111129.98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118473.98</v>
      </c>
      <c r="CD41">
        <v>0</v>
      </c>
      <c r="CE41">
        <v>-12847.11</v>
      </c>
      <c r="CF41">
        <v>10020.98</v>
      </c>
      <c r="CG41">
        <v>0</v>
      </c>
      <c r="CH41">
        <v>2877.99</v>
      </c>
      <c r="CI41">
        <v>51.86</v>
      </c>
      <c r="CJ41">
        <v>0</v>
      </c>
      <c r="CK41">
        <v>100</v>
      </c>
      <c r="CL41">
        <v>100</v>
      </c>
      <c r="CM41">
        <v>0</v>
      </c>
      <c r="CN41">
        <v>2662.11</v>
      </c>
      <c r="CO41">
        <v>0</v>
      </c>
      <c r="CP41">
        <v>106.13</v>
      </c>
      <c r="CQ41">
        <v>6.58</v>
      </c>
      <c r="CR41">
        <v>0</v>
      </c>
      <c r="CS41">
        <v>8.68</v>
      </c>
      <c r="CT41">
        <v>9.2100000000000009</v>
      </c>
      <c r="CU41">
        <v>15</v>
      </c>
      <c r="CV41">
        <v>26.62</v>
      </c>
      <c r="CW41">
        <v>0</v>
      </c>
    </row>
    <row r="42" spans="1:101" x14ac:dyDescent="0.25">
      <c r="A42" t="s">
        <v>190</v>
      </c>
      <c r="B42" t="s">
        <v>225</v>
      </c>
      <c r="C42" t="s">
        <v>215</v>
      </c>
      <c r="D42" t="s">
        <v>149</v>
      </c>
      <c r="E42">
        <v>85</v>
      </c>
      <c r="F42">
        <v>0</v>
      </c>
      <c r="G42">
        <v>85</v>
      </c>
      <c r="H42">
        <v>85</v>
      </c>
      <c r="I42">
        <v>0</v>
      </c>
      <c r="J42">
        <v>85</v>
      </c>
      <c r="K42">
        <v>2</v>
      </c>
      <c r="L42">
        <v>85</v>
      </c>
      <c r="M42">
        <v>0</v>
      </c>
      <c r="N42">
        <v>85</v>
      </c>
      <c r="O42">
        <v>3.4</v>
      </c>
      <c r="P42">
        <v>0</v>
      </c>
      <c r="Q42">
        <v>3.4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4798</v>
      </c>
      <c r="AA42">
        <v>0</v>
      </c>
      <c r="AB42">
        <v>4798</v>
      </c>
      <c r="AC42">
        <v>0</v>
      </c>
      <c r="AD42">
        <v>0</v>
      </c>
      <c r="AE42">
        <v>4798</v>
      </c>
      <c r="AF42">
        <v>0</v>
      </c>
      <c r="AG42">
        <v>21381.99</v>
      </c>
      <c r="AH42">
        <v>2125.1799999999998</v>
      </c>
      <c r="AI42">
        <v>0</v>
      </c>
      <c r="AJ42">
        <v>1623.58</v>
      </c>
      <c r="AK42">
        <v>25130.75</v>
      </c>
      <c r="AL42">
        <v>0</v>
      </c>
      <c r="AM42">
        <v>0</v>
      </c>
      <c r="AN42">
        <v>0</v>
      </c>
      <c r="AO42">
        <v>0</v>
      </c>
      <c r="AP42">
        <v>30620.22</v>
      </c>
      <c r="AQ42">
        <v>0</v>
      </c>
      <c r="AR42">
        <v>267.37</v>
      </c>
      <c r="AS42">
        <v>0</v>
      </c>
      <c r="AT42">
        <v>1838.41</v>
      </c>
      <c r="AU42">
        <v>32726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30887.59</v>
      </c>
      <c r="BG42">
        <v>1838.41</v>
      </c>
      <c r="BH42">
        <f t="shared" si="0"/>
        <v>32726</v>
      </c>
      <c r="BI42">
        <v>18029.86</v>
      </c>
      <c r="BJ42">
        <v>195.18</v>
      </c>
      <c r="BK42">
        <v>0</v>
      </c>
      <c r="BL42">
        <v>1118.96</v>
      </c>
      <c r="BM42">
        <v>19344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f t="shared" si="1"/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19344</v>
      </c>
      <c r="CD42">
        <v>0</v>
      </c>
      <c r="CE42">
        <v>33972.35</v>
      </c>
      <c r="CF42">
        <v>2197.37</v>
      </c>
      <c r="CG42">
        <v>0</v>
      </c>
      <c r="CH42">
        <v>2343.0300000000002</v>
      </c>
      <c r="CI42">
        <v>38512.75</v>
      </c>
      <c r="CJ42">
        <v>0</v>
      </c>
      <c r="CK42">
        <v>100</v>
      </c>
      <c r="CL42">
        <v>100</v>
      </c>
      <c r="CM42">
        <v>0</v>
      </c>
      <c r="CN42">
        <v>5644.71</v>
      </c>
      <c r="CO42">
        <v>0</v>
      </c>
      <c r="CP42">
        <v>59.11</v>
      </c>
      <c r="CQ42">
        <v>59.11</v>
      </c>
      <c r="CR42">
        <v>1.18</v>
      </c>
      <c r="CS42">
        <v>6.82</v>
      </c>
      <c r="CT42">
        <v>4.03</v>
      </c>
      <c r="CU42">
        <v>228</v>
      </c>
      <c r="CV42">
        <v>56.45</v>
      </c>
      <c r="CW42">
        <v>0</v>
      </c>
    </row>
    <row r="43" spans="1:101" x14ac:dyDescent="0.25">
      <c r="A43" t="s">
        <v>190</v>
      </c>
      <c r="B43" t="s">
        <v>225</v>
      </c>
      <c r="C43" t="s">
        <v>151</v>
      </c>
      <c r="D43" t="s">
        <v>152</v>
      </c>
      <c r="E43">
        <v>5</v>
      </c>
      <c r="F43">
        <v>16</v>
      </c>
      <c r="G43">
        <v>21</v>
      </c>
      <c r="H43">
        <v>5</v>
      </c>
      <c r="I43">
        <v>0</v>
      </c>
      <c r="J43">
        <v>5</v>
      </c>
      <c r="K43">
        <v>0</v>
      </c>
      <c r="L43">
        <v>5</v>
      </c>
      <c r="M43">
        <v>0</v>
      </c>
      <c r="N43">
        <v>5</v>
      </c>
      <c r="O43">
        <v>3.22</v>
      </c>
      <c r="P43">
        <v>2.12</v>
      </c>
      <c r="Q43">
        <v>5.34</v>
      </c>
      <c r="R43">
        <v>0</v>
      </c>
      <c r="S43">
        <v>4</v>
      </c>
      <c r="T43">
        <v>4</v>
      </c>
      <c r="U43">
        <v>0</v>
      </c>
      <c r="V43">
        <v>0</v>
      </c>
      <c r="W43">
        <v>0</v>
      </c>
      <c r="X43">
        <v>0</v>
      </c>
      <c r="Y43">
        <v>0</v>
      </c>
      <c r="Z43">
        <v>92</v>
      </c>
      <c r="AA43">
        <v>0</v>
      </c>
      <c r="AB43">
        <v>92</v>
      </c>
      <c r="AC43">
        <v>0</v>
      </c>
      <c r="AD43">
        <v>0</v>
      </c>
      <c r="AE43">
        <v>92</v>
      </c>
      <c r="AF43">
        <v>0</v>
      </c>
      <c r="AG43">
        <v>3486.08</v>
      </c>
      <c r="AH43">
        <v>14.95</v>
      </c>
      <c r="AI43">
        <v>0</v>
      </c>
      <c r="AJ43">
        <v>16.97</v>
      </c>
      <c r="AK43">
        <v>3518</v>
      </c>
      <c r="AL43">
        <v>0</v>
      </c>
      <c r="AM43">
        <v>0</v>
      </c>
      <c r="AN43">
        <v>0</v>
      </c>
      <c r="AO43">
        <v>0</v>
      </c>
      <c r="AP43">
        <v>925.39</v>
      </c>
      <c r="AQ43">
        <v>0</v>
      </c>
      <c r="AR43">
        <v>7.66</v>
      </c>
      <c r="AS43">
        <v>0</v>
      </c>
      <c r="AT43">
        <v>33.950000000000003</v>
      </c>
      <c r="AU43">
        <v>967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933.05</v>
      </c>
      <c r="BG43">
        <v>33.950000000000003</v>
      </c>
      <c r="BH43">
        <f t="shared" si="0"/>
        <v>967</v>
      </c>
      <c r="BI43">
        <v>1084.69</v>
      </c>
      <c r="BJ43">
        <v>13.01</v>
      </c>
      <c r="BK43">
        <v>0</v>
      </c>
      <c r="BL43">
        <v>20.3</v>
      </c>
      <c r="BM43">
        <v>1118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f t="shared" si="1"/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1118</v>
      </c>
      <c r="CD43">
        <v>0</v>
      </c>
      <c r="CE43">
        <v>3326.78</v>
      </c>
      <c r="CF43">
        <v>9.6</v>
      </c>
      <c r="CG43">
        <v>0</v>
      </c>
      <c r="CH43">
        <v>30.62</v>
      </c>
      <c r="CI43">
        <v>3367</v>
      </c>
      <c r="CJ43">
        <v>0</v>
      </c>
      <c r="CK43">
        <v>0</v>
      </c>
      <c r="CL43">
        <v>0</v>
      </c>
      <c r="CM43">
        <v>0</v>
      </c>
      <c r="CN43">
        <v>438.1</v>
      </c>
      <c r="CO43">
        <v>0</v>
      </c>
      <c r="CP43">
        <v>113.73</v>
      </c>
      <c r="CQ43">
        <v>113.73</v>
      </c>
      <c r="CR43">
        <v>3.43</v>
      </c>
      <c r="CS43">
        <v>8.9499999999999993</v>
      </c>
      <c r="CT43">
        <v>10.35</v>
      </c>
      <c r="CU43">
        <v>53</v>
      </c>
      <c r="CV43">
        <v>4.38</v>
      </c>
      <c r="CW43">
        <v>0</v>
      </c>
    </row>
    <row r="44" spans="1:101" x14ac:dyDescent="0.25">
      <c r="A44" t="s">
        <v>190</v>
      </c>
      <c r="B44" t="s">
        <v>225</v>
      </c>
      <c r="C44" t="s">
        <v>151</v>
      </c>
      <c r="D44" t="s">
        <v>154</v>
      </c>
      <c r="E44">
        <v>3639</v>
      </c>
      <c r="F44">
        <v>376</v>
      </c>
      <c r="G44">
        <v>4015</v>
      </c>
      <c r="H44">
        <v>3639</v>
      </c>
      <c r="I44">
        <v>0</v>
      </c>
      <c r="J44">
        <v>3639</v>
      </c>
      <c r="K44">
        <v>77</v>
      </c>
      <c r="L44">
        <v>3564</v>
      </c>
      <c r="M44">
        <v>75</v>
      </c>
      <c r="N44">
        <v>3639</v>
      </c>
      <c r="O44">
        <v>2995.41</v>
      </c>
      <c r="P44">
        <v>182.2</v>
      </c>
      <c r="Q44">
        <v>3177.61</v>
      </c>
      <c r="R44">
        <v>17.32</v>
      </c>
      <c r="S44">
        <v>11.5</v>
      </c>
      <c r="T44">
        <v>28.82</v>
      </c>
      <c r="U44">
        <v>0</v>
      </c>
      <c r="V44">
        <v>0</v>
      </c>
      <c r="W44">
        <v>0</v>
      </c>
      <c r="X44">
        <v>0</v>
      </c>
      <c r="Y44">
        <v>0</v>
      </c>
      <c r="Z44">
        <v>138226</v>
      </c>
      <c r="AA44">
        <v>0</v>
      </c>
      <c r="AB44">
        <v>138226</v>
      </c>
      <c r="AC44">
        <v>0</v>
      </c>
      <c r="AD44">
        <v>3781</v>
      </c>
      <c r="AE44">
        <v>138226</v>
      </c>
      <c r="AF44">
        <v>0</v>
      </c>
      <c r="AG44">
        <v>1919030.77</v>
      </c>
      <c r="AH44">
        <v>120095.35</v>
      </c>
      <c r="AI44">
        <v>0.68</v>
      </c>
      <c r="AJ44">
        <v>51072.89</v>
      </c>
      <c r="AK44">
        <v>2090199.69</v>
      </c>
      <c r="AL44">
        <v>0</v>
      </c>
      <c r="AM44">
        <v>0</v>
      </c>
      <c r="AN44">
        <v>0</v>
      </c>
      <c r="AO44">
        <v>0</v>
      </c>
      <c r="AP44">
        <v>1109419.6000000001</v>
      </c>
      <c r="AQ44">
        <v>18642</v>
      </c>
      <c r="AR44">
        <v>10521.95</v>
      </c>
      <c r="AS44">
        <v>0</v>
      </c>
      <c r="AT44">
        <v>58752.45</v>
      </c>
      <c r="AU44">
        <v>1197336</v>
      </c>
      <c r="AV44">
        <v>0</v>
      </c>
      <c r="AW44">
        <v>0</v>
      </c>
      <c r="AX44">
        <v>0</v>
      </c>
      <c r="AY44">
        <v>0</v>
      </c>
      <c r="AZ44">
        <v>85.46</v>
      </c>
      <c r="BA44">
        <v>0</v>
      </c>
      <c r="BB44">
        <v>1.54</v>
      </c>
      <c r="BC44">
        <v>0</v>
      </c>
      <c r="BD44">
        <v>0</v>
      </c>
      <c r="BE44">
        <v>87</v>
      </c>
      <c r="BF44">
        <v>1138498.0900000001</v>
      </c>
      <c r="BG44">
        <v>58752.45</v>
      </c>
      <c r="BH44">
        <f t="shared" si="0"/>
        <v>1197250.54</v>
      </c>
      <c r="BI44">
        <v>1098700.02</v>
      </c>
      <c r="BJ44">
        <v>12322.17</v>
      </c>
      <c r="BK44">
        <v>0</v>
      </c>
      <c r="BL44">
        <v>56519.81</v>
      </c>
      <c r="BM44">
        <v>1167542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f t="shared" si="1"/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1167542</v>
      </c>
      <c r="CD44">
        <v>0</v>
      </c>
      <c r="CE44">
        <v>1948306.89</v>
      </c>
      <c r="CF44">
        <v>118293.59</v>
      </c>
      <c r="CG44">
        <v>0.68</v>
      </c>
      <c r="CH44">
        <v>53305.53</v>
      </c>
      <c r="CI44">
        <v>2119906.69</v>
      </c>
      <c r="CJ44">
        <v>0</v>
      </c>
      <c r="CK44">
        <v>0</v>
      </c>
      <c r="CL44">
        <v>0</v>
      </c>
      <c r="CM44">
        <v>0</v>
      </c>
      <c r="CN44">
        <v>3442.74</v>
      </c>
      <c r="CO44">
        <v>0</v>
      </c>
      <c r="CP44">
        <v>97.48</v>
      </c>
      <c r="CQ44">
        <v>97.48</v>
      </c>
      <c r="CR44">
        <v>1.75</v>
      </c>
      <c r="CS44">
        <v>8.6</v>
      </c>
      <c r="CT44">
        <v>8.39</v>
      </c>
      <c r="CU44">
        <v>291</v>
      </c>
      <c r="CV44">
        <v>34.43</v>
      </c>
      <c r="CW44">
        <v>0</v>
      </c>
    </row>
    <row r="45" spans="1:101" x14ac:dyDescent="0.25">
      <c r="A45" t="s">
        <v>190</v>
      </c>
      <c r="B45" t="s">
        <v>225</v>
      </c>
      <c r="C45" t="s">
        <v>151</v>
      </c>
      <c r="D45" t="s">
        <v>156</v>
      </c>
      <c r="E45">
        <v>6</v>
      </c>
      <c r="F45">
        <v>0</v>
      </c>
      <c r="G45">
        <v>6</v>
      </c>
      <c r="H45">
        <v>6</v>
      </c>
      <c r="I45">
        <v>0</v>
      </c>
      <c r="J45">
        <v>6</v>
      </c>
      <c r="K45">
        <v>0</v>
      </c>
      <c r="L45">
        <v>6</v>
      </c>
      <c r="M45">
        <v>0</v>
      </c>
      <c r="N45">
        <v>6</v>
      </c>
      <c r="O45">
        <v>3.51</v>
      </c>
      <c r="P45">
        <v>0</v>
      </c>
      <c r="Q45">
        <v>3.51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222</v>
      </c>
      <c r="AA45">
        <v>0</v>
      </c>
      <c r="AB45">
        <v>222</v>
      </c>
      <c r="AC45">
        <v>0</v>
      </c>
      <c r="AD45">
        <v>0</v>
      </c>
      <c r="AE45">
        <v>222</v>
      </c>
      <c r="AF45">
        <v>0</v>
      </c>
      <c r="AG45">
        <v>1262.07</v>
      </c>
      <c r="AH45">
        <v>47.64</v>
      </c>
      <c r="AI45">
        <v>0</v>
      </c>
      <c r="AJ45">
        <v>7.29</v>
      </c>
      <c r="AK45">
        <v>1317</v>
      </c>
      <c r="AL45">
        <v>0</v>
      </c>
      <c r="AM45">
        <v>0</v>
      </c>
      <c r="AN45">
        <v>0</v>
      </c>
      <c r="AO45">
        <v>0</v>
      </c>
      <c r="AP45">
        <v>2787.34</v>
      </c>
      <c r="AQ45">
        <v>0</v>
      </c>
      <c r="AR45">
        <v>16.79</v>
      </c>
      <c r="AS45">
        <v>0</v>
      </c>
      <c r="AT45">
        <v>134.87</v>
      </c>
      <c r="AU45">
        <v>2939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2804.13</v>
      </c>
      <c r="BG45">
        <v>134.87</v>
      </c>
      <c r="BH45">
        <f t="shared" si="0"/>
        <v>2939</v>
      </c>
      <c r="BI45">
        <v>2048.1</v>
      </c>
      <c r="BJ45">
        <v>1.66</v>
      </c>
      <c r="BK45">
        <v>0</v>
      </c>
      <c r="BL45">
        <v>100.24</v>
      </c>
      <c r="BM45">
        <v>2150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f t="shared" si="1"/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2150</v>
      </c>
      <c r="CD45">
        <v>0</v>
      </c>
      <c r="CE45">
        <v>2001.31</v>
      </c>
      <c r="CF45">
        <v>62.77</v>
      </c>
      <c r="CG45">
        <v>0</v>
      </c>
      <c r="CH45">
        <v>41.92</v>
      </c>
      <c r="CI45">
        <v>2106</v>
      </c>
      <c r="CJ45">
        <v>0</v>
      </c>
      <c r="CK45">
        <v>100</v>
      </c>
      <c r="CL45">
        <v>100</v>
      </c>
      <c r="CM45">
        <v>0</v>
      </c>
      <c r="CN45">
        <v>3700</v>
      </c>
      <c r="CO45">
        <v>0</v>
      </c>
      <c r="CP45">
        <v>73.150000000000006</v>
      </c>
      <c r="CQ45">
        <v>73.150000000000006</v>
      </c>
      <c r="CR45">
        <v>0.72</v>
      </c>
      <c r="CS45">
        <v>13.12</v>
      </c>
      <c r="CT45">
        <v>9.6</v>
      </c>
      <c r="CU45">
        <v>358</v>
      </c>
      <c r="CV45">
        <v>37</v>
      </c>
      <c r="CW45">
        <v>0</v>
      </c>
    </row>
    <row r="46" spans="1:101" x14ac:dyDescent="0.25">
      <c r="A46" t="s">
        <v>190</v>
      </c>
      <c r="B46" t="s">
        <v>225</v>
      </c>
      <c r="C46" t="s">
        <v>158</v>
      </c>
      <c r="D46" t="s">
        <v>161</v>
      </c>
      <c r="E46">
        <v>276</v>
      </c>
      <c r="F46">
        <v>42</v>
      </c>
      <c r="G46">
        <v>318</v>
      </c>
      <c r="H46">
        <v>276</v>
      </c>
      <c r="I46">
        <v>0</v>
      </c>
      <c r="J46">
        <v>276</v>
      </c>
      <c r="K46">
        <v>5</v>
      </c>
      <c r="L46">
        <v>275</v>
      </c>
      <c r="M46">
        <v>1</v>
      </c>
      <c r="N46">
        <v>276</v>
      </c>
      <c r="O46">
        <v>679.42</v>
      </c>
      <c r="P46">
        <v>64.819999999999993</v>
      </c>
      <c r="Q46">
        <v>744.24</v>
      </c>
      <c r="R46">
        <v>12.25</v>
      </c>
      <c r="S46">
        <v>1</v>
      </c>
      <c r="T46">
        <v>13.25</v>
      </c>
      <c r="U46">
        <v>0</v>
      </c>
      <c r="V46">
        <v>0</v>
      </c>
      <c r="W46">
        <v>0</v>
      </c>
      <c r="X46">
        <v>0</v>
      </c>
      <c r="Y46">
        <v>0</v>
      </c>
      <c r="Z46">
        <v>80115</v>
      </c>
      <c r="AA46">
        <v>0</v>
      </c>
      <c r="AB46">
        <v>80115</v>
      </c>
      <c r="AC46">
        <v>-6005</v>
      </c>
      <c r="AD46">
        <v>3153</v>
      </c>
      <c r="AE46">
        <v>74110</v>
      </c>
      <c r="AF46">
        <v>0</v>
      </c>
      <c r="AG46">
        <v>554350.62</v>
      </c>
      <c r="AH46">
        <v>12184.8</v>
      </c>
      <c r="AI46">
        <v>0.39</v>
      </c>
      <c r="AJ46">
        <v>22580.42</v>
      </c>
      <c r="AK46">
        <v>589116.23</v>
      </c>
      <c r="AL46">
        <v>0</v>
      </c>
      <c r="AM46">
        <v>0</v>
      </c>
      <c r="AN46">
        <v>0</v>
      </c>
      <c r="AO46">
        <v>0</v>
      </c>
      <c r="AP46">
        <v>825835.53</v>
      </c>
      <c r="AQ46">
        <v>0</v>
      </c>
      <c r="AR46">
        <v>4529.66</v>
      </c>
      <c r="AS46">
        <v>0</v>
      </c>
      <c r="AT46">
        <v>63594.81</v>
      </c>
      <c r="AU46">
        <v>893960</v>
      </c>
      <c r="AV46">
        <v>0</v>
      </c>
      <c r="AW46">
        <v>0</v>
      </c>
      <c r="AX46">
        <v>0</v>
      </c>
      <c r="AY46">
        <v>0</v>
      </c>
      <c r="AZ46">
        <v>63376.67</v>
      </c>
      <c r="BA46">
        <v>0</v>
      </c>
      <c r="BB46">
        <v>365.83</v>
      </c>
      <c r="BC46">
        <v>0</v>
      </c>
      <c r="BD46">
        <v>4796.5</v>
      </c>
      <c r="BE46">
        <v>68539</v>
      </c>
      <c r="BF46">
        <v>766988.52</v>
      </c>
      <c r="BG46">
        <v>58798.31</v>
      </c>
      <c r="BH46">
        <f t="shared" si="0"/>
        <v>825786.83000000007</v>
      </c>
      <c r="BI46">
        <v>933650.25</v>
      </c>
      <c r="BJ46">
        <v>7773.85</v>
      </c>
      <c r="BK46">
        <v>0</v>
      </c>
      <c r="BL46">
        <v>68098.899999999994</v>
      </c>
      <c r="BM46">
        <v>1009523</v>
      </c>
      <c r="BN46">
        <v>1135</v>
      </c>
      <c r="BO46">
        <v>0</v>
      </c>
      <c r="BP46">
        <v>0</v>
      </c>
      <c r="BQ46">
        <v>1135</v>
      </c>
      <c r="BR46">
        <v>0</v>
      </c>
      <c r="BS46">
        <v>0</v>
      </c>
      <c r="BT46">
        <v>0</v>
      </c>
      <c r="BU46">
        <v>0</v>
      </c>
      <c r="BV46">
        <f t="shared" si="1"/>
        <v>1135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1010658</v>
      </c>
      <c r="CD46">
        <v>0</v>
      </c>
      <c r="CE46">
        <v>382024.23</v>
      </c>
      <c r="CF46">
        <v>8574.7800000000007</v>
      </c>
      <c r="CG46">
        <v>0.39</v>
      </c>
      <c r="CH46">
        <v>13279.83</v>
      </c>
      <c r="CI46">
        <v>403879.23</v>
      </c>
      <c r="CJ46">
        <v>0</v>
      </c>
      <c r="CK46">
        <v>0</v>
      </c>
      <c r="CL46">
        <v>0</v>
      </c>
      <c r="CM46">
        <v>0</v>
      </c>
      <c r="CN46">
        <v>25193.4</v>
      </c>
      <c r="CO46">
        <v>0</v>
      </c>
      <c r="CP46">
        <v>113.05</v>
      </c>
      <c r="CQ46">
        <v>112.92</v>
      </c>
      <c r="CR46">
        <v>0.53</v>
      </c>
      <c r="CS46">
        <v>11.15</v>
      </c>
      <c r="CT46">
        <v>12.6</v>
      </c>
      <c r="CU46">
        <v>3175</v>
      </c>
      <c r="CV46">
        <v>251.93</v>
      </c>
      <c r="CW46">
        <v>0</v>
      </c>
    </row>
    <row r="47" spans="1:101" x14ac:dyDescent="0.25">
      <c r="A47" t="s">
        <v>190</v>
      </c>
      <c r="B47" t="s">
        <v>225</v>
      </c>
      <c r="C47" t="s">
        <v>216</v>
      </c>
      <c r="D47" t="s">
        <v>166</v>
      </c>
      <c r="E47">
        <v>47</v>
      </c>
      <c r="F47">
        <v>49</v>
      </c>
      <c r="G47">
        <v>96</v>
      </c>
      <c r="H47">
        <v>46</v>
      </c>
      <c r="I47">
        <v>1</v>
      </c>
      <c r="J47">
        <v>47</v>
      </c>
      <c r="K47">
        <v>0</v>
      </c>
      <c r="L47">
        <v>45</v>
      </c>
      <c r="M47">
        <v>2</v>
      </c>
      <c r="N47">
        <v>47</v>
      </c>
      <c r="O47">
        <v>0.24</v>
      </c>
      <c r="P47">
        <v>0.08</v>
      </c>
      <c r="Q47">
        <v>0.32</v>
      </c>
      <c r="R47">
        <v>304</v>
      </c>
      <c r="S47">
        <v>619</v>
      </c>
      <c r="T47">
        <v>923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516</v>
      </c>
      <c r="AB47">
        <v>516</v>
      </c>
      <c r="AC47">
        <v>0</v>
      </c>
      <c r="AD47">
        <v>0</v>
      </c>
      <c r="AE47">
        <v>516</v>
      </c>
      <c r="AF47">
        <v>0</v>
      </c>
      <c r="AG47">
        <v>-231934.44</v>
      </c>
      <c r="AH47">
        <v>90808.48</v>
      </c>
      <c r="AI47">
        <v>0</v>
      </c>
      <c r="AJ47">
        <v>209.48</v>
      </c>
      <c r="AK47">
        <v>-140916.48000000001</v>
      </c>
      <c r="AL47">
        <v>3575.88</v>
      </c>
      <c r="AM47">
        <v>0</v>
      </c>
      <c r="AN47">
        <v>0</v>
      </c>
      <c r="AO47">
        <v>3575.88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3575.88</v>
      </c>
      <c r="BG47">
        <v>0</v>
      </c>
      <c r="BH47">
        <f t="shared" si="0"/>
        <v>3575.88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3575.88</v>
      </c>
      <c r="BO47">
        <v>0</v>
      </c>
      <c r="BP47">
        <v>0</v>
      </c>
      <c r="BQ47">
        <v>3575.88</v>
      </c>
      <c r="BR47">
        <v>0</v>
      </c>
      <c r="BS47">
        <v>0</v>
      </c>
      <c r="BT47">
        <v>0</v>
      </c>
      <c r="BU47">
        <v>0</v>
      </c>
      <c r="BV47">
        <f t="shared" si="1"/>
        <v>3575.88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3575.88</v>
      </c>
      <c r="CD47">
        <v>0</v>
      </c>
      <c r="CE47">
        <v>-231934.44</v>
      </c>
      <c r="CF47">
        <v>90808.48</v>
      </c>
      <c r="CG47">
        <v>0</v>
      </c>
      <c r="CH47">
        <v>209.48</v>
      </c>
      <c r="CI47">
        <v>-140916.48000000001</v>
      </c>
      <c r="CJ47">
        <v>0</v>
      </c>
      <c r="CK47">
        <v>0</v>
      </c>
      <c r="CL47">
        <v>0</v>
      </c>
      <c r="CM47">
        <v>0</v>
      </c>
      <c r="CN47">
        <v>537.5</v>
      </c>
      <c r="CO47">
        <v>0</v>
      </c>
      <c r="CP47">
        <v>97.57</v>
      </c>
      <c r="CQ47">
        <v>0</v>
      </c>
      <c r="CR47">
        <v>-38.450000000000003</v>
      </c>
      <c r="CS47">
        <v>5.91</v>
      </c>
      <c r="CT47">
        <v>5.91</v>
      </c>
      <c r="CU47">
        <v>0</v>
      </c>
      <c r="CV47">
        <v>5.38</v>
      </c>
      <c r="CW47">
        <v>0</v>
      </c>
    </row>
    <row r="48" spans="1:101" x14ac:dyDescent="0.25">
      <c r="A48" t="s">
        <v>190</v>
      </c>
      <c r="B48" t="s">
        <v>225</v>
      </c>
      <c r="C48" t="s">
        <v>216</v>
      </c>
      <c r="D48" t="s">
        <v>167</v>
      </c>
      <c r="E48">
        <v>3</v>
      </c>
      <c r="F48">
        <v>0</v>
      </c>
      <c r="G48">
        <v>3</v>
      </c>
      <c r="H48">
        <v>0</v>
      </c>
      <c r="I48">
        <v>3</v>
      </c>
      <c r="J48">
        <v>3</v>
      </c>
      <c r="K48">
        <v>0</v>
      </c>
      <c r="L48">
        <v>0</v>
      </c>
      <c r="M48">
        <v>3</v>
      </c>
      <c r="N48">
        <v>3</v>
      </c>
      <c r="O48">
        <v>0.08</v>
      </c>
      <c r="P48">
        <v>0</v>
      </c>
      <c r="Q48">
        <v>0.08</v>
      </c>
      <c r="R48">
        <v>25</v>
      </c>
      <c r="S48">
        <v>0</v>
      </c>
      <c r="T48">
        <v>25</v>
      </c>
      <c r="U48">
        <v>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-9286.16</v>
      </c>
      <c r="AH48">
        <v>0</v>
      </c>
      <c r="AI48">
        <v>0</v>
      </c>
      <c r="AJ48">
        <v>0</v>
      </c>
      <c r="AK48">
        <v>-9286.16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f t="shared" si="0"/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f t="shared" si="1"/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-9286.16</v>
      </c>
      <c r="CF48">
        <v>0</v>
      </c>
      <c r="CG48">
        <v>0</v>
      </c>
      <c r="CH48">
        <v>0</v>
      </c>
      <c r="CI48">
        <v>-9286.16</v>
      </c>
      <c r="CJ48">
        <v>0</v>
      </c>
      <c r="CK48">
        <v>100</v>
      </c>
      <c r="CL48">
        <v>0</v>
      </c>
      <c r="CM48">
        <v>0</v>
      </c>
      <c r="CN48">
        <v>0</v>
      </c>
      <c r="CP48">
        <v>0</v>
      </c>
      <c r="CQ48">
        <v>0</v>
      </c>
      <c r="CR48">
        <v>-3095.39</v>
      </c>
      <c r="CS48">
        <v>0</v>
      </c>
      <c r="CT48">
        <v>0</v>
      </c>
      <c r="CU48">
        <v>0</v>
      </c>
      <c r="CV48">
        <v>0</v>
      </c>
      <c r="CW48">
        <v>0</v>
      </c>
    </row>
    <row r="49" spans="1:101" x14ac:dyDescent="0.25">
      <c r="A49" t="s">
        <v>190</v>
      </c>
      <c r="B49" t="s">
        <v>225</v>
      </c>
      <c r="C49" t="s">
        <v>217</v>
      </c>
      <c r="D49" t="s">
        <v>168</v>
      </c>
      <c r="E49">
        <v>2</v>
      </c>
      <c r="F49">
        <v>0</v>
      </c>
      <c r="G49">
        <v>2</v>
      </c>
      <c r="H49">
        <v>2</v>
      </c>
      <c r="I49">
        <v>0</v>
      </c>
      <c r="J49">
        <v>2</v>
      </c>
      <c r="K49">
        <v>1</v>
      </c>
      <c r="L49">
        <v>2</v>
      </c>
      <c r="M49">
        <v>0</v>
      </c>
      <c r="N49">
        <v>2</v>
      </c>
      <c r="O49">
        <v>0</v>
      </c>
      <c r="P49">
        <v>0</v>
      </c>
      <c r="Q49">
        <v>0</v>
      </c>
      <c r="R49">
        <v>35</v>
      </c>
      <c r="S49">
        <v>0</v>
      </c>
      <c r="T49">
        <v>35</v>
      </c>
      <c r="U49">
        <v>0</v>
      </c>
      <c r="V49">
        <v>0</v>
      </c>
      <c r="W49">
        <v>0</v>
      </c>
      <c r="X49">
        <v>0</v>
      </c>
      <c r="Y49">
        <v>0</v>
      </c>
      <c r="Z49">
        <v>59</v>
      </c>
      <c r="AA49">
        <v>0</v>
      </c>
      <c r="AB49">
        <v>59</v>
      </c>
      <c r="AC49">
        <v>0</v>
      </c>
      <c r="AD49">
        <v>0</v>
      </c>
      <c r="AE49">
        <v>59</v>
      </c>
      <c r="AF49">
        <v>0</v>
      </c>
      <c r="AG49">
        <v>3905.3</v>
      </c>
      <c r="AH49">
        <v>66.59</v>
      </c>
      <c r="AI49">
        <v>0</v>
      </c>
      <c r="AJ49">
        <v>55.11</v>
      </c>
      <c r="AK49">
        <v>4027</v>
      </c>
      <c r="AL49">
        <v>0</v>
      </c>
      <c r="AM49">
        <v>0</v>
      </c>
      <c r="AN49">
        <v>0</v>
      </c>
      <c r="AO49">
        <v>0</v>
      </c>
      <c r="AP49">
        <v>4111.33</v>
      </c>
      <c r="AQ49">
        <v>0</v>
      </c>
      <c r="AR49">
        <v>30.96</v>
      </c>
      <c r="AS49">
        <v>0</v>
      </c>
      <c r="AT49">
        <v>20.71</v>
      </c>
      <c r="AU49">
        <v>4163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4142.29</v>
      </c>
      <c r="BG49">
        <v>20.71</v>
      </c>
      <c r="BH49">
        <f t="shared" si="0"/>
        <v>4163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f t="shared" si="1"/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8016.63</v>
      </c>
      <c r="CF49">
        <v>97.55</v>
      </c>
      <c r="CG49">
        <v>0</v>
      </c>
      <c r="CH49">
        <v>75.819999999999993</v>
      </c>
      <c r="CI49">
        <v>8190</v>
      </c>
      <c r="CJ49">
        <v>0</v>
      </c>
      <c r="CK49">
        <v>100</v>
      </c>
      <c r="CL49">
        <v>100</v>
      </c>
      <c r="CM49">
        <v>0</v>
      </c>
      <c r="CN49">
        <v>2950</v>
      </c>
      <c r="CO49">
        <v>0</v>
      </c>
      <c r="CP49">
        <v>0</v>
      </c>
      <c r="CQ49">
        <v>0</v>
      </c>
      <c r="CR49">
        <v>1.97</v>
      </c>
      <c r="CS49">
        <v>69.38</v>
      </c>
      <c r="CT49">
        <v>0</v>
      </c>
      <c r="CU49">
        <v>0</v>
      </c>
      <c r="CV49">
        <v>29.5</v>
      </c>
      <c r="CW49">
        <v>0</v>
      </c>
    </row>
    <row r="50" spans="1:101" x14ac:dyDescent="0.25">
      <c r="A50" t="s">
        <v>190</v>
      </c>
      <c r="B50" t="s">
        <v>225</v>
      </c>
      <c r="C50" t="s">
        <v>218</v>
      </c>
      <c r="D50" t="s">
        <v>169</v>
      </c>
      <c r="E50">
        <v>224</v>
      </c>
      <c r="F50">
        <v>26</v>
      </c>
      <c r="G50">
        <v>250</v>
      </c>
      <c r="H50">
        <v>224</v>
      </c>
      <c r="I50">
        <v>0</v>
      </c>
      <c r="J50">
        <v>224</v>
      </c>
      <c r="K50">
        <v>7</v>
      </c>
      <c r="L50">
        <v>222</v>
      </c>
      <c r="M50">
        <v>2</v>
      </c>
      <c r="N50">
        <v>224</v>
      </c>
      <c r="O50">
        <v>0.4</v>
      </c>
      <c r="P50">
        <v>0</v>
      </c>
      <c r="Q50">
        <v>0.4</v>
      </c>
      <c r="R50">
        <v>1549.5</v>
      </c>
      <c r="S50">
        <v>172.5</v>
      </c>
      <c r="T50">
        <v>1722</v>
      </c>
      <c r="U50">
        <v>0</v>
      </c>
      <c r="V50">
        <v>0</v>
      </c>
      <c r="W50">
        <v>0</v>
      </c>
      <c r="X50">
        <v>0</v>
      </c>
      <c r="Y50">
        <v>0</v>
      </c>
      <c r="Z50">
        <v>4940</v>
      </c>
      <c r="AA50">
        <v>0</v>
      </c>
      <c r="AB50">
        <v>4940</v>
      </c>
      <c r="AC50">
        <v>0</v>
      </c>
      <c r="AD50">
        <v>0</v>
      </c>
      <c r="AE50">
        <v>4940</v>
      </c>
      <c r="AF50">
        <v>0</v>
      </c>
      <c r="AG50">
        <v>5046079.29</v>
      </c>
      <c r="AH50">
        <v>1834890.89</v>
      </c>
      <c r="AI50">
        <v>1.42</v>
      </c>
      <c r="AJ50">
        <v>127937.92</v>
      </c>
      <c r="AK50">
        <v>7008909.5199999996</v>
      </c>
      <c r="AL50">
        <v>0</v>
      </c>
      <c r="AM50">
        <v>0</v>
      </c>
      <c r="AN50">
        <v>0</v>
      </c>
      <c r="AO50">
        <v>0</v>
      </c>
      <c r="AP50">
        <v>184627.96</v>
      </c>
      <c r="AQ50">
        <v>761</v>
      </c>
      <c r="AR50">
        <v>44103.09</v>
      </c>
      <c r="AS50">
        <v>0</v>
      </c>
      <c r="AT50">
        <v>1851.95</v>
      </c>
      <c r="AU50">
        <v>231344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229492.05</v>
      </c>
      <c r="BG50">
        <v>1851.95</v>
      </c>
      <c r="BH50">
        <f t="shared" si="0"/>
        <v>231344</v>
      </c>
      <c r="BI50">
        <v>174815.6</v>
      </c>
      <c r="BJ50">
        <v>12437.09</v>
      </c>
      <c r="BK50">
        <v>0.03</v>
      </c>
      <c r="BL50">
        <v>2755.28</v>
      </c>
      <c r="BM50">
        <v>190008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f t="shared" si="1"/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190008</v>
      </c>
      <c r="CD50">
        <v>0</v>
      </c>
      <c r="CE50">
        <v>5056652.6500000004</v>
      </c>
      <c r="CF50">
        <v>1866556.89</v>
      </c>
      <c r="CG50">
        <v>1.39</v>
      </c>
      <c r="CH50">
        <v>127034.59</v>
      </c>
      <c r="CI50">
        <v>7050245.5199999996</v>
      </c>
      <c r="CJ50">
        <v>0</v>
      </c>
      <c r="CK50">
        <v>0</v>
      </c>
      <c r="CL50">
        <v>0</v>
      </c>
      <c r="CM50">
        <v>0</v>
      </c>
      <c r="CN50">
        <v>1976</v>
      </c>
      <c r="CO50">
        <v>0</v>
      </c>
      <c r="CP50">
        <v>82.12</v>
      </c>
      <c r="CQ50">
        <v>82.12</v>
      </c>
      <c r="CR50">
        <v>30.47</v>
      </c>
      <c r="CS50">
        <v>45.1</v>
      </c>
      <c r="CT50">
        <v>37.04</v>
      </c>
      <c r="CU50">
        <v>760</v>
      </c>
      <c r="CV50">
        <v>19.760000000000002</v>
      </c>
      <c r="CW50">
        <v>0</v>
      </c>
    </row>
    <row r="51" spans="1:101" x14ac:dyDescent="0.25">
      <c r="A51" t="s">
        <v>190</v>
      </c>
      <c r="B51" t="s">
        <v>225</v>
      </c>
      <c r="C51" t="s">
        <v>219</v>
      </c>
      <c r="D51" t="s">
        <v>170</v>
      </c>
      <c r="E51">
        <v>140</v>
      </c>
      <c r="F51">
        <v>20</v>
      </c>
      <c r="G51">
        <v>160</v>
      </c>
      <c r="H51">
        <v>140</v>
      </c>
      <c r="I51">
        <v>0</v>
      </c>
      <c r="J51">
        <v>140</v>
      </c>
      <c r="K51">
        <v>4</v>
      </c>
      <c r="L51">
        <v>138</v>
      </c>
      <c r="M51">
        <v>2</v>
      </c>
      <c r="N51">
        <v>140</v>
      </c>
      <c r="O51">
        <v>0.32</v>
      </c>
      <c r="P51">
        <v>0</v>
      </c>
      <c r="Q51">
        <v>0.32</v>
      </c>
      <c r="R51">
        <v>3354</v>
      </c>
      <c r="S51">
        <v>526</v>
      </c>
      <c r="T51">
        <v>3880</v>
      </c>
      <c r="U51">
        <v>0</v>
      </c>
      <c r="V51">
        <v>0</v>
      </c>
      <c r="W51">
        <v>0</v>
      </c>
      <c r="X51">
        <v>0</v>
      </c>
      <c r="Y51">
        <v>0</v>
      </c>
      <c r="Z51">
        <v>6236</v>
      </c>
      <c r="AA51">
        <v>0</v>
      </c>
      <c r="AB51">
        <v>6236</v>
      </c>
      <c r="AC51">
        <v>0</v>
      </c>
      <c r="AD51">
        <v>0</v>
      </c>
      <c r="AE51">
        <v>6236</v>
      </c>
      <c r="AF51">
        <v>0</v>
      </c>
      <c r="AG51">
        <v>7686877.4299999997</v>
      </c>
      <c r="AH51">
        <v>1962612.33</v>
      </c>
      <c r="AI51">
        <v>2.65</v>
      </c>
      <c r="AJ51">
        <v>113286.88</v>
      </c>
      <c r="AK51">
        <v>9762779.2899999991</v>
      </c>
      <c r="AL51">
        <v>0</v>
      </c>
      <c r="AM51">
        <v>0</v>
      </c>
      <c r="AN51">
        <v>0</v>
      </c>
      <c r="AO51">
        <v>0</v>
      </c>
      <c r="AP51">
        <v>355399.13</v>
      </c>
      <c r="AQ51">
        <v>7300</v>
      </c>
      <c r="AR51">
        <v>56535.06</v>
      </c>
      <c r="AS51">
        <v>0</v>
      </c>
      <c r="AT51">
        <v>2188.81</v>
      </c>
      <c r="AU51">
        <v>421423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419234.19</v>
      </c>
      <c r="BG51">
        <v>2188.81</v>
      </c>
      <c r="BH51">
        <f t="shared" ref="BH51:BH94" si="2">BF51+BG51</f>
        <v>421423</v>
      </c>
      <c r="BI51">
        <v>357541.38</v>
      </c>
      <c r="BJ51">
        <v>26520.06</v>
      </c>
      <c r="BK51">
        <v>0</v>
      </c>
      <c r="BL51">
        <v>5682.56</v>
      </c>
      <c r="BM51">
        <v>389744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f t="shared" ref="BV51:BV94" si="3">BQ51+BT51</f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389744</v>
      </c>
      <c r="CD51">
        <v>0</v>
      </c>
      <c r="CE51">
        <v>7692035.1799999997</v>
      </c>
      <c r="CF51">
        <v>1992627.33</v>
      </c>
      <c r="CG51">
        <v>2.65</v>
      </c>
      <c r="CH51">
        <v>109793.13</v>
      </c>
      <c r="CI51">
        <v>9794458.2899999991</v>
      </c>
      <c r="CJ51">
        <v>0</v>
      </c>
      <c r="CK51">
        <v>0</v>
      </c>
      <c r="CL51">
        <v>0</v>
      </c>
      <c r="CM51">
        <v>0</v>
      </c>
      <c r="CN51">
        <v>3897.5</v>
      </c>
      <c r="CO51">
        <v>0</v>
      </c>
      <c r="CP51">
        <v>92.48</v>
      </c>
      <c r="CQ51">
        <v>92.48</v>
      </c>
      <c r="CR51">
        <v>23.22</v>
      </c>
      <c r="CS51">
        <v>66.02</v>
      </c>
      <c r="CT51">
        <v>61.06</v>
      </c>
      <c r="CU51">
        <v>2436</v>
      </c>
      <c r="CV51">
        <v>38.979999999999997</v>
      </c>
      <c r="CW51">
        <v>0</v>
      </c>
    </row>
    <row r="52" spans="1:101" x14ac:dyDescent="0.25">
      <c r="A52" t="s">
        <v>190</v>
      </c>
      <c r="B52" t="s">
        <v>225</v>
      </c>
      <c r="C52" t="s">
        <v>172</v>
      </c>
      <c r="D52" t="s">
        <v>173</v>
      </c>
      <c r="E52">
        <v>14</v>
      </c>
      <c r="F52">
        <v>7</v>
      </c>
      <c r="G52">
        <v>21</v>
      </c>
      <c r="H52">
        <v>14</v>
      </c>
      <c r="I52">
        <v>0</v>
      </c>
      <c r="J52">
        <v>14</v>
      </c>
      <c r="K52">
        <v>0</v>
      </c>
      <c r="L52">
        <v>14</v>
      </c>
      <c r="M52">
        <v>0</v>
      </c>
      <c r="N52">
        <v>14</v>
      </c>
      <c r="O52">
        <v>0.08</v>
      </c>
      <c r="P52">
        <v>6.5</v>
      </c>
      <c r="Q52">
        <v>6.58</v>
      </c>
      <c r="R52">
        <v>46</v>
      </c>
      <c r="S52">
        <v>12</v>
      </c>
      <c r="T52">
        <v>58</v>
      </c>
      <c r="U52">
        <v>1</v>
      </c>
      <c r="V52">
        <v>0</v>
      </c>
      <c r="W52">
        <v>1</v>
      </c>
      <c r="X52">
        <v>0</v>
      </c>
      <c r="Y52">
        <v>0</v>
      </c>
      <c r="Z52">
        <v>121</v>
      </c>
      <c r="AA52">
        <v>0</v>
      </c>
      <c r="AB52">
        <v>121</v>
      </c>
      <c r="AC52">
        <v>0</v>
      </c>
      <c r="AD52">
        <v>16</v>
      </c>
      <c r="AE52">
        <v>121</v>
      </c>
      <c r="AF52">
        <v>0</v>
      </c>
      <c r="AG52">
        <v>8582.86</v>
      </c>
      <c r="AH52">
        <v>641.01</v>
      </c>
      <c r="AI52">
        <v>0</v>
      </c>
      <c r="AJ52">
        <v>67.319999999999993</v>
      </c>
      <c r="AK52">
        <v>9291.19</v>
      </c>
      <c r="AL52">
        <v>0</v>
      </c>
      <c r="AM52">
        <v>0</v>
      </c>
      <c r="AN52">
        <v>0</v>
      </c>
      <c r="AO52">
        <v>0</v>
      </c>
      <c r="AP52">
        <v>4852.03</v>
      </c>
      <c r="AQ52">
        <v>200</v>
      </c>
      <c r="AR52">
        <v>81.33</v>
      </c>
      <c r="AS52">
        <v>0</v>
      </c>
      <c r="AT52">
        <v>62.64</v>
      </c>
      <c r="AU52">
        <v>5196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5133.3599999999997</v>
      </c>
      <c r="BG52">
        <v>62.64</v>
      </c>
      <c r="BH52">
        <f t="shared" si="2"/>
        <v>5196</v>
      </c>
      <c r="BI52">
        <v>4041.7</v>
      </c>
      <c r="BJ52">
        <v>14.53</v>
      </c>
      <c r="BK52">
        <v>0</v>
      </c>
      <c r="BL52">
        <v>51.77</v>
      </c>
      <c r="BM52">
        <v>4108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f t="shared" si="3"/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4108</v>
      </c>
      <c r="CD52">
        <v>0</v>
      </c>
      <c r="CE52">
        <v>9593.19</v>
      </c>
      <c r="CF52">
        <v>707.81</v>
      </c>
      <c r="CG52">
        <v>0</v>
      </c>
      <c r="CH52">
        <v>78.19</v>
      </c>
      <c r="CI52">
        <v>10379.19</v>
      </c>
      <c r="CJ52">
        <v>0</v>
      </c>
      <c r="CK52">
        <v>0</v>
      </c>
      <c r="CL52">
        <v>0</v>
      </c>
      <c r="CM52">
        <v>0</v>
      </c>
      <c r="CN52">
        <v>576.19000000000005</v>
      </c>
      <c r="CO52">
        <v>0</v>
      </c>
      <c r="CP52">
        <v>78.95</v>
      </c>
      <c r="CQ52">
        <v>78.95</v>
      </c>
      <c r="CR52">
        <v>1.96</v>
      </c>
      <c r="CS52">
        <v>38.78</v>
      </c>
      <c r="CT52">
        <v>30.66</v>
      </c>
      <c r="CU52">
        <v>196</v>
      </c>
      <c r="CV52">
        <v>5.76</v>
      </c>
      <c r="CW52">
        <v>0</v>
      </c>
    </row>
    <row r="53" spans="1:101" x14ac:dyDescent="0.25">
      <c r="A53" t="s">
        <v>190</v>
      </c>
      <c r="B53" t="s">
        <v>225</v>
      </c>
      <c r="C53" t="s">
        <v>172</v>
      </c>
      <c r="D53" t="s">
        <v>174</v>
      </c>
      <c r="E53">
        <v>21</v>
      </c>
      <c r="F53">
        <v>11</v>
      </c>
      <c r="G53">
        <v>32</v>
      </c>
      <c r="H53">
        <v>21</v>
      </c>
      <c r="I53">
        <v>0</v>
      </c>
      <c r="J53">
        <v>21</v>
      </c>
      <c r="K53">
        <v>2</v>
      </c>
      <c r="L53">
        <v>20</v>
      </c>
      <c r="M53">
        <v>1</v>
      </c>
      <c r="N53">
        <v>21</v>
      </c>
      <c r="O53">
        <v>51.2</v>
      </c>
      <c r="P53">
        <v>0.36</v>
      </c>
      <c r="Q53">
        <v>51.56</v>
      </c>
      <c r="R53">
        <v>235</v>
      </c>
      <c r="S53">
        <v>172</v>
      </c>
      <c r="T53">
        <v>407</v>
      </c>
      <c r="U53">
        <v>0</v>
      </c>
      <c r="V53">
        <v>0</v>
      </c>
      <c r="W53">
        <v>0</v>
      </c>
      <c r="X53">
        <v>0</v>
      </c>
      <c r="Y53">
        <v>0</v>
      </c>
      <c r="Z53">
        <v>6138</v>
      </c>
      <c r="AA53">
        <v>0</v>
      </c>
      <c r="AB53">
        <v>6138</v>
      </c>
      <c r="AC53">
        <v>0</v>
      </c>
      <c r="AD53">
        <v>0</v>
      </c>
      <c r="AE53">
        <v>6138</v>
      </c>
      <c r="AF53">
        <v>0</v>
      </c>
      <c r="AG53">
        <v>4916.5600000000004</v>
      </c>
      <c r="AH53">
        <v>124.51</v>
      </c>
      <c r="AI53">
        <v>0</v>
      </c>
      <c r="AJ53">
        <v>249.44</v>
      </c>
      <c r="AK53">
        <v>5290.51</v>
      </c>
      <c r="AL53">
        <v>0</v>
      </c>
      <c r="AM53">
        <v>0</v>
      </c>
      <c r="AN53">
        <v>0</v>
      </c>
      <c r="AO53">
        <v>0</v>
      </c>
      <c r="AP53">
        <v>70124.84</v>
      </c>
      <c r="AQ53">
        <v>300</v>
      </c>
      <c r="AR53">
        <v>154.69999999999999</v>
      </c>
      <c r="AS53">
        <v>0</v>
      </c>
      <c r="AT53">
        <v>3566.71</v>
      </c>
      <c r="AU53">
        <v>74146.25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70579.539999999994</v>
      </c>
      <c r="BG53">
        <v>3566.71</v>
      </c>
      <c r="BH53">
        <f t="shared" si="2"/>
        <v>74146.25</v>
      </c>
      <c r="BI53">
        <v>65211.95</v>
      </c>
      <c r="BJ53">
        <v>164.64</v>
      </c>
      <c r="BK53">
        <v>0</v>
      </c>
      <c r="BL53">
        <v>3380.41</v>
      </c>
      <c r="BM53">
        <v>68757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f t="shared" si="3"/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68757</v>
      </c>
      <c r="CD53">
        <v>0</v>
      </c>
      <c r="CE53">
        <v>10129.450000000001</v>
      </c>
      <c r="CF53">
        <v>114.57</v>
      </c>
      <c r="CG53">
        <v>0</v>
      </c>
      <c r="CH53">
        <v>435.74</v>
      </c>
      <c r="CI53">
        <v>10679.76</v>
      </c>
      <c r="CJ53">
        <v>0</v>
      </c>
      <c r="CK53">
        <v>0</v>
      </c>
      <c r="CL53">
        <v>0</v>
      </c>
      <c r="CM53">
        <v>0</v>
      </c>
      <c r="CN53">
        <v>19181.25</v>
      </c>
      <c r="CO53">
        <v>0</v>
      </c>
      <c r="CP53">
        <v>92.72</v>
      </c>
      <c r="CQ53">
        <v>92.72</v>
      </c>
      <c r="CR53">
        <v>0.14000000000000001</v>
      </c>
      <c r="CS53">
        <v>12.05</v>
      </c>
      <c r="CT53">
        <v>11.17</v>
      </c>
      <c r="CU53">
        <v>2149</v>
      </c>
      <c r="CV53">
        <v>191.81</v>
      </c>
      <c r="CW53">
        <v>0</v>
      </c>
    </row>
    <row r="54" spans="1:101" x14ac:dyDescent="0.25">
      <c r="A54" t="s">
        <v>190</v>
      </c>
      <c r="B54" t="s">
        <v>225</v>
      </c>
      <c r="C54" t="s">
        <v>172</v>
      </c>
      <c r="D54" t="s">
        <v>175</v>
      </c>
      <c r="E54">
        <v>1</v>
      </c>
      <c r="F54">
        <v>1</v>
      </c>
      <c r="G54">
        <v>2</v>
      </c>
      <c r="H54">
        <v>1</v>
      </c>
      <c r="I54">
        <v>0</v>
      </c>
      <c r="J54">
        <v>1</v>
      </c>
      <c r="K54">
        <v>0</v>
      </c>
      <c r="L54">
        <v>1</v>
      </c>
      <c r="M54">
        <v>0</v>
      </c>
      <c r="N54">
        <v>1</v>
      </c>
      <c r="O54">
        <v>0</v>
      </c>
      <c r="P54">
        <v>0.44</v>
      </c>
      <c r="Q54">
        <v>0.44</v>
      </c>
      <c r="R54">
        <v>65</v>
      </c>
      <c r="S54">
        <v>65</v>
      </c>
      <c r="T54">
        <v>130</v>
      </c>
      <c r="U54">
        <v>0</v>
      </c>
      <c r="V54">
        <v>0</v>
      </c>
      <c r="W54">
        <v>0</v>
      </c>
      <c r="X54">
        <v>0</v>
      </c>
      <c r="Y54">
        <v>0</v>
      </c>
      <c r="Z54">
        <v>180</v>
      </c>
      <c r="AA54">
        <v>0</v>
      </c>
      <c r="AB54">
        <v>180</v>
      </c>
      <c r="AC54">
        <v>0</v>
      </c>
      <c r="AD54">
        <v>0</v>
      </c>
      <c r="AE54">
        <v>180</v>
      </c>
      <c r="AF54">
        <v>0</v>
      </c>
      <c r="AG54">
        <v>68386.23</v>
      </c>
      <c r="AH54">
        <v>1409.5</v>
      </c>
      <c r="AI54">
        <v>0</v>
      </c>
      <c r="AJ54">
        <v>108.68</v>
      </c>
      <c r="AK54">
        <v>69904.41</v>
      </c>
      <c r="AL54">
        <v>0</v>
      </c>
      <c r="AM54">
        <v>0</v>
      </c>
      <c r="AN54">
        <v>0</v>
      </c>
      <c r="AO54">
        <v>0</v>
      </c>
      <c r="AP54">
        <v>8930.4699999999993</v>
      </c>
      <c r="AQ54">
        <v>100</v>
      </c>
      <c r="AR54">
        <v>977.38</v>
      </c>
      <c r="AS54">
        <v>0</v>
      </c>
      <c r="AT54">
        <v>93.15</v>
      </c>
      <c r="AU54">
        <v>10101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10007.85</v>
      </c>
      <c r="BG54">
        <v>93.15</v>
      </c>
      <c r="BH54">
        <f t="shared" si="2"/>
        <v>10101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f t="shared" si="3"/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77416.7</v>
      </c>
      <c r="CF54">
        <v>2386.88</v>
      </c>
      <c r="CG54">
        <v>0</v>
      </c>
      <c r="CH54">
        <v>201.83</v>
      </c>
      <c r="CI54">
        <v>80005.41</v>
      </c>
      <c r="CJ54">
        <v>0</v>
      </c>
      <c r="CK54">
        <v>0</v>
      </c>
      <c r="CL54">
        <v>0</v>
      </c>
      <c r="CM54">
        <v>0</v>
      </c>
      <c r="CN54">
        <v>9000</v>
      </c>
      <c r="CO54">
        <v>0</v>
      </c>
      <c r="CP54">
        <v>0</v>
      </c>
      <c r="CQ54">
        <v>0</v>
      </c>
      <c r="CR54">
        <v>7.91</v>
      </c>
      <c r="CS54">
        <v>55.81</v>
      </c>
      <c r="CT54">
        <v>0</v>
      </c>
      <c r="CU54">
        <v>0</v>
      </c>
      <c r="CV54">
        <v>90</v>
      </c>
      <c r="CW54">
        <v>0</v>
      </c>
    </row>
    <row r="55" spans="1:101" x14ac:dyDescent="0.25">
      <c r="A55" t="s">
        <v>190</v>
      </c>
      <c r="B55" t="s">
        <v>225</v>
      </c>
      <c r="C55" t="s">
        <v>220</v>
      </c>
      <c r="D55" t="s">
        <v>179</v>
      </c>
      <c r="E55">
        <v>39</v>
      </c>
      <c r="F55">
        <v>0</v>
      </c>
      <c r="G55">
        <v>39</v>
      </c>
      <c r="H55">
        <v>39</v>
      </c>
      <c r="I55">
        <v>0</v>
      </c>
      <c r="J55">
        <v>39</v>
      </c>
      <c r="K55">
        <v>35</v>
      </c>
      <c r="L55">
        <v>39</v>
      </c>
      <c r="M55">
        <v>0</v>
      </c>
      <c r="N55">
        <v>39</v>
      </c>
      <c r="O55">
        <v>63.56</v>
      </c>
      <c r="P55">
        <v>0</v>
      </c>
      <c r="Q55">
        <v>63.56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10615</v>
      </c>
      <c r="AA55">
        <v>0</v>
      </c>
      <c r="AB55">
        <v>10615</v>
      </c>
      <c r="AC55">
        <v>0</v>
      </c>
      <c r="AD55">
        <v>0</v>
      </c>
      <c r="AE55">
        <v>10615</v>
      </c>
      <c r="AF55">
        <v>0</v>
      </c>
      <c r="AG55">
        <v>1466012.77</v>
      </c>
      <c r="AH55">
        <v>142628.22</v>
      </c>
      <c r="AI55">
        <v>0</v>
      </c>
      <c r="AJ55">
        <v>63954.01</v>
      </c>
      <c r="AK55">
        <v>1672595</v>
      </c>
      <c r="AL55">
        <v>0</v>
      </c>
      <c r="AM55">
        <v>0</v>
      </c>
      <c r="AN55">
        <v>0</v>
      </c>
      <c r="AO55">
        <v>0</v>
      </c>
      <c r="AP55">
        <v>84090.97</v>
      </c>
      <c r="AQ55">
        <v>0</v>
      </c>
      <c r="AR55">
        <v>14749.94</v>
      </c>
      <c r="AS55">
        <v>0</v>
      </c>
      <c r="AT55">
        <v>6353.09</v>
      </c>
      <c r="AU55">
        <v>105194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98840.91</v>
      </c>
      <c r="BG55">
        <v>6353.09</v>
      </c>
      <c r="BH55">
        <f t="shared" si="2"/>
        <v>105194</v>
      </c>
      <c r="BI55">
        <v>66041.11</v>
      </c>
      <c r="BJ55">
        <v>1881.58</v>
      </c>
      <c r="BK55">
        <v>0</v>
      </c>
      <c r="BL55">
        <v>3566.31</v>
      </c>
      <c r="BM55">
        <v>71489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f t="shared" si="3"/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71489</v>
      </c>
      <c r="CD55">
        <v>0</v>
      </c>
      <c r="CE55">
        <v>1484062.63</v>
      </c>
      <c r="CF55">
        <v>155496.57999999999</v>
      </c>
      <c r="CG55">
        <v>0</v>
      </c>
      <c r="CH55">
        <v>66740.789999999994</v>
      </c>
      <c r="CI55">
        <v>1706300</v>
      </c>
      <c r="CJ55">
        <v>0</v>
      </c>
      <c r="CK55">
        <v>100</v>
      </c>
      <c r="CL55">
        <v>100</v>
      </c>
      <c r="CM55">
        <v>0</v>
      </c>
      <c r="CN55">
        <v>27217.95</v>
      </c>
      <c r="CO55">
        <v>0</v>
      </c>
      <c r="CP55">
        <v>67.959999999999994</v>
      </c>
      <c r="CQ55">
        <v>67.959999999999994</v>
      </c>
      <c r="CR55">
        <v>16.22</v>
      </c>
      <c r="CS55">
        <v>9.91</v>
      </c>
      <c r="CT55">
        <v>6.73</v>
      </c>
      <c r="CU55">
        <v>1833</v>
      </c>
      <c r="CV55">
        <v>272.18</v>
      </c>
      <c r="CW55">
        <v>0</v>
      </c>
    </row>
    <row r="56" spans="1:101" x14ac:dyDescent="0.25">
      <c r="A56" t="s">
        <v>190</v>
      </c>
      <c r="B56" t="s">
        <v>225</v>
      </c>
      <c r="C56" t="s">
        <v>220</v>
      </c>
      <c r="D56" t="s">
        <v>180</v>
      </c>
      <c r="E56">
        <v>1</v>
      </c>
      <c r="F56">
        <v>0</v>
      </c>
      <c r="G56">
        <v>1</v>
      </c>
      <c r="H56">
        <v>1</v>
      </c>
      <c r="I56">
        <v>0</v>
      </c>
      <c r="J56">
        <v>1</v>
      </c>
      <c r="K56">
        <v>0</v>
      </c>
      <c r="L56">
        <v>1</v>
      </c>
      <c r="M56">
        <v>0</v>
      </c>
      <c r="N56">
        <v>1</v>
      </c>
      <c r="O56">
        <v>3</v>
      </c>
      <c r="P56">
        <v>0</v>
      </c>
      <c r="Q56">
        <v>3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30</v>
      </c>
      <c r="AA56">
        <v>0</v>
      </c>
      <c r="AB56">
        <v>30</v>
      </c>
      <c r="AC56">
        <v>0</v>
      </c>
      <c r="AD56">
        <v>0</v>
      </c>
      <c r="AE56">
        <v>30</v>
      </c>
      <c r="AF56">
        <v>0</v>
      </c>
      <c r="AG56">
        <v>2867.65</v>
      </c>
      <c r="AH56">
        <v>47.58</v>
      </c>
      <c r="AI56">
        <v>0</v>
      </c>
      <c r="AJ56">
        <v>89.77</v>
      </c>
      <c r="AK56">
        <v>3005</v>
      </c>
      <c r="AL56">
        <v>0</v>
      </c>
      <c r="AM56">
        <v>0</v>
      </c>
      <c r="AN56">
        <v>0</v>
      </c>
      <c r="AO56">
        <v>0</v>
      </c>
      <c r="AP56">
        <v>590.04</v>
      </c>
      <c r="AQ56">
        <v>0</v>
      </c>
      <c r="AR56">
        <v>27.01</v>
      </c>
      <c r="AS56">
        <v>0</v>
      </c>
      <c r="AT56">
        <v>17.95</v>
      </c>
      <c r="AU56">
        <v>635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617.04999999999995</v>
      </c>
      <c r="BG56">
        <v>17.95</v>
      </c>
      <c r="BH56">
        <f t="shared" si="2"/>
        <v>635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f t="shared" si="3"/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3457.69</v>
      </c>
      <c r="CF56">
        <v>74.59</v>
      </c>
      <c r="CG56">
        <v>0</v>
      </c>
      <c r="CH56">
        <v>107.72</v>
      </c>
      <c r="CI56">
        <v>3640</v>
      </c>
      <c r="CJ56">
        <v>0</v>
      </c>
      <c r="CK56">
        <v>100</v>
      </c>
      <c r="CL56">
        <v>100</v>
      </c>
      <c r="CM56">
        <v>0</v>
      </c>
      <c r="CN56">
        <v>3000</v>
      </c>
      <c r="CO56">
        <v>0</v>
      </c>
      <c r="CP56">
        <v>0</v>
      </c>
      <c r="CQ56">
        <v>0</v>
      </c>
      <c r="CR56">
        <v>5.73</v>
      </c>
      <c r="CS56">
        <v>21.17</v>
      </c>
      <c r="CT56">
        <v>0</v>
      </c>
      <c r="CU56">
        <v>0</v>
      </c>
      <c r="CV56">
        <v>30</v>
      </c>
      <c r="CW56">
        <v>0</v>
      </c>
    </row>
    <row r="57" spans="1:101" x14ac:dyDescent="0.25">
      <c r="A57" t="s">
        <v>190</v>
      </c>
      <c r="B57" t="s">
        <v>225</v>
      </c>
      <c r="C57" t="s">
        <v>221</v>
      </c>
      <c r="D57" t="s">
        <v>182</v>
      </c>
      <c r="E57">
        <v>59</v>
      </c>
      <c r="F57">
        <v>4</v>
      </c>
      <c r="G57">
        <v>63</v>
      </c>
      <c r="H57">
        <v>59</v>
      </c>
      <c r="I57">
        <v>0</v>
      </c>
      <c r="J57">
        <v>59</v>
      </c>
      <c r="K57">
        <v>7</v>
      </c>
      <c r="L57">
        <v>59</v>
      </c>
      <c r="M57">
        <v>0</v>
      </c>
      <c r="N57">
        <v>59</v>
      </c>
      <c r="O57">
        <v>1.98</v>
      </c>
      <c r="P57">
        <v>0.08</v>
      </c>
      <c r="Q57">
        <v>2.06</v>
      </c>
      <c r="R57">
        <v>371</v>
      </c>
      <c r="S57">
        <v>19</v>
      </c>
      <c r="T57">
        <v>390</v>
      </c>
      <c r="U57">
        <v>0</v>
      </c>
      <c r="V57">
        <v>0</v>
      </c>
      <c r="W57">
        <v>0</v>
      </c>
      <c r="X57">
        <v>0</v>
      </c>
      <c r="Y57">
        <v>0</v>
      </c>
      <c r="Z57">
        <v>31624</v>
      </c>
      <c r="AA57">
        <v>0</v>
      </c>
      <c r="AB57">
        <v>31624</v>
      </c>
      <c r="AC57">
        <v>0</v>
      </c>
      <c r="AD57">
        <v>0</v>
      </c>
      <c r="AE57">
        <v>31624</v>
      </c>
      <c r="AF57">
        <v>0</v>
      </c>
      <c r="AG57">
        <v>2532727.0699999998</v>
      </c>
      <c r="AH57">
        <v>160627.93</v>
      </c>
      <c r="AI57">
        <v>0</v>
      </c>
      <c r="AJ57">
        <v>83034.83</v>
      </c>
      <c r="AK57">
        <v>2776389.83</v>
      </c>
      <c r="AL57">
        <v>0</v>
      </c>
      <c r="AM57">
        <v>0</v>
      </c>
      <c r="AN57">
        <v>0</v>
      </c>
      <c r="AO57">
        <v>0</v>
      </c>
      <c r="AP57">
        <v>221875.67</v>
      </c>
      <c r="AQ57">
        <v>0</v>
      </c>
      <c r="AR57">
        <v>22550.53</v>
      </c>
      <c r="AS57">
        <v>0</v>
      </c>
      <c r="AT57">
        <v>14230.8</v>
      </c>
      <c r="AU57">
        <v>258657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244426.2</v>
      </c>
      <c r="BG57">
        <v>14230.8</v>
      </c>
      <c r="BH57">
        <f t="shared" si="2"/>
        <v>258657</v>
      </c>
      <c r="BI57">
        <v>560149.43999999994</v>
      </c>
      <c r="BJ57">
        <v>29519.7</v>
      </c>
      <c r="BK57">
        <v>0</v>
      </c>
      <c r="BL57">
        <v>21703.86</v>
      </c>
      <c r="BM57">
        <v>611373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f t="shared" si="3"/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611373</v>
      </c>
      <c r="CD57">
        <v>0</v>
      </c>
      <c r="CE57">
        <v>2194453.2999999998</v>
      </c>
      <c r="CF57">
        <v>153658.76</v>
      </c>
      <c r="CG57">
        <v>0</v>
      </c>
      <c r="CH57">
        <v>75561.77</v>
      </c>
      <c r="CI57">
        <v>2423673.83</v>
      </c>
      <c r="CJ57">
        <v>0</v>
      </c>
      <c r="CK57">
        <v>0</v>
      </c>
      <c r="CL57">
        <v>0</v>
      </c>
      <c r="CM57">
        <v>0</v>
      </c>
      <c r="CN57">
        <v>50196.83</v>
      </c>
      <c r="CO57">
        <v>0</v>
      </c>
      <c r="CP57">
        <v>236.36</v>
      </c>
      <c r="CQ57">
        <v>236.36</v>
      </c>
      <c r="CR57">
        <v>9.3699999999999992</v>
      </c>
      <c r="CS57">
        <v>8.17</v>
      </c>
      <c r="CT57">
        <v>19.32</v>
      </c>
      <c r="CU57">
        <v>9704</v>
      </c>
      <c r="CV57">
        <v>501.97</v>
      </c>
      <c r="CW57">
        <v>0</v>
      </c>
    </row>
    <row r="58" spans="1:101" x14ac:dyDescent="0.25">
      <c r="A58" t="s">
        <v>190</v>
      </c>
      <c r="B58" t="s">
        <v>225</v>
      </c>
      <c r="C58" t="s">
        <v>221</v>
      </c>
      <c r="D58" t="s">
        <v>183</v>
      </c>
      <c r="E58">
        <v>3</v>
      </c>
      <c r="F58">
        <v>0</v>
      </c>
      <c r="G58">
        <v>3</v>
      </c>
      <c r="H58">
        <v>3</v>
      </c>
      <c r="I58">
        <v>0</v>
      </c>
      <c r="J58">
        <v>3</v>
      </c>
      <c r="K58">
        <v>0</v>
      </c>
      <c r="L58">
        <v>3</v>
      </c>
      <c r="M58">
        <v>0</v>
      </c>
      <c r="N58">
        <v>3</v>
      </c>
      <c r="O58">
        <v>3</v>
      </c>
      <c r="P58">
        <v>0</v>
      </c>
      <c r="Q58">
        <v>3</v>
      </c>
      <c r="R58">
        <v>8.5</v>
      </c>
      <c r="S58">
        <v>0</v>
      </c>
      <c r="T58">
        <v>8.5</v>
      </c>
      <c r="U58">
        <v>0</v>
      </c>
      <c r="V58">
        <v>0</v>
      </c>
      <c r="W58">
        <v>0</v>
      </c>
      <c r="X58">
        <v>0</v>
      </c>
      <c r="Y58">
        <v>0</v>
      </c>
      <c r="Z58">
        <v>346</v>
      </c>
      <c r="AA58">
        <v>0</v>
      </c>
      <c r="AB58">
        <v>346</v>
      </c>
      <c r="AC58">
        <v>0</v>
      </c>
      <c r="AD58">
        <v>0</v>
      </c>
      <c r="AE58">
        <v>346</v>
      </c>
      <c r="AF58">
        <v>0</v>
      </c>
      <c r="AG58">
        <v>64513.99</v>
      </c>
      <c r="AH58">
        <v>2367.9</v>
      </c>
      <c r="AI58">
        <v>0</v>
      </c>
      <c r="AJ58">
        <v>3804.11</v>
      </c>
      <c r="AK58">
        <v>70686</v>
      </c>
      <c r="AL58">
        <v>0</v>
      </c>
      <c r="AM58">
        <v>0</v>
      </c>
      <c r="AN58">
        <v>0</v>
      </c>
      <c r="AO58">
        <v>0</v>
      </c>
      <c r="AP58">
        <v>3871.85</v>
      </c>
      <c r="AQ58">
        <v>0</v>
      </c>
      <c r="AR58">
        <v>666.45</v>
      </c>
      <c r="AS58">
        <v>0</v>
      </c>
      <c r="AT58">
        <v>155.69999999999999</v>
      </c>
      <c r="AU58">
        <v>4694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4538.3</v>
      </c>
      <c r="BG58">
        <v>155.69999999999999</v>
      </c>
      <c r="BH58">
        <f t="shared" si="2"/>
        <v>4694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f t="shared" si="3"/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68385.84</v>
      </c>
      <c r="CF58">
        <v>3034.35</v>
      </c>
      <c r="CG58">
        <v>0</v>
      </c>
      <c r="CH58">
        <v>3959.81</v>
      </c>
      <c r="CI58">
        <v>75380</v>
      </c>
      <c r="CJ58">
        <v>0</v>
      </c>
      <c r="CK58">
        <v>100</v>
      </c>
      <c r="CL58">
        <v>100</v>
      </c>
      <c r="CM58">
        <v>0</v>
      </c>
      <c r="CN58">
        <v>11533.33</v>
      </c>
      <c r="CO58">
        <v>0</v>
      </c>
      <c r="CP58">
        <v>0</v>
      </c>
      <c r="CQ58">
        <v>0</v>
      </c>
      <c r="CR58">
        <v>16.059999999999999</v>
      </c>
      <c r="CS58">
        <v>13.57</v>
      </c>
      <c r="CT58">
        <v>0</v>
      </c>
      <c r="CU58">
        <v>0</v>
      </c>
      <c r="CV58">
        <v>115.33</v>
      </c>
      <c r="CW58">
        <v>0</v>
      </c>
    </row>
    <row r="59" spans="1:101" x14ac:dyDescent="0.25">
      <c r="A59" t="s">
        <v>190</v>
      </c>
      <c r="B59" t="s">
        <v>225</v>
      </c>
      <c r="C59" t="s">
        <v>185</v>
      </c>
      <c r="D59" t="s">
        <v>186</v>
      </c>
      <c r="E59">
        <v>11</v>
      </c>
      <c r="F59">
        <v>14</v>
      </c>
      <c r="G59">
        <v>25</v>
      </c>
      <c r="H59">
        <v>11</v>
      </c>
      <c r="I59">
        <v>0</v>
      </c>
      <c r="J59">
        <v>11</v>
      </c>
      <c r="K59">
        <v>0</v>
      </c>
      <c r="L59">
        <v>11</v>
      </c>
      <c r="M59">
        <v>0</v>
      </c>
      <c r="N59">
        <v>11</v>
      </c>
      <c r="O59">
        <v>20</v>
      </c>
      <c r="P59">
        <v>22</v>
      </c>
      <c r="Q59">
        <v>42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2839</v>
      </c>
      <c r="AA59">
        <v>0</v>
      </c>
      <c r="AB59">
        <v>2839</v>
      </c>
      <c r="AC59">
        <v>0</v>
      </c>
      <c r="AD59">
        <v>0</v>
      </c>
      <c r="AE59">
        <v>2839</v>
      </c>
      <c r="AF59">
        <v>0</v>
      </c>
      <c r="AG59">
        <v>210705.57</v>
      </c>
      <c r="AH59">
        <v>3020.59</v>
      </c>
      <c r="AI59">
        <v>0.46</v>
      </c>
      <c r="AJ59">
        <v>7330.51</v>
      </c>
      <c r="AK59">
        <v>221057.13</v>
      </c>
      <c r="AL59">
        <v>0</v>
      </c>
      <c r="AM59">
        <v>0</v>
      </c>
      <c r="AN59">
        <v>0</v>
      </c>
      <c r="AO59">
        <v>0</v>
      </c>
      <c r="AP59">
        <v>54757.06</v>
      </c>
      <c r="AQ59">
        <v>0</v>
      </c>
      <c r="AR59">
        <v>683.23</v>
      </c>
      <c r="AS59">
        <v>0</v>
      </c>
      <c r="AT59">
        <v>2861.71</v>
      </c>
      <c r="AU59">
        <v>58302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55440.29</v>
      </c>
      <c r="BG59">
        <v>2861.71</v>
      </c>
      <c r="BH59">
        <f t="shared" si="2"/>
        <v>58302</v>
      </c>
      <c r="BI59">
        <v>99845.27</v>
      </c>
      <c r="BJ59">
        <v>385.32</v>
      </c>
      <c r="BK59">
        <v>0</v>
      </c>
      <c r="BL59">
        <v>6980.41</v>
      </c>
      <c r="BM59">
        <v>107211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f t="shared" si="3"/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107211</v>
      </c>
      <c r="CD59">
        <v>0</v>
      </c>
      <c r="CE59">
        <v>165617.35999999999</v>
      </c>
      <c r="CF59">
        <v>3318.5</v>
      </c>
      <c r="CG59">
        <v>0.46</v>
      </c>
      <c r="CH59">
        <v>3211.81</v>
      </c>
      <c r="CI59">
        <v>172148.13</v>
      </c>
      <c r="CJ59">
        <v>0</v>
      </c>
      <c r="CK59">
        <v>0</v>
      </c>
      <c r="CL59">
        <v>0</v>
      </c>
      <c r="CM59">
        <v>0</v>
      </c>
      <c r="CN59">
        <v>11356</v>
      </c>
      <c r="CO59">
        <v>0</v>
      </c>
      <c r="CP59">
        <v>183.84</v>
      </c>
      <c r="CQ59">
        <v>183.84</v>
      </c>
      <c r="CR59">
        <v>2.95</v>
      </c>
      <c r="CS59">
        <v>20.38</v>
      </c>
      <c r="CT59">
        <v>37.47</v>
      </c>
      <c r="CU59">
        <v>4288</v>
      </c>
      <c r="CV59">
        <v>113.56</v>
      </c>
      <c r="CW59">
        <v>0</v>
      </c>
    </row>
    <row r="60" spans="1:101" x14ac:dyDescent="0.25">
      <c r="A60" t="s">
        <v>195</v>
      </c>
      <c r="B60" t="s">
        <v>226</v>
      </c>
      <c r="C60" t="s">
        <v>138</v>
      </c>
      <c r="D60" t="s">
        <v>140</v>
      </c>
      <c r="E60">
        <v>1</v>
      </c>
      <c r="F60">
        <v>0</v>
      </c>
      <c r="G60">
        <v>1</v>
      </c>
      <c r="H60">
        <v>1</v>
      </c>
      <c r="I60">
        <v>0</v>
      </c>
      <c r="J60">
        <v>1</v>
      </c>
      <c r="K60">
        <v>0</v>
      </c>
      <c r="L60">
        <v>1</v>
      </c>
      <c r="M60">
        <v>0</v>
      </c>
      <c r="N60">
        <v>1</v>
      </c>
      <c r="O60">
        <v>60</v>
      </c>
      <c r="P60">
        <v>0</v>
      </c>
      <c r="Q60">
        <v>60</v>
      </c>
      <c r="R60">
        <v>0</v>
      </c>
      <c r="S60">
        <v>0</v>
      </c>
      <c r="T60">
        <v>0</v>
      </c>
      <c r="U60">
        <v>60</v>
      </c>
      <c r="V60">
        <v>0</v>
      </c>
      <c r="W60">
        <v>60</v>
      </c>
      <c r="X60">
        <v>0</v>
      </c>
      <c r="Y60">
        <v>0</v>
      </c>
      <c r="Z60">
        <v>6110</v>
      </c>
      <c r="AA60">
        <v>0</v>
      </c>
      <c r="AB60">
        <v>6110</v>
      </c>
      <c r="AC60">
        <v>0</v>
      </c>
      <c r="AD60">
        <v>0</v>
      </c>
      <c r="AE60">
        <v>6110</v>
      </c>
      <c r="AF60">
        <v>0</v>
      </c>
      <c r="AG60">
        <v>15800</v>
      </c>
      <c r="AH60">
        <v>0</v>
      </c>
      <c r="AI60">
        <v>0</v>
      </c>
      <c r="AJ60">
        <v>0</v>
      </c>
      <c r="AK60">
        <v>15800</v>
      </c>
      <c r="AL60">
        <v>0</v>
      </c>
      <c r="AM60">
        <v>0</v>
      </c>
      <c r="AN60">
        <v>0</v>
      </c>
      <c r="AO60">
        <v>0</v>
      </c>
      <c r="AP60">
        <v>73323.399999999994</v>
      </c>
      <c r="AQ60">
        <v>0</v>
      </c>
      <c r="AR60">
        <v>100</v>
      </c>
      <c r="AS60">
        <v>0</v>
      </c>
      <c r="AT60">
        <v>4976.6000000000004</v>
      </c>
      <c r="AU60">
        <v>78400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73423.399999999994</v>
      </c>
      <c r="BG60">
        <v>4976.6000000000004</v>
      </c>
      <c r="BH60">
        <f t="shared" si="2"/>
        <v>78400</v>
      </c>
      <c r="BI60">
        <v>89123.4</v>
      </c>
      <c r="BJ60">
        <v>100</v>
      </c>
      <c r="BK60">
        <v>0</v>
      </c>
      <c r="BL60">
        <v>4976.6000000000004</v>
      </c>
      <c r="BM60">
        <v>94200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f t="shared" si="3"/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94200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100</v>
      </c>
      <c r="CL60">
        <v>100</v>
      </c>
      <c r="CM60">
        <v>0</v>
      </c>
      <c r="CN60">
        <v>611000</v>
      </c>
      <c r="CO60">
        <v>0</v>
      </c>
      <c r="CP60">
        <v>120.15</v>
      </c>
      <c r="CQ60">
        <v>120.15</v>
      </c>
      <c r="CR60">
        <v>0</v>
      </c>
      <c r="CS60">
        <v>12.83</v>
      </c>
      <c r="CT60">
        <v>15.42</v>
      </c>
      <c r="CU60">
        <v>94200</v>
      </c>
      <c r="CV60">
        <v>6110</v>
      </c>
      <c r="CW60">
        <v>0</v>
      </c>
    </row>
    <row r="61" spans="1:101" x14ac:dyDescent="0.25">
      <c r="A61" t="s">
        <v>195</v>
      </c>
      <c r="B61" t="s">
        <v>226</v>
      </c>
      <c r="C61" t="s">
        <v>138</v>
      </c>
      <c r="D61" t="s">
        <v>141</v>
      </c>
      <c r="E61">
        <v>2</v>
      </c>
      <c r="F61">
        <v>0</v>
      </c>
      <c r="G61">
        <v>2</v>
      </c>
      <c r="H61">
        <v>2</v>
      </c>
      <c r="I61">
        <v>0</v>
      </c>
      <c r="J61">
        <v>2</v>
      </c>
      <c r="K61">
        <v>0</v>
      </c>
      <c r="L61">
        <v>2</v>
      </c>
      <c r="M61">
        <v>0</v>
      </c>
      <c r="N61">
        <v>2</v>
      </c>
      <c r="O61">
        <v>70</v>
      </c>
      <c r="P61">
        <v>0</v>
      </c>
      <c r="Q61">
        <v>70</v>
      </c>
      <c r="R61">
        <v>0</v>
      </c>
      <c r="S61">
        <v>0</v>
      </c>
      <c r="T61">
        <v>0</v>
      </c>
      <c r="U61">
        <v>70</v>
      </c>
      <c r="V61">
        <v>0</v>
      </c>
      <c r="W61">
        <v>70</v>
      </c>
      <c r="X61">
        <v>0</v>
      </c>
      <c r="Y61">
        <v>0</v>
      </c>
      <c r="Z61">
        <v>6983</v>
      </c>
      <c r="AA61">
        <v>0</v>
      </c>
      <c r="AB61">
        <v>6983</v>
      </c>
      <c r="AC61">
        <v>0</v>
      </c>
      <c r="AD61">
        <v>0</v>
      </c>
      <c r="AE61">
        <v>6983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70279.95</v>
      </c>
      <c r="AQ61">
        <v>0</v>
      </c>
      <c r="AR61">
        <v>288.55</v>
      </c>
      <c r="AS61">
        <v>0</v>
      </c>
      <c r="AT61">
        <v>4524.5</v>
      </c>
      <c r="AU61">
        <v>75093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70568.5</v>
      </c>
      <c r="BG61">
        <v>4524.5</v>
      </c>
      <c r="BH61">
        <f t="shared" si="2"/>
        <v>75093</v>
      </c>
      <c r="BI61">
        <v>70279.95</v>
      </c>
      <c r="BJ61">
        <v>288.55</v>
      </c>
      <c r="BK61">
        <v>0</v>
      </c>
      <c r="BL61">
        <v>4524.5</v>
      </c>
      <c r="BM61">
        <v>75093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f t="shared" si="3"/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75093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100</v>
      </c>
      <c r="CL61">
        <v>100</v>
      </c>
      <c r="CM61">
        <v>0</v>
      </c>
      <c r="CN61">
        <v>349150</v>
      </c>
      <c r="CO61">
        <v>0</v>
      </c>
      <c r="CP61">
        <v>100</v>
      </c>
      <c r="CQ61">
        <v>100</v>
      </c>
      <c r="CR61">
        <v>0</v>
      </c>
      <c r="CS61">
        <v>10.75</v>
      </c>
      <c r="CT61">
        <v>10.75</v>
      </c>
      <c r="CU61">
        <v>37547</v>
      </c>
      <c r="CV61">
        <v>3491.5</v>
      </c>
      <c r="CW61">
        <v>0</v>
      </c>
    </row>
    <row r="62" spans="1:101" x14ac:dyDescent="0.25">
      <c r="A62" t="s">
        <v>195</v>
      </c>
      <c r="B62" t="s">
        <v>226</v>
      </c>
      <c r="C62" t="s">
        <v>214</v>
      </c>
      <c r="D62" t="s">
        <v>147</v>
      </c>
      <c r="E62">
        <v>342</v>
      </c>
      <c r="F62">
        <v>101</v>
      </c>
      <c r="G62">
        <v>443</v>
      </c>
      <c r="H62">
        <v>342</v>
      </c>
      <c r="I62">
        <v>0</v>
      </c>
      <c r="J62">
        <v>342</v>
      </c>
      <c r="K62">
        <v>1</v>
      </c>
      <c r="L62">
        <v>317</v>
      </c>
      <c r="M62">
        <v>25</v>
      </c>
      <c r="N62">
        <v>342</v>
      </c>
      <c r="O62">
        <v>13.68</v>
      </c>
      <c r="P62">
        <v>3.96</v>
      </c>
      <c r="Q62">
        <v>17.64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426</v>
      </c>
      <c r="AB62">
        <v>426</v>
      </c>
      <c r="AC62">
        <v>0</v>
      </c>
      <c r="AD62">
        <v>0</v>
      </c>
      <c r="AE62">
        <v>426</v>
      </c>
      <c r="AF62">
        <v>0</v>
      </c>
      <c r="AG62">
        <v>122955.37</v>
      </c>
      <c r="AH62">
        <v>56449.75</v>
      </c>
      <c r="AI62">
        <v>0</v>
      </c>
      <c r="AJ62">
        <v>8244.52</v>
      </c>
      <c r="AK62">
        <v>187649.64</v>
      </c>
      <c r="AL62">
        <v>22379.56</v>
      </c>
      <c r="AM62">
        <v>0</v>
      </c>
      <c r="AN62">
        <v>315.02</v>
      </c>
      <c r="AO62">
        <v>22694.58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22694.58</v>
      </c>
      <c r="BG62">
        <v>0</v>
      </c>
      <c r="BH62">
        <f t="shared" si="2"/>
        <v>22694.58</v>
      </c>
      <c r="BI62">
        <v>1811.84</v>
      </c>
      <c r="BJ62">
        <v>676.53</v>
      </c>
      <c r="BK62">
        <v>0</v>
      </c>
      <c r="BL62">
        <v>245.63</v>
      </c>
      <c r="BM62">
        <v>2734</v>
      </c>
      <c r="BN62">
        <v>22376.58</v>
      </c>
      <c r="BO62">
        <v>0</v>
      </c>
      <c r="BP62">
        <v>0</v>
      </c>
      <c r="BQ62">
        <v>22376.58</v>
      </c>
      <c r="BR62">
        <v>0</v>
      </c>
      <c r="BS62">
        <v>0</v>
      </c>
      <c r="BT62">
        <v>0</v>
      </c>
      <c r="BU62">
        <v>0</v>
      </c>
      <c r="BV62">
        <f t="shared" si="3"/>
        <v>22376.58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25110.58</v>
      </c>
      <c r="CD62">
        <v>0</v>
      </c>
      <c r="CE62">
        <v>121146.51</v>
      </c>
      <c r="CF62">
        <v>56088.24</v>
      </c>
      <c r="CG62">
        <v>0</v>
      </c>
      <c r="CH62">
        <v>7998.89</v>
      </c>
      <c r="CI62">
        <v>185233.64</v>
      </c>
      <c r="CJ62">
        <v>0</v>
      </c>
      <c r="CK62">
        <v>0</v>
      </c>
      <c r="CL62">
        <v>0</v>
      </c>
      <c r="CM62">
        <v>0</v>
      </c>
      <c r="CN62">
        <v>96.16</v>
      </c>
      <c r="CO62">
        <v>0</v>
      </c>
      <c r="CP62">
        <v>110.03</v>
      </c>
      <c r="CQ62">
        <v>11.98</v>
      </c>
      <c r="CR62">
        <v>8.1199999999999992</v>
      </c>
      <c r="CS62">
        <v>30.1</v>
      </c>
      <c r="CT62">
        <v>33.299999999999997</v>
      </c>
      <c r="CU62">
        <v>6</v>
      </c>
      <c r="CV62">
        <v>0.96</v>
      </c>
      <c r="CW62">
        <v>0</v>
      </c>
    </row>
    <row r="63" spans="1:101" x14ac:dyDescent="0.25">
      <c r="A63" t="s">
        <v>195</v>
      </c>
      <c r="B63" t="s">
        <v>226</v>
      </c>
      <c r="C63" t="s">
        <v>214</v>
      </c>
      <c r="D63" t="s">
        <v>148</v>
      </c>
      <c r="E63">
        <v>614</v>
      </c>
      <c r="F63">
        <v>0</v>
      </c>
      <c r="G63">
        <v>614</v>
      </c>
      <c r="H63">
        <v>614</v>
      </c>
      <c r="I63">
        <v>0</v>
      </c>
      <c r="J63">
        <v>614</v>
      </c>
      <c r="K63">
        <v>11</v>
      </c>
      <c r="L63">
        <v>614</v>
      </c>
      <c r="M63">
        <v>0</v>
      </c>
      <c r="N63">
        <v>614</v>
      </c>
      <c r="O63">
        <v>24.56</v>
      </c>
      <c r="P63">
        <v>0</v>
      </c>
      <c r="Q63">
        <v>24.56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14933</v>
      </c>
      <c r="AB63">
        <v>14933</v>
      </c>
      <c r="AC63">
        <v>0</v>
      </c>
      <c r="AD63">
        <v>0</v>
      </c>
      <c r="AE63">
        <v>14933</v>
      </c>
      <c r="AF63">
        <v>0</v>
      </c>
      <c r="AG63">
        <v>-19938.5</v>
      </c>
      <c r="AH63">
        <v>8150.84</v>
      </c>
      <c r="AI63">
        <v>0</v>
      </c>
      <c r="AJ63">
        <v>2496.19</v>
      </c>
      <c r="AK63">
        <v>-9291.4699999999993</v>
      </c>
      <c r="AL63">
        <v>129115.51</v>
      </c>
      <c r="AM63">
        <v>0</v>
      </c>
      <c r="AN63">
        <v>513.46</v>
      </c>
      <c r="AO63">
        <v>129628.97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129628.97</v>
      </c>
      <c r="BG63">
        <v>0</v>
      </c>
      <c r="BH63">
        <f t="shared" si="2"/>
        <v>129628.97</v>
      </c>
      <c r="BI63">
        <v>16062.32</v>
      </c>
      <c r="BJ63">
        <v>1326.91</v>
      </c>
      <c r="BK63">
        <v>0</v>
      </c>
      <c r="BL63">
        <v>796.77</v>
      </c>
      <c r="BM63">
        <v>18186</v>
      </c>
      <c r="BN63">
        <v>129112.97</v>
      </c>
      <c r="BO63">
        <v>0</v>
      </c>
      <c r="BP63">
        <v>0</v>
      </c>
      <c r="BQ63">
        <v>129112.97</v>
      </c>
      <c r="BR63">
        <v>0</v>
      </c>
      <c r="BS63">
        <v>0</v>
      </c>
      <c r="BT63">
        <v>0</v>
      </c>
      <c r="BU63">
        <v>0</v>
      </c>
      <c r="BV63">
        <f t="shared" si="3"/>
        <v>129112.97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147298.97</v>
      </c>
      <c r="CD63">
        <v>0</v>
      </c>
      <c r="CE63">
        <v>-35998.28</v>
      </c>
      <c r="CF63">
        <v>7337.39</v>
      </c>
      <c r="CG63">
        <v>0</v>
      </c>
      <c r="CH63">
        <v>1699.42</v>
      </c>
      <c r="CI63">
        <v>-26961.47</v>
      </c>
      <c r="CJ63">
        <v>0</v>
      </c>
      <c r="CK63">
        <v>100</v>
      </c>
      <c r="CL63">
        <v>100</v>
      </c>
      <c r="CM63">
        <v>0</v>
      </c>
      <c r="CN63">
        <v>2432.08</v>
      </c>
      <c r="CO63">
        <v>0</v>
      </c>
      <c r="CP63">
        <v>113.63</v>
      </c>
      <c r="CQ63">
        <v>14.03</v>
      </c>
      <c r="CR63">
        <v>-0.21</v>
      </c>
      <c r="CS63">
        <v>8.68</v>
      </c>
      <c r="CT63">
        <v>9.86</v>
      </c>
      <c r="CU63">
        <v>30</v>
      </c>
      <c r="CV63">
        <v>24.32</v>
      </c>
      <c r="CW63">
        <v>0</v>
      </c>
    </row>
    <row r="64" spans="1:101" x14ac:dyDescent="0.25">
      <c r="A64" t="s">
        <v>195</v>
      </c>
      <c r="B64" t="s">
        <v>226</v>
      </c>
      <c r="C64" t="s">
        <v>215</v>
      </c>
      <c r="D64" t="s">
        <v>149</v>
      </c>
      <c r="E64">
        <v>72</v>
      </c>
      <c r="F64">
        <v>0</v>
      </c>
      <c r="G64">
        <v>72</v>
      </c>
      <c r="H64">
        <v>72</v>
      </c>
      <c r="I64">
        <v>0</v>
      </c>
      <c r="J64">
        <v>72</v>
      </c>
      <c r="K64">
        <v>1</v>
      </c>
      <c r="L64">
        <v>72</v>
      </c>
      <c r="M64">
        <v>0</v>
      </c>
      <c r="N64">
        <v>72</v>
      </c>
      <c r="O64">
        <v>2.88</v>
      </c>
      <c r="P64">
        <v>0</v>
      </c>
      <c r="Q64">
        <v>2.88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5600</v>
      </c>
      <c r="AA64">
        <v>0</v>
      </c>
      <c r="AB64">
        <v>5600</v>
      </c>
      <c r="AC64">
        <v>0</v>
      </c>
      <c r="AD64">
        <v>0</v>
      </c>
      <c r="AE64">
        <v>5600</v>
      </c>
      <c r="AF64">
        <v>0</v>
      </c>
      <c r="AG64">
        <v>-1034.1300000000001</v>
      </c>
      <c r="AH64">
        <v>505.77</v>
      </c>
      <c r="AI64">
        <v>0</v>
      </c>
      <c r="AJ64">
        <v>524.25</v>
      </c>
      <c r="AK64">
        <v>-4.1100000000000003</v>
      </c>
      <c r="AL64">
        <v>0</v>
      </c>
      <c r="AM64">
        <v>0</v>
      </c>
      <c r="AN64">
        <v>0</v>
      </c>
      <c r="AO64">
        <v>0</v>
      </c>
      <c r="AP64">
        <v>38809.99</v>
      </c>
      <c r="AQ64">
        <v>0</v>
      </c>
      <c r="AR64">
        <v>96.92</v>
      </c>
      <c r="AS64">
        <v>0</v>
      </c>
      <c r="AT64">
        <v>2480.09</v>
      </c>
      <c r="AU64">
        <v>41387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38906.910000000003</v>
      </c>
      <c r="BG64">
        <v>2480.09</v>
      </c>
      <c r="BH64">
        <f t="shared" si="2"/>
        <v>41387</v>
      </c>
      <c r="BI64">
        <v>23537.88</v>
      </c>
      <c r="BJ64">
        <v>368</v>
      </c>
      <c r="BK64">
        <v>0</v>
      </c>
      <c r="BL64">
        <v>1474.12</v>
      </c>
      <c r="BM64">
        <v>25380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f t="shared" si="3"/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25380</v>
      </c>
      <c r="CD64">
        <v>0</v>
      </c>
      <c r="CE64">
        <v>14237.98</v>
      </c>
      <c r="CF64">
        <v>234.69</v>
      </c>
      <c r="CG64">
        <v>0</v>
      </c>
      <c r="CH64">
        <v>1530.22</v>
      </c>
      <c r="CI64">
        <v>16002.89</v>
      </c>
      <c r="CJ64">
        <v>0</v>
      </c>
      <c r="CK64">
        <v>100</v>
      </c>
      <c r="CL64">
        <v>100</v>
      </c>
      <c r="CM64">
        <v>0</v>
      </c>
      <c r="CN64">
        <v>7777.78</v>
      </c>
      <c r="CO64">
        <v>0</v>
      </c>
      <c r="CP64">
        <v>61.32</v>
      </c>
      <c r="CQ64">
        <v>61.32</v>
      </c>
      <c r="CR64">
        <v>0.39</v>
      </c>
      <c r="CS64">
        <v>7.39</v>
      </c>
      <c r="CT64">
        <v>4.53</v>
      </c>
      <c r="CU64">
        <v>353</v>
      </c>
      <c r="CV64">
        <v>77.78</v>
      </c>
      <c r="CW64">
        <v>0</v>
      </c>
    </row>
    <row r="65" spans="1:101" x14ac:dyDescent="0.25">
      <c r="A65" t="s">
        <v>195</v>
      </c>
      <c r="B65" t="s">
        <v>226</v>
      </c>
      <c r="C65" t="s">
        <v>151</v>
      </c>
      <c r="D65" t="s">
        <v>152</v>
      </c>
      <c r="E65">
        <v>3</v>
      </c>
      <c r="F65">
        <v>3</v>
      </c>
      <c r="G65">
        <v>6</v>
      </c>
      <c r="H65">
        <v>3</v>
      </c>
      <c r="I65">
        <v>0</v>
      </c>
      <c r="J65">
        <v>3</v>
      </c>
      <c r="K65">
        <v>0</v>
      </c>
      <c r="L65">
        <v>3</v>
      </c>
      <c r="M65">
        <v>0</v>
      </c>
      <c r="N65">
        <v>3</v>
      </c>
      <c r="O65">
        <v>2.2799999999999998</v>
      </c>
      <c r="P65">
        <v>0.24</v>
      </c>
      <c r="Q65">
        <v>2.52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85</v>
      </c>
      <c r="AA65">
        <v>0</v>
      </c>
      <c r="AB65">
        <v>85</v>
      </c>
      <c r="AC65">
        <v>0</v>
      </c>
      <c r="AD65">
        <v>0</v>
      </c>
      <c r="AE65">
        <v>85</v>
      </c>
      <c r="AF65">
        <v>0</v>
      </c>
      <c r="AG65">
        <v>535.86</v>
      </c>
      <c r="AH65">
        <v>40.270000000000003</v>
      </c>
      <c r="AI65">
        <v>0</v>
      </c>
      <c r="AJ65">
        <v>30.87</v>
      </c>
      <c r="AK65">
        <v>607</v>
      </c>
      <c r="AL65">
        <v>0</v>
      </c>
      <c r="AM65">
        <v>0</v>
      </c>
      <c r="AN65">
        <v>0</v>
      </c>
      <c r="AO65">
        <v>0</v>
      </c>
      <c r="AP65">
        <v>711.54</v>
      </c>
      <c r="AQ65">
        <v>0</v>
      </c>
      <c r="AR65">
        <v>8.4700000000000006</v>
      </c>
      <c r="AS65">
        <v>0</v>
      </c>
      <c r="AT65">
        <v>32.99</v>
      </c>
      <c r="AU65">
        <v>753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720.01</v>
      </c>
      <c r="BG65">
        <v>32.99</v>
      </c>
      <c r="BH65">
        <f t="shared" si="2"/>
        <v>753</v>
      </c>
      <c r="BI65">
        <v>405.5</v>
      </c>
      <c r="BJ65">
        <v>0</v>
      </c>
      <c r="BK65">
        <v>0</v>
      </c>
      <c r="BL65">
        <v>24.5</v>
      </c>
      <c r="BM65">
        <v>430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f t="shared" si="3"/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430</v>
      </c>
      <c r="CD65">
        <v>0</v>
      </c>
      <c r="CE65">
        <v>841.9</v>
      </c>
      <c r="CF65">
        <v>48.74</v>
      </c>
      <c r="CG65">
        <v>0</v>
      </c>
      <c r="CH65">
        <v>39.36</v>
      </c>
      <c r="CI65">
        <v>930</v>
      </c>
      <c r="CJ65">
        <v>0</v>
      </c>
      <c r="CK65">
        <v>0</v>
      </c>
      <c r="CL65">
        <v>0</v>
      </c>
      <c r="CM65">
        <v>0</v>
      </c>
      <c r="CN65">
        <v>1416.67</v>
      </c>
      <c r="CO65">
        <v>0</v>
      </c>
      <c r="CP65">
        <v>56.88</v>
      </c>
      <c r="CQ65">
        <v>56.88</v>
      </c>
      <c r="CR65">
        <v>1.23</v>
      </c>
      <c r="CS65">
        <v>8.4600000000000009</v>
      </c>
      <c r="CT65">
        <v>4.83</v>
      </c>
      <c r="CU65">
        <v>72</v>
      </c>
      <c r="CV65">
        <v>14.17</v>
      </c>
      <c r="CW65">
        <v>0</v>
      </c>
    </row>
    <row r="66" spans="1:101" x14ac:dyDescent="0.25">
      <c r="A66" t="s">
        <v>195</v>
      </c>
      <c r="B66" t="s">
        <v>226</v>
      </c>
      <c r="C66" t="s">
        <v>151</v>
      </c>
      <c r="D66" t="s">
        <v>154</v>
      </c>
      <c r="E66">
        <v>4042</v>
      </c>
      <c r="F66">
        <v>480</v>
      </c>
      <c r="G66">
        <v>4522</v>
      </c>
      <c r="H66">
        <v>4042</v>
      </c>
      <c r="I66">
        <v>0</v>
      </c>
      <c r="J66">
        <v>4042</v>
      </c>
      <c r="K66">
        <v>41</v>
      </c>
      <c r="L66">
        <v>4011</v>
      </c>
      <c r="M66">
        <v>31</v>
      </c>
      <c r="N66">
        <v>4042</v>
      </c>
      <c r="O66">
        <v>2765.7</v>
      </c>
      <c r="P66">
        <v>195.45</v>
      </c>
      <c r="Q66">
        <v>2961.15</v>
      </c>
      <c r="R66">
        <v>10</v>
      </c>
      <c r="S66">
        <v>4</v>
      </c>
      <c r="T66">
        <v>14</v>
      </c>
      <c r="U66">
        <v>0</v>
      </c>
      <c r="V66">
        <v>0</v>
      </c>
      <c r="W66">
        <v>0</v>
      </c>
      <c r="X66">
        <v>0</v>
      </c>
      <c r="Y66">
        <v>0</v>
      </c>
      <c r="Z66">
        <v>140496</v>
      </c>
      <c r="AA66">
        <v>0</v>
      </c>
      <c r="AB66">
        <v>140496</v>
      </c>
      <c r="AC66">
        <v>-2959</v>
      </c>
      <c r="AD66">
        <v>6977</v>
      </c>
      <c r="AE66">
        <v>137537</v>
      </c>
      <c r="AF66">
        <v>0</v>
      </c>
      <c r="AG66">
        <v>1666989.42</v>
      </c>
      <c r="AH66">
        <v>179159.03</v>
      </c>
      <c r="AI66">
        <v>-0.13</v>
      </c>
      <c r="AJ66">
        <v>40748.93</v>
      </c>
      <c r="AK66">
        <v>1886897.25</v>
      </c>
      <c r="AL66">
        <v>0</v>
      </c>
      <c r="AM66">
        <v>0</v>
      </c>
      <c r="AN66">
        <v>0</v>
      </c>
      <c r="AO66">
        <v>0</v>
      </c>
      <c r="AP66">
        <v>1151889.1599999999</v>
      </c>
      <c r="AQ66">
        <v>7383</v>
      </c>
      <c r="AR66">
        <v>10254.73</v>
      </c>
      <c r="AS66">
        <v>0</v>
      </c>
      <c r="AT66">
        <v>59060.480000000003</v>
      </c>
      <c r="AU66">
        <v>1228587.3700000001</v>
      </c>
      <c r="AV66">
        <v>0</v>
      </c>
      <c r="AW66">
        <v>0</v>
      </c>
      <c r="AX66">
        <v>0</v>
      </c>
      <c r="AY66">
        <v>0</v>
      </c>
      <c r="AZ66">
        <v>24372.74</v>
      </c>
      <c r="BA66">
        <v>0</v>
      </c>
      <c r="BB66">
        <v>5.87</v>
      </c>
      <c r="BC66">
        <v>0</v>
      </c>
      <c r="BD66">
        <v>1905.39</v>
      </c>
      <c r="BE66">
        <v>26284</v>
      </c>
      <c r="BF66">
        <v>1145154.1499999999</v>
      </c>
      <c r="BG66">
        <v>57155.09</v>
      </c>
      <c r="BH66">
        <f t="shared" si="2"/>
        <v>1202309.24</v>
      </c>
      <c r="BI66">
        <v>1152224.28</v>
      </c>
      <c r="BJ66">
        <v>9518.5300000000007</v>
      </c>
      <c r="BK66">
        <v>0</v>
      </c>
      <c r="BL66">
        <v>56588.19</v>
      </c>
      <c r="BM66">
        <v>1218331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f t="shared" si="3"/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1218331</v>
      </c>
      <c r="CD66">
        <v>0</v>
      </c>
      <c r="CE66">
        <v>1649664.56</v>
      </c>
      <c r="CF66">
        <v>179889.36</v>
      </c>
      <c r="CG66">
        <v>-0.13</v>
      </c>
      <c r="CH66">
        <v>41315.83</v>
      </c>
      <c r="CI66">
        <v>1870869.62</v>
      </c>
      <c r="CJ66">
        <v>0</v>
      </c>
      <c r="CK66">
        <v>0</v>
      </c>
      <c r="CL66">
        <v>0</v>
      </c>
      <c r="CM66">
        <v>0</v>
      </c>
      <c r="CN66">
        <v>3106.94</v>
      </c>
      <c r="CO66">
        <v>0</v>
      </c>
      <c r="CP66">
        <v>99.12</v>
      </c>
      <c r="CQ66">
        <v>99.12</v>
      </c>
      <c r="CR66">
        <v>1.54</v>
      </c>
      <c r="CS66">
        <v>8.68</v>
      </c>
      <c r="CT66">
        <v>8.6</v>
      </c>
      <c r="CU66">
        <v>269</v>
      </c>
      <c r="CV66">
        <v>31.07</v>
      </c>
      <c r="CW66">
        <v>0</v>
      </c>
    </row>
    <row r="67" spans="1:101" x14ac:dyDescent="0.25">
      <c r="A67" t="s">
        <v>195</v>
      </c>
      <c r="B67" t="s">
        <v>226</v>
      </c>
      <c r="C67" t="s">
        <v>151</v>
      </c>
      <c r="D67" t="s">
        <v>156</v>
      </c>
      <c r="E67">
        <v>3</v>
      </c>
      <c r="F67">
        <v>0</v>
      </c>
      <c r="G67">
        <v>3</v>
      </c>
      <c r="H67">
        <v>3</v>
      </c>
      <c r="I67">
        <v>0</v>
      </c>
      <c r="J67">
        <v>3</v>
      </c>
      <c r="K67">
        <v>0</v>
      </c>
      <c r="L67">
        <v>3</v>
      </c>
      <c r="M67">
        <v>0</v>
      </c>
      <c r="N67">
        <v>3</v>
      </c>
      <c r="O67">
        <v>8</v>
      </c>
      <c r="P67">
        <v>0</v>
      </c>
      <c r="Q67">
        <v>8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24</v>
      </c>
      <c r="AA67">
        <v>0</v>
      </c>
      <c r="AB67">
        <v>24</v>
      </c>
      <c r="AC67">
        <v>0</v>
      </c>
      <c r="AD67">
        <v>0</v>
      </c>
      <c r="AE67">
        <v>24</v>
      </c>
      <c r="AF67">
        <v>0</v>
      </c>
      <c r="AG67">
        <v>418.56</v>
      </c>
      <c r="AH67">
        <v>27.44</v>
      </c>
      <c r="AI67">
        <v>0</v>
      </c>
      <c r="AJ67">
        <v>0</v>
      </c>
      <c r="AK67">
        <v>446</v>
      </c>
      <c r="AL67">
        <v>0</v>
      </c>
      <c r="AM67">
        <v>0</v>
      </c>
      <c r="AN67">
        <v>0</v>
      </c>
      <c r="AO67">
        <v>0</v>
      </c>
      <c r="AP67">
        <v>1080.75</v>
      </c>
      <c r="AQ67">
        <v>0</v>
      </c>
      <c r="AR67">
        <v>4.67</v>
      </c>
      <c r="AS67">
        <v>0</v>
      </c>
      <c r="AT67">
        <v>14.58</v>
      </c>
      <c r="AU67">
        <v>1100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1085.42</v>
      </c>
      <c r="BG67">
        <v>14.58</v>
      </c>
      <c r="BH67">
        <f t="shared" si="2"/>
        <v>1100</v>
      </c>
      <c r="BI67">
        <v>688.46</v>
      </c>
      <c r="BJ67">
        <v>0</v>
      </c>
      <c r="BK67">
        <v>0</v>
      </c>
      <c r="BL67">
        <v>11.54</v>
      </c>
      <c r="BM67">
        <v>700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f t="shared" si="3"/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700</v>
      </c>
      <c r="CD67">
        <v>0</v>
      </c>
      <c r="CE67">
        <v>810.85</v>
      </c>
      <c r="CF67">
        <v>32.11</v>
      </c>
      <c r="CG67">
        <v>0</v>
      </c>
      <c r="CH67">
        <v>3.04</v>
      </c>
      <c r="CI67">
        <v>846</v>
      </c>
      <c r="CJ67">
        <v>0</v>
      </c>
      <c r="CK67">
        <v>100</v>
      </c>
      <c r="CL67">
        <v>100</v>
      </c>
      <c r="CM67">
        <v>0</v>
      </c>
      <c r="CN67">
        <v>800</v>
      </c>
      <c r="CO67">
        <v>0</v>
      </c>
      <c r="CP67">
        <v>63.64</v>
      </c>
      <c r="CQ67">
        <v>63.64</v>
      </c>
      <c r="CR67">
        <v>0.77</v>
      </c>
      <c r="CS67">
        <v>44</v>
      </c>
      <c r="CT67">
        <v>28</v>
      </c>
      <c r="CU67">
        <v>233</v>
      </c>
      <c r="CV67">
        <v>8</v>
      </c>
      <c r="CW67">
        <v>0</v>
      </c>
    </row>
    <row r="68" spans="1:101" x14ac:dyDescent="0.25">
      <c r="A68" t="s">
        <v>195</v>
      </c>
      <c r="B68" t="s">
        <v>226</v>
      </c>
      <c r="C68" t="s">
        <v>158</v>
      </c>
      <c r="D68" t="s">
        <v>159</v>
      </c>
      <c r="E68">
        <v>8</v>
      </c>
      <c r="F68">
        <v>0</v>
      </c>
      <c r="G68">
        <v>8</v>
      </c>
      <c r="H68">
        <v>8</v>
      </c>
      <c r="I68">
        <v>0</v>
      </c>
      <c r="J68">
        <v>8</v>
      </c>
      <c r="K68">
        <v>0</v>
      </c>
      <c r="L68">
        <v>8</v>
      </c>
      <c r="M68">
        <v>0</v>
      </c>
      <c r="N68">
        <v>8</v>
      </c>
      <c r="O68">
        <v>7</v>
      </c>
      <c r="P68">
        <v>0</v>
      </c>
      <c r="Q68">
        <v>7</v>
      </c>
      <c r="R68">
        <v>2</v>
      </c>
      <c r="S68">
        <v>0</v>
      </c>
      <c r="T68">
        <v>2</v>
      </c>
      <c r="U68">
        <v>0</v>
      </c>
      <c r="V68">
        <v>0</v>
      </c>
      <c r="W68">
        <v>0</v>
      </c>
      <c r="X68">
        <v>0</v>
      </c>
      <c r="Y68">
        <v>0</v>
      </c>
      <c r="Z68">
        <v>134</v>
      </c>
      <c r="AA68">
        <v>0</v>
      </c>
      <c r="AB68">
        <v>134</v>
      </c>
      <c r="AC68">
        <v>0</v>
      </c>
      <c r="AD68">
        <v>0</v>
      </c>
      <c r="AE68">
        <v>134</v>
      </c>
      <c r="AF68">
        <v>0</v>
      </c>
      <c r="AG68">
        <v>3770.66</v>
      </c>
      <c r="AH68">
        <v>62.65</v>
      </c>
      <c r="AI68">
        <v>0</v>
      </c>
      <c r="AJ68">
        <v>134.69</v>
      </c>
      <c r="AK68">
        <v>3968</v>
      </c>
      <c r="AL68">
        <v>0</v>
      </c>
      <c r="AM68">
        <v>0</v>
      </c>
      <c r="AN68">
        <v>0</v>
      </c>
      <c r="AO68">
        <v>0</v>
      </c>
      <c r="AP68">
        <v>2570.88</v>
      </c>
      <c r="AQ68">
        <v>50</v>
      </c>
      <c r="AR68">
        <v>42.32</v>
      </c>
      <c r="AS68">
        <v>0</v>
      </c>
      <c r="AT68">
        <v>106.8</v>
      </c>
      <c r="AU68">
        <v>2770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2663.2</v>
      </c>
      <c r="BG68">
        <v>106.8</v>
      </c>
      <c r="BH68">
        <f t="shared" si="2"/>
        <v>2770</v>
      </c>
      <c r="BI68">
        <v>4095.87</v>
      </c>
      <c r="BJ68">
        <v>62.96</v>
      </c>
      <c r="BK68">
        <v>0</v>
      </c>
      <c r="BL68">
        <v>233.17</v>
      </c>
      <c r="BM68">
        <v>4392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f t="shared" si="3"/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4392</v>
      </c>
      <c r="CD68">
        <v>0</v>
      </c>
      <c r="CE68">
        <v>2295.67</v>
      </c>
      <c r="CF68">
        <v>42.01</v>
      </c>
      <c r="CG68">
        <v>0</v>
      </c>
      <c r="CH68">
        <v>8.32</v>
      </c>
      <c r="CI68">
        <v>2346</v>
      </c>
      <c r="CJ68">
        <v>0</v>
      </c>
      <c r="CK68">
        <v>100</v>
      </c>
      <c r="CL68">
        <v>100</v>
      </c>
      <c r="CM68">
        <v>0</v>
      </c>
      <c r="CN68">
        <v>1675</v>
      </c>
      <c r="CO68">
        <v>0</v>
      </c>
      <c r="CP68">
        <v>158.56</v>
      </c>
      <c r="CQ68">
        <v>158.56</v>
      </c>
      <c r="CR68">
        <v>0.83</v>
      </c>
      <c r="CS68">
        <v>20.07</v>
      </c>
      <c r="CT68">
        <v>31.83</v>
      </c>
      <c r="CU68">
        <v>549</v>
      </c>
      <c r="CV68">
        <v>16.75</v>
      </c>
      <c r="CW68">
        <v>0</v>
      </c>
    </row>
    <row r="69" spans="1:101" x14ac:dyDescent="0.25">
      <c r="A69" t="s">
        <v>195</v>
      </c>
      <c r="B69" t="s">
        <v>226</v>
      </c>
      <c r="C69" t="s">
        <v>158</v>
      </c>
      <c r="D69" t="s">
        <v>161</v>
      </c>
      <c r="E69">
        <v>378</v>
      </c>
      <c r="F69">
        <v>37</v>
      </c>
      <c r="G69">
        <v>415</v>
      </c>
      <c r="H69">
        <v>378</v>
      </c>
      <c r="I69">
        <v>0</v>
      </c>
      <c r="J69">
        <v>378</v>
      </c>
      <c r="K69">
        <v>2</v>
      </c>
      <c r="L69">
        <v>378</v>
      </c>
      <c r="M69">
        <v>0</v>
      </c>
      <c r="N69">
        <v>378</v>
      </c>
      <c r="O69">
        <v>643.16</v>
      </c>
      <c r="P69">
        <v>19.18</v>
      </c>
      <c r="Q69">
        <v>662.34</v>
      </c>
      <c r="R69">
        <v>40</v>
      </c>
      <c r="S69">
        <v>0</v>
      </c>
      <c r="T69">
        <v>40</v>
      </c>
      <c r="U69">
        <v>0</v>
      </c>
      <c r="V69">
        <v>0</v>
      </c>
      <c r="W69">
        <v>0</v>
      </c>
      <c r="X69">
        <v>0</v>
      </c>
      <c r="Y69">
        <v>0</v>
      </c>
      <c r="Z69">
        <v>51799</v>
      </c>
      <c r="AA69">
        <v>0</v>
      </c>
      <c r="AB69">
        <v>51799</v>
      </c>
      <c r="AC69">
        <v>-6705</v>
      </c>
      <c r="AD69">
        <v>41</v>
      </c>
      <c r="AE69">
        <v>45094</v>
      </c>
      <c r="AF69">
        <v>0</v>
      </c>
      <c r="AG69">
        <v>244145.01</v>
      </c>
      <c r="AH69">
        <v>5679.29</v>
      </c>
      <c r="AI69">
        <v>0</v>
      </c>
      <c r="AJ69">
        <v>10400.09</v>
      </c>
      <c r="AK69">
        <v>260224.39</v>
      </c>
      <c r="AL69">
        <v>0</v>
      </c>
      <c r="AM69">
        <v>0</v>
      </c>
      <c r="AN69">
        <v>0</v>
      </c>
      <c r="AO69">
        <v>0</v>
      </c>
      <c r="AP69">
        <v>605134.92000000004</v>
      </c>
      <c r="AQ69">
        <v>0</v>
      </c>
      <c r="AR69">
        <v>3299.98</v>
      </c>
      <c r="AS69">
        <v>0</v>
      </c>
      <c r="AT69">
        <v>40764.1</v>
      </c>
      <c r="AU69">
        <v>649199</v>
      </c>
      <c r="AV69">
        <v>0</v>
      </c>
      <c r="AW69">
        <v>0</v>
      </c>
      <c r="AX69">
        <v>0</v>
      </c>
      <c r="AY69">
        <v>0</v>
      </c>
      <c r="AZ69">
        <v>76828.639999999999</v>
      </c>
      <c r="BA69">
        <v>0</v>
      </c>
      <c r="BB69">
        <v>566.66</v>
      </c>
      <c r="BC69">
        <v>0</v>
      </c>
      <c r="BD69">
        <v>5352.7</v>
      </c>
      <c r="BE69">
        <v>82748</v>
      </c>
      <c r="BF69">
        <v>531606.26</v>
      </c>
      <c r="BG69">
        <v>35411.4</v>
      </c>
      <c r="BH69">
        <f t="shared" si="2"/>
        <v>567017.66</v>
      </c>
      <c r="BI69">
        <v>545222.06000000006</v>
      </c>
      <c r="BJ69">
        <v>5271.09</v>
      </c>
      <c r="BK69">
        <v>0</v>
      </c>
      <c r="BL69">
        <v>35174.85</v>
      </c>
      <c r="BM69">
        <v>585668</v>
      </c>
      <c r="BN69">
        <v>20272</v>
      </c>
      <c r="BO69">
        <v>0</v>
      </c>
      <c r="BP69">
        <v>0</v>
      </c>
      <c r="BQ69">
        <v>20272</v>
      </c>
      <c r="BR69">
        <v>0</v>
      </c>
      <c r="BS69">
        <v>0</v>
      </c>
      <c r="BT69">
        <v>0</v>
      </c>
      <c r="BU69">
        <v>0</v>
      </c>
      <c r="BV69">
        <f t="shared" si="3"/>
        <v>20272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605940</v>
      </c>
      <c r="CD69">
        <v>0</v>
      </c>
      <c r="CE69">
        <v>206957.23</v>
      </c>
      <c r="CF69">
        <v>3141.52</v>
      </c>
      <c r="CG69">
        <v>0</v>
      </c>
      <c r="CH69">
        <v>10636.64</v>
      </c>
      <c r="CI69">
        <v>220735.39</v>
      </c>
      <c r="CJ69">
        <v>0</v>
      </c>
      <c r="CK69">
        <v>0</v>
      </c>
      <c r="CL69">
        <v>0</v>
      </c>
      <c r="CM69">
        <v>0</v>
      </c>
      <c r="CN69">
        <v>12481.69</v>
      </c>
      <c r="CO69">
        <v>0</v>
      </c>
      <c r="CP69">
        <v>93.33</v>
      </c>
      <c r="CQ69">
        <v>90.21</v>
      </c>
      <c r="CR69">
        <v>0.47</v>
      </c>
      <c r="CS69">
        <v>12.5</v>
      </c>
      <c r="CT69">
        <v>11.67</v>
      </c>
      <c r="CU69">
        <v>1411</v>
      </c>
      <c r="CV69">
        <v>124.82</v>
      </c>
      <c r="CW69">
        <v>0</v>
      </c>
    </row>
    <row r="70" spans="1:101" x14ac:dyDescent="0.25">
      <c r="A70" t="s">
        <v>195</v>
      </c>
      <c r="B70" t="s">
        <v>226</v>
      </c>
      <c r="C70" t="s">
        <v>158</v>
      </c>
      <c r="D70" t="s">
        <v>197</v>
      </c>
      <c r="E70">
        <v>1</v>
      </c>
      <c r="F70">
        <v>0</v>
      </c>
      <c r="G70">
        <v>1</v>
      </c>
      <c r="H70">
        <v>1</v>
      </c>
      <c r="I70">
        <v>0</v>
      </c>
      <c r="J70">
        <v>1</v>
      </c>
      <c r="K70">
        <v>0</v>
      </c>
      <c r="L70">
        <v>1</v>
      </c>
      <c r="M70">
        <v>0</v>
      </c>
      <c r="N70">
        <v>1</v>
      </c>
      <c r="O70">
        <v>0.5</v>
      </c>
      <c r="P70">
        <v>0</v>
      </c>
      <c r="Q70">
        <v>0.5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13</v>
      </c>
      <c r="AA70">
        <v>0</v>
      </c>
      <c r="AB70">
        <v>13</v>
      </c>
      <c r="AC70">
        <v>0</v>
      </c>
      <c r="AD70">
        <v>0</v>
      </c>
      <c r="AE70">
        <v>13</v>
      </c>
      <c r="AF70">
        <v>0</v>
      </c>
      <c r="AG70">
        <v>-108.3</v>
      </c>
      <c r="AH70">
        <v>6</v>
      </c>
      <c r="AI70">
        <v>0</v>
      </c>
      <c r="AJ70">
        <v>0</v>
      </c>
      <c r="AK70">
        <v>-102.3</v>
      </c>
      <c r="AL70">
        <v>0</v>
      </c>
      <c r="AM70">
        <v>0</v>
      </c>
      <c r="AN70">
        <v>0</v>
      </c>
      <c r="AO70">
        <v>0</v>
      </c>
      <c r="AP70">
        <v>224.89</v>
      </c>
      <c r="AQ70">
        <v>0</v>
      </c>
      <c r="AR70">
        <v>0</v>
      </c>
      <c r="AS70">
        <v>0</v>
      </c>
      <c r="AT70">
        <v>9.24</v>
      </c>
      <c r="AU70">
        <v>234.13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224.89</v>
      </c>
      <c r="BG70">
        <v>9.24</v>
      </c>
      <c r="BH70">
        <f t="shared" si="2"/>
        <v>234.13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224.89</v>
      </c>
      <c r="BO70">
        <v>0</v>
      </c>
      <c r="BP70">
        <v>9.24</v>
      </c>
      <c r="BQ70">
        <v>234.13</v>
      </c>
      <c r="BR70">
        <v>0</v>
      </c>
      <c r="BS70">
        <v>0</v>
      </c>
      <c r="BT70">
        <v>0</v>
      </c>
      <c r="BU70">
        <v>0</v>
      </c>
      <c r="BV70">
        <f t="shared" si="3"/>
        <v>234.13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234.13</v>
      </c>
      <c r="CD70">
        <v>0</v>
      </c>
      <c r="CE70">
        <v>-108.3</v>
      </c>
      <c r="CF70">
        <v>6</v>
      </c>
      <c r="CG70">
        <v>0</v>
      </c>
      <c r="CH70">
        <v>0</v>
      </c>
      <c r="CI70">
        <v>-102.3</v>
      </c>
      <c r="CJ70">
        <v>0</v>
      </c>
      <c r="CK70">
        <v>100</v>
      </c>
      <c r="CL70">
        <v>100</v>
      </c>
      <c r="CM70">
        <v>0</v>
      </c>
      <c r="CN70">
        <v>1300</v>
      </c>
      <c r="CO70">
        <v>0</v>
      </c>
      <c r="CP70">
        <v>100</v>
      </c>
      <c r="CQ70">
        <v>0</v>
      </c>
      <c r="CR70">
        <v>-0.48</v>
      </c>
      <c r="CS70">
        <v>18.010000000000002</v>
      </c>
      <c r="CT70">
        <v>18.010000000000002</v>
      </c>
      <c r="CU70">
        <v>0</v>
      </c>
      <c r="CV70">
        <v>13</v>
      </c>
      <c r="CW70">
        <v>0</v>
      </c>
    </row>
    <row r="71" spans="1:101" x14ac:dyDescent="0.25">
      <c r="A71" t="s">
        <v>195</v>
      </c>
      <c r="B71" t="s">
        <v>226</v>
      </c>
      <c r="C71" t="s">
        <v>216</v>
      </c>
      <c r="D71" t="s">
        <v>164</v>
      </c>
      <c r="E71">
        <v>1</v>
      </c>
      <c r="F71">
        <v>0</v>
      </c>
      <c r="G71">
        <v>1</v>
      </c>
      <c r="H71">
        <v>1</v>
      </c>
      <c r="I71">
        <v>0</v>
      </c>
      <c r="J71">
        <v>1</v>
      </c>
      <c r="K71">
        <v>0</v>
      </c>
      <c r="L71">
        <v>1</v>
      </c>
      <c r="M71">
        <v>0</v>
      </c>
      <c r="N71">
        <v>1</v>
      </c>
      <c r="O71">
        <v>0</v>
      </c>
      <c r="P71">
        <v>0</v>
      </c>
      <c r="Q71">
        <v>0</v>
      </c>
      <c r="R71">
        <v>7.5</v>
      </c>
      <c r="S71">
        <v>0</v>
      </c>
      <c r="T71">
        <v>7.5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-1675</v>
      </c>
      <c r="AH71">
        <v>0</v>
      </c>
      <c r="AI71">
        <v>0</v>
      </c>
      <c r="AJ71">
        <v>0</v>
      </c>
      <c r="AK71">
        <v>-1675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f t="shared" si="2"/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f t="shared" si="3"/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-1675</v>
      </c>
      <c r="CF71">
        <v>0</v>
      </c>
      <c r="CG71">
        <v>0</v>
      </c>
      <c r="CH71">
        <v>0</v>
      </c>
      <c r="CI71">
        <v>-1675</v>
      </c>
      <c r="CJ71">
        <v>0</v>
      </c>
      <c r="CK71">
        <v>100</v>
      </c>
      <c r="CL71">
        <v>100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-1675</v>
      </c>
      <c r="CS71">
        <v>0</v>
      </c>
      <c r="CT71">
        <v>0</v>
      </c>
      <c r="CU71">
        <v>0</v>
      </c>
      <c r="CV71">
        <v>0</v>
      </c>
      <c r="CW71">
        <v>0</v>
      </c>
    </row>
    <row r="72" spans="1:101" x14ac:dyDescent="0.25">
      <c r="A72" t="s">
        <v>195</v>
      </c>
      <c r="B72" t="s">
        <v>226</v>
      </c>
      <c r="C72" t="s">
        <v>216</v>
      </c>
      <c r="D72" t="s">
        <v>166</v>
      </c>
      <c r="E72">
        <v>26</v>
      </c>
      <c r="F72">
        <v>5</v>
      </c>
      <c r="G72">
        <v>31</v>
      </c>
      <c r="H72">
        <v>26</v>
      </c>
      <c r="I72">
        <v>0</v>
      </c>
      <c r="J72">
        <v>26</v>
      </c>
      <c r="K72">
        <v>2</v>
      </c>
      <c r="L72">
        <v>26</v>
      </c>
      <c r="M72">
        <v>0</v>
      </c>
      <c r="N72">
        <v>26</v>
      </c>
      <c r="O72">
        <v>0.04</v>
      </c>
      <c r="P72">
        <v>0</v>
      </c>
      <c r="Q72">
        <v>0.04</v>
      </c>
      <c r="R72">
        <v>160.5</v>
      </c>
      <c r="S72">
        <v>80</v>
      </c>
      <c r="T72">
        <v>240.5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497</v>
      </c>
      <c r="AB72">
        <v>497</v>
      </c>
      <c r="AC72">
        <v>0</v>
      </c>
      <c r="AD72">
        <v>0</v>
      </c>
      <c r="AE72">
        <v>497</v>
      </c>
      <c r="AF72">
        <v>0</v>
      </c>
      <c r="AG72">
        <v>-46118.559999999998</v>
      </c>
      <c r="AH72">
        <v>2568.2800000000002</v>
      </c>
      <c r="AI72">
        <v>0</v>
      </c>
      <c r="AJ72">
        <v>1157.68</v>
      </c>
      <c r="AK72">
        <v>-42392.6</v>
      </c>
      <c r="AL72">
        <v>3444.21</v>
      </c>
      <c r="AM72">
        <v>0</v>
      </c>
      <c r="AN72">
        <v>0</v>
      </c>
      <c r="AO72">
        <v>3444.21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3444.21</v>
      </c>
      <c r="BG72">
        <v>0</v>
      </c>
      <c r="BH72">
        <f t="shared" si="2"/>
        <v>3444.21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3444.21</v>
      </c>
      <c r="BO72">
        <v>0</v>
      </c>
      <c r="BP72">
        <v>0</v>
      </c>
      <c r="BQ72">
        <v>3444.21</v>
      </c>
      <c r="BR72">
        <v>0</v>
      </c>
      <c r="BS72">
        <v>0</v>
      </c>
      <c r="BT72">
        <v>0</v>
      </c>
      <c r="BU72">
        <v>0</v>
      </c>
      <c r="BV72">
        <f t="shared" si="3"/>
        <v>3444.21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3444.21</v>
      </c>
      <c r="CD72">
        <v>0</v>
      </c>
      <c r="CE72">
        <v>-46118.559999999998</v>
      </c>
      <c r="CF72">
        <v>2568.2800000000002</v>
      </c>
      <c r="CG72">
        <v>0</v>
      </c>
      <c r="CH72">
        <v>1157.68</v>
      </c>
      <c r="CI72">
        <v>-42392.6</v>
      </c>
      <c r="CJ72">
        <v>0</v>
      </c>
      <c r="CK72">
        <v>0</v>
      </c>
      <c r="CL72">
        <v>0</v>
      </c>
      <c r="CM72">
        <v>0</v>
      </c>
      <c r="CN72">
        <v>1603.23</v>
      </c>
      <c r="CO72">
        <v>0</v>
      </c>
      <c r="CP72">
        <v>99.34</v>
      </c>
      <c r="CQ72">
        <v>0</v>
      </c>
      <c r="CR72">
        <v>-12.23</v>
      </c>
      <c r="CS72">
        <v>6.62</v>
      </c>
      <c r="CT72">
        <v>6.62</v>
      </c>
      <c r="CU72">
        <v>0</v>
      </c>
      <c r="CV72">
        <v>16.03</v>
      </c>
      <c r="CW72">
        <v>0</v>
      </c>
    </row>
    <row r="73" spans="1:101" x14ac:dyDescent="0.25">
      <c r="A73" t="s">
        <v>195</v>
      </c>
      <c r="B73" t="s">
        <v>226</v>
      </c>
      <c r="C73" t="s">
        <v>216</v>
      </c>
      <c r="D73" t="s">
        <v>167</v>
      </c>
      <c r="E73">
        <v>3</v>
      </c>
      <c r="F73">
        <v>0</v>
      </c>
      <c r="G73">
        <v>3</v>
      </c>
      <c r="H73">
        <v>0</v>
      </c>
      <c r="I73">
        <v>3</v>
      </c>
      <c r="J73">
        <v>3</v>
      </c>
      <c r="K73">
        <v>0</v>
      </c>
      <c r="L73">
        <v>0</v>
      </c>
      <c r="M73">
        <v>3</v>
      </c>
      <c r="N73">
        <v>3</v>
      </c>
      <c r="O73">
        <v>0</v>
      </c>
      <c r="P73">
        <v>0</v>
      </c>
      <c r="Q73">
        <v>0</v>
      </c>
      <c r="R73">
        <v>30</v>
      </c>
      <c r="S73">
        <v>0</v>
      </c>
      <c r="T73">
        <v>30</v>
      </c>
      <c r="U73">
        <v>0</v>
      </c>
      <c r="V73">
        <v>0</v>
      </c>
      <c r="W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-11662</v>
      </c>
      <c r="AH73">
        <v>0</v>
      </c>
      <c r="AI73">
        <v>0</v>
      </c>
      <c r="AJ73">
        <v>0</v>
      </c>
      <c r="AK73">
        <v>-11662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f t="shared" si="2"/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f t="shared" si="3"/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-11662</v>
      </c>
      <c r="CF73">
        <v>0</v>
      </c>
      <c r="CG73">
        <v>0</v>
      </c>
      <c r="CH73">
        <v>0</v>
      </c>
      <c r="CI73">
        <v>-11662</v>
      </c>
      <c r="CJ73">
        <v>0</v>
      </c>
      <c r="CK73">
        <v>100</v>
      </c>
      <c r="CL73">
        <v>0</v>
      </c>
      <c r="CM73">
        <v>0</v>
      </c>
      <c r="CN73">
        <v>0</v>
      </c>
      <c r="CP73">
        <v>0</v>
      </c>
      <c r="CQ73">
        <v>0</v>
      </c>
      <c r="CR73">
        <v>-3887.33</v>
      </c>
      <c r="CS73">
        <v>0</v>
      </c>
      <c r="CT73">
        <v>0</v>
      </c>
      <c r="CU73">
        <v>0</v>
      </c>
      <c r="CV73">
        <v>0</v>
      </c>
      <c r="CW73">
        <v>0</v>
      </c>
    </row>
    <row r="74" spans="1:101" x14ac:dyDescent="0.25">
      <c r="A74" t="s">
        <v>195</v>
      </c>
      <c r="B74" t="s">
        <v>226</v>
      </c>
      <c r="C74" t="s">
        <v>218</v>
      </c>
      <c r="D74" t="s">
        <v>169</v>
      </c>
      <c r="E74">
        <v>120</v>
      </c>
      <c r="F74">
        <v>16</v>
      </c>
      <c r="G74">
        <v>136</v>
      </c>
      <c r="H74">
        <v>120</v>
      </c>
      <c r="I74">
        <v>0</v>
      </c>
      <c r="J74">
        <v>120</v>
      </c>
      <c r="K74">
        <v>5</v>
      </c>
      <c r="L74">
        <v>119</v>
      </c>
      <c r="M74">
        <v>1</v>
      </c>
      <c r="N74">
        <v>120</v>
      </c>
      <c r="O74">
        <v>5.08</v>
      </c>
      <c r="P74">
        <v>0</v>
      </c>
      <c r="Q74">
        <v>5.08</v>
      </c>
      <c r="R74">
        <v>795</v>
      </c>
      <c r="S74">
        <v>108</v>
      </c>
      <c r="T74">
        <v>903</v>
      </c>
      <c r="U74">
        <v>0</v>
      </c>
      <c r="V74">
        <v>0</v>
      </c>
      <c r="W74">
        <v>0</v>
      </c>
      <c r="X74">
        <v>0</v>
      </c>
      <c r="Y74">
        <v>0</v>
      </c>
      <c r="Z74">
        <v>3444</v>
      </c>
      <c r="AA74">
        <v>0</v>
      </c>
      <c r="AB74">
        <v>3444</v>
      </c>
      <c r="AC74">
        <v>0</v>
      </c>
      <c r="AD74">
        <v>0</v>
      </c>
      <c r="AE74">
        <v>3444</v>
      </c>
      <c r="AF74">
        <v>0</v>
      </c>
      <c r="AG74">
        <v>939161.89</v>
      </c>
      <c r="AH74">
        <v>147104.35</v>
      </c>
      <c r="AI74">
        <v>0</v>
      </c>
      <c r="AJ74">
        <v>6729.15</v>
      </c>
      <c r="AK74">
        <v>1092995.3899999999</v>
      </c>
      <c r="AL74">
        <v>0</v>
      </c>
      <c r="AM74">
        <v>0</v>
      </c>
      <c r="AN74">
        <v>0</v>
      </c>
      <c r="AO74">
        <v>0</v>
      </c>
      <c r="AP74">
        <v>102598.08</v>
      </c>
      <c r="AQ74">
        <v>0</v>
      </c>
      <c r="AR74">
        <v>6013.05</v>
      </c>
      <c r="AS74">
        <v>0</v>
      </c>
      <c r="AT74">
        <v>1208.8699999999999</v>
      </c>
      <c r="AU74">
        <v>109820</v>
      </c>
      <c r="AV74">
        <v>0</v>
      </c>
      <c r="AW74">
        <v>0</v>
      </c>
      <c r="AX74">
        <v>0</v>
      </c>
      <c r="AY74">
        <v>0</v>
      </c>
      <c r="AZ74">
        <v>499.95</v>
      </c>
      <c r="BA74">
        <v>0</v>
      </c>
      <c r="BB74">
        <v>97.05</v>
      </c>
      <c r="BC74">
        <v>0</v>
      </c>
      <c r="BD74">
        <v>0</v>
      </c>
      <c r="BE74">
        <v>597</v>
      </c>
      <c r="BF74">
        <v>108111.18</v>
      </c>
      <c r="BG74">
        <v>1208.8699999999999</v>
      </c>
      <c r="BH74">
        <f t="shared" si="2"/>
        <v>109320.04999999999</v>
      </c>
      <c r="BI74">
        <v>56758.61</v>
      </c>
      <c r="BJ74">
        <v>466.42</v>
      </c>
      <c r="BK74">
        <v>0</v>
      </c>
      <c r="BL74">
        <v>724.97</v>
      </c>
      <c r="BM74">
        <v>57950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f t="shared" si="3"/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57950</v>
      </c>
      <c r="CD74">
        <v>0</v>
      </c>
      <c r="CE74">
        <v>984501.41</v>
      </c>
      <c r="CF74">
        <v>152553.93</v>
      </c>
      <c r="CG74">
        <v>0</v>
      </c>
      <c r="CH74">
        <v>7213.05</v>
      </c>
      <c r="CI74">
        <v>1144268.3899999999</v>
      </c>
      <c r="CJ74">
        <v>0</v>
      </c>
      <c r="CK74">
        <v>0</v>
      </c>
      <c r="CL74">
        <v>0</v>
      </c>
      <c r="CM74">
        <v>0</v>
      </c>
      <c r="CN74">
        <v>2532.35</v>
      </c>
      <c r="CO74">
        <v>0</v>
      </c>
      <c r="CP74">
        <v>52.76</v>
      </c>
      <c r="CQ74">
        <v>52.76</v>
      </c>
      <c r="CR74">
        <v>10.42</v>
      </c>
      <c r="CS74">
        <v>31.05</v>
      </c>
      <c r="CT74">
        <v>16.38</v>
      </c>
      <c r="CU74">
        <v>426</v>
      </c>
      <c r="CV74">
        <v>25.32</v>
      </c>
      <c r="CW74">
        <v>0</v>
      </c>
    </row>
    <row r="75" spans="1:101" x14ac:dyDescent="0.25">
      <c r="A75" t="s">
        <v>195</v>
      </c>
      <c r="B75" t="s">
        <v>226</v>
      </c>
      <c r="C75" t="s">
        <v>219</v>
      </c>
      <c r="D75" t="s">
        <v>170</v>
      </c>
      <c r="E75">
        <v>43</v>
      </c>
      <c r="F75">
        <v>4</v>
      </c>
      <c r="G75">
        <v>47</v>
      </c>
      <c r="H75">
        <v>43</v>
      </c>
      <c r="I75">
        <v>0</v>
      </c>
      <c r="J75">
        <v>43</v>
      </c>
      <c r="K75">
        <v>0</v>
      </c>
      <c r="L75">
        <v>42</v>
      </c>
      <c r="M75">
        <v>1</v>
      </c>
      <c r="N75">
        <v>43</v>
      </c>
      <c r="O75">
        <v>0</v>
      </c>
      <c r="P75">
        <v>0</v>
      </c>
      <c r="Q75">
        <v>0</v>
      </c>
      <c r="R75">
        <v>872.58</v>
      </c>
      <c r="S75">
        <v>94</v>
      </c>
      <c r="T75">
        <v>966.58</v>
      </c>
      <c r="U75">
        <v>0</v>
      </c>
      <c r="V75">
        <v>0</v>
      </c>
      <c r="W75">
        <v>0</v>
      </c>
      <c r="X75">
        <v>0</v>
      </c>
      <c r="Y75">
        <v>0</v>
      </c>
      <c r="Z75">
        <v>1039</v>
      </c>
      <c r="AA75">
        <v>0</v>
      </c>
      <c r="AB75">
        <v>1039</v>
      </c>
      <c r="AC75">
        <v>0</v>
      </c>
      <c r="AD75">
        <v>0</v>
      </c>
      <c r="AE75">
        <v>1039</v>
      </c>
      <c r="AF75">
        <v>0</v>
      </c>
      <c r="AG75">
        <v>434810.99</v>
      </c>
      <c r="AH75">
        <v>88856.49</v>
      </c>
      <c r="AI75">
        <v>0</v>
      </c>
      <c r="AJ75">
        <v>5337.21</v>
      </c>
      <c r="AK75">
        <v>529004.68999999994</v>
      </c>
      <c r="AL75">
        <v>0</v>
      </c>
      <c r="AM75">
        <v>0</v>
      </c>
      <c r="AN75">
        <v>0</v>
      </c>
      <c r="AO75">
        <v>0</v>
      </c>
      <c r="AP75">
        <v>103990.99</v>
      </c>
      <c r="AQ75">
        <v>2100</v>
      </c>
      <c r="AR75">
        <v>2682.32</v>
      </c>
      <c r="AS75">
        <v>0</v>
      </c>
      <c r="AT75">
        <v>364.69</v>
      </c>
      <c r="AU75">
        <v>109138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108773.31</v>
      </c>
      <c r="BG75">
        <v>364.69</v>
      </c>
      <c r="BH75">
        <f t="shared" si="2"/>
        <v>109138</v>
      </c>
      <c r="BI75">
        <v>76733.16</v>
      </c>
      <c r="BJ75">
        <v>649.79</v>
      </c>
      <c r="BK75">
        <v>0</v>
      </c>
      <c r="BL75">
        <v>246.05</v>
      </c>
      <c r="BM75">
        <v>77629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f t="shared" si="3"/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77629</v>
      </c>
      <c r="CD75">
        <v>0</v>
      </c>
      <c r="CE75">
        <v>464168.82</v>
      </c>
      <c r="CF75">
        <v>90889.02</v>
      </c>
      <c r="CG75">
        <v>0</v>
      </c>
      <c r="CH75">
        <v>5455.85</v>
      </c>
      <c r="CI75">
        <v>560513.68999999994</v>
      </c>
      <c r="CJ75">
        <v>0</v>
      </c>
      <c r="CK75">
        <v>0</v>
      </c>
      <c r="CL75">
        <v>0</v>
      </c>
      <c r="CM75">
        <v>0</v>
      </c>
      <c r="CN75">
        <v>2210.64</v>
      </c>
      <c r="CO75">
        <v>0</v>
      </c>
      <c r="CP75">
        <v>71.13</v>
      </c>
      <c r="CQ75">
        <v>71.13</v>
      </c>
      <c r="CR75">
        <v>5.12</v>
      </c>
      <c r="CS75">
        <v>101.52</v>
      </c>
      <c r="CT75">
        <v>72.209999999999994</v>
      </c>
      <c r="CU75">
        <v>1652</v>
      </c>
      <c r="CV75">
        <v>22.11</v>
      </c>
      <c r="CW75">
        <v>0</v>
      </c>
    </row>
    <row r="76" spans="1:101" x14ac:dyDescent="0.25">
      <c r="A76" t="s">
        <v>195</v>
      </c>
      <c r="B76" t="s">
        <v>226</v>
      </c>
      <c r="C76" t="s">
        <v>172</v>
      </c>
      <c r="D76" t="s">
        <v>173</v>
      </c>
      <c r="E76">
        <v>20</v>
      </c>
      <c r="F76">
        <v>7</v>
      </c>
      <c r="G76">
        <v>27</v>
      </c>
      <c r="H76">
        <v>20</v>
      </c>
      <c r="I76">
        <v>0</v>
      </c>
      <c r="J76">
        <v>20</v>
      </c>
      <c r="K76">
        <v>0</v>
      </c>
      <c r="L76">
        <v>20</v>
      </c>
      <c r="M76">
        <v>0</v>
      </c>
      <c r="N76">
        <v>20</v>
      </c>
      <c r="O76">
        <v>4.4000000000000004</v>
      </c>
      <c r="P76">
        <v>1.38</v>
      </c>
      <c r="Q76">
        <v>5.78</v>
      </c>
      <c r="R76">
        <v>53.5</v>
      </c>
      <c r="S76">
        <v>16</v>
      </c>
      <c r="T76">
        <v>69.5</v>
      </c>
      <c r="U76">
        <v>0</v>
      </c>
      <c r="V76">
        <v>0</v>
      </c>
      <c r="W76">
        <v>0</v>
      </c>
      <c r="X76">
        <v>0</v>
      </c>
      <c r="Y76">
        <v>0</v>
      </c>
      <c r="Z76">
        <v>1209</v>
      </c>
      <c r="AA76">
        <v>0</v>
      </c>
      <c r="AB76">
        <v>1209</v>
      </c>
      <c r="AC76">
        <v>0</v>
      </c>
      <c r="AD76">
        <v>0</v>
      </c>
      <c r="AE76">
        <v>1209</v>
      </c>
      <c r="AF76">
        <v>0</v>
      </c>
      <c r="AG76">
        <v>7908.93</v>
      </c>
      <c r="AH76">
        <v>717.2</v>
      </c>
      <c r="AI76">
        <v>0</v>
      </c>
      <c r="AJ76">
        <v>101.91</v>
      </c>
      <c r="AK76">
        <v>8728.0400000000009</v>
      </c>
      <c r="AL76">
        <v>0</v>
      </c>
      <c r="AM76">
        <v>0</v>
      </c>
      <c r="AN76">
        <v>0</v>
      </c>
      <c r="AO76">
        <v>0</v>
      </c>
      <c r="AP76">
        <v>13104.68</v>
      </c>
      <c r="AQ76">
        <v>0</v>
      </c>
      <c r="AR76">
        <v>35.64</v>
      </c>
      <c r="AS76">
        <v>0</v>
      </c>
      <c r="AT76">
        <v>625.67999999999995</v>
      </c>
      <c r="AU76">
        <v>13766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13140.32</v>
      </c>
      <c r="BG76">
        <v>625.67999999999995</v>
      </c>
      <c r="BH76">
        <f t="shared" si="2"/>
        <v>13766</v>
      </c>
      <c r="BI76">
        <v>12575.19</v>
      </c>
      <c r="BJ76">
        <v>41.68</v>
      </c>
      <c r="BK76">
        <v>0</v>
      </c>
      <c r="BL76">
        <v>624.13</v>
      </c>
      <c r="BM76">
        <v>13241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f t="shared" si="3"/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13241</v>
      </c>
      <c r="CD76">
        <v>0</v>
      </c>
      <c r="CE76">
        <v>8438.42</v>
      </c>
      <c r="CF76">
        <v>711.16</v>
      </c>
      <c r="CG76">
        <v>0</v>
      </c>
      <c r="CH76">
        <v>103.46</v>
      </c>
      <c r="CI76">
        <v>9253.0400000000009</v>
      </c>
      <c r="CJ76">
        <v>0</v>
      </c>
      <c r="CK76">
        <v>0</v>
      </c>
      <c r="CL76">
        <v>0</v>
      </c>
      <c r="CM76">
        <v>0</v>
      </c>
      <c r="CN76">
        <v>4477.78</v>
      </c>
      <c r="CO76">
        <v>0</v>
      </c>
      <c r="CP76">
        <v>96.14</v>
      </c>
      <c r="CQ76">
        <v>96.14</v>
      </c>
      <c r="CR76">
        <v>0.67</v>
      </c>
      <c r="CS76">
        <v>11.27</v>
      </c>
      <c r="CT76">
        <v>10.84</v>
      </c>
      <c r="CU76">
        <v>490</v>
      </c>
      <c r="CV76">
        <v>44.78</v>
      </c>
      <c r="CW76">
        <v>0</v>
      </c>
    </row>
    <row r="77" spans="1:101" x14ac:dyDescent="0.25">
      <c r="A77" t="s">
        <v>195</v>
      </c>
      <c r="B77" t="s">
        <v>226</v>
      </c>
      <c r="C77" t="s">
        <v>172</v>
      </c>
      <c r="D77" t="s">
        <v>174</v>
      </c>
      <c r="E77">
        <v>44</v>
      </c>
      <c r="F77">
        <v>12</v>
      </c>
      <c r="G77">
        <v>56</v>
      </c>
      <c r="H77">
        <v>44</v>
      </c>
      <c r="I77">
        <v>0</v>
      </c>
      <c r="J77">
        <v>44</v>
      </c>
      <c r="K77">
        <v>0</v>
      </c>
      <c r="L77">
        <v>44</v>
      </c>
      <c r="M77">
        <v>0</v>
      </c>
      <c r="N77">
        <v>44</v>
      </c>
      <c r="O77">
        <v>2.74</v>
      </c>
      <c r="P77">
        <v>0.32</v>
      </c>
      <c r="Q77">
        <v>3.06</v>
      </c>
      <c r="R77">
        <v>484</v>
      </c>
      <c r="S77">
        <v>122</v>
      </c>
      <c r="T77">
        <v>606</v>
      </c>
      <c r="U77">
        <v>0</v>
      </c>
      <c r="V77">
        <v>0</v>
      </c>
      <c r="W77">
        <v>0</v>
      </c>
      <c r="X77">
        <v>0</v>
      </c>
      <c r="Y77">
        <v>0</v>
      </c>
      <c r="Z77">
        <v>3546</v>
      </c>
      <c r="AA77">
        <v>0</v>
      </c>
      <c r="AB77">
        <v>3546</v>
      </c>
      <c r="AC77">
        <v>0</v>
      </c>
      <c r="AD77">
        <v>172</v>
      </c>
      <c r="AE77">
        <v>3546</v>
      </c>
      <c r="AF77">
        <v>0</v>
      </c>
      <c r="AG77">
        <v>47752.28</v>
      </c>
      <c r="AH77">
        <v>1700.86</v>
      </c>
      <c r="AI77">
        <v>0</v>
      </c>
      <c r="AJ77">
        <v>732.21</v>
      </c>
      <c r="AK77">
        <v>50185.35</v>
      </c>
      <c r="AL77">
        <v>0</v>
      </c>
      <c r="AM77">
        <v>0</v>
      </c>
      <c r="AN77">
        <v>0</v>
      </c>
      <c r="AO77">
        <v>0</v>
      </c>
      <c r="AP77">
        <v>69465.490000000005</v>
      </c>
      <c r="AQ77">
        <v>2200</v>
      </c>
      <c r="AR77">
        <v>302.38</v>
      </c>
      <c r="AS77">
        <v>0</v>
      </c>
      <c r="AT77">
        <v>1835.13</v>
      </c>
      <c r="AU77">
        <v>73803</v>
      </c>
      <c r="AV77">
        <v>0</v>
      </c>
      <c r="AW77">
        <v>0</v>
      </c>
      <c r="AX77">
        <v>0</v>
      </c>
      <c r="AY77">
        <v>0</v>
      </c>
      <c r="AZ77">
        <v>950.24</v>
      </c>
      <c r="BA77">
        <v>0</v>
      </c>
      <c r="BB77">
        <v>14.76</v>
      </c>
      <c r="BC77">
        <v>0</v>
      </c>
      <c r="BD77">
        <v>0</v>
      </c>
      <c r="BE77">
        <v>965</v>
      </c>
      <c r="BF77">
        <v>71017.63</v>
      </c>
      <c r="BG77">
        <v>1835.13</v>
      </c>
      <c r="BH77">
        <f t="shared" si="2"/>
        <v>72852.760000000009</v>
      </c>
      <c r="BI77">
        <v>68615.64</v>
      </c>
      <c r="BJ77">
        <v>248.16</v>
      </c>
      <c r="BK77">
        <v>0</v>
      </c>
      <c r="BL77">
        <v>1793.2</v>
      </c>
      <c r="BM77">
        <v>70657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f t="shared" si="3"/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70657</v>
      </c>
      <c r="CD77">
        <v>0</v>
      </c>
      <c r="CE77">
        <v>49851.89</v>
      </c>
      <c r="CF77">
        <v>1740.32</v>
      </c>
      <c r="CG77">
        <v>0</v>
      </c>
      <c r="CH77">
        <v>774.14</v>
      </c>
      <c r="CI77">
        <v>52366.35</v>
      </c>
      <c r="CJ77">
        <v>0</v>
      </c>
      <c r="CK77">
        <v>0</v>
      </c>
      <c r="CL77">
        <v>0</v>
      </c>
      <c r="CM77">
        <v>0</v>
      </c>
      <c r="CN77">
        <v>6332.14</v>
      </c>
      <c r="CO77">
        <v>0</v>
      </c>
      <c r="CP77">
        <v>95.72</v>
      </c>
      <c r="CQ77">
        <v>95.72</v>
      </c>
      <c r="CR77">
        <v>0.69</v>
      </c>
      <c r="CS77">
        <v>20.73</v>
      </c>
      <c r="CT77">
        <v>19.850000000000001</v>
      </c>
      <c r="CU77">
        <v>1262</v>
      </c>
      <c r="CV77">
        <v>63.32</v>
      </c>
      <c r="CW77">
        <v>0</v>
      </c>
    </row>
    <row r="78" spans="1:101" x14ac:dyDescent="0.25">
      <c r="A78" t="s">
        <v>195</v>
      </c>
      <c r="B78" t="s">
        <v>226</v>
      </c>
      <c r="C78" t="s">
        <v>172</v>
      </c>
      <c r="D78" t="s">
        <v>175</v>
      </c>
      <c r="E78">
        <v>2</v>
      </c>
      <c r="F78">
        <v>1</v>
      </c>
      <c r="G78">
        <v>3</v>
      </c>
      <c r="H78">
        <v>2</v>
      </c>
      <c r="I78">
        <v>0</v>
      </c>
      <c r="J78">
        <v>2</v>
      </c>
      <c r="K78">
        <v>0</v>
      </c>
      <c r="L78">
        <v>2</v>
      </c>
      <c r="M78">
        <v>0</v>
      </c>
      <c r="N78">
        <v>2</v>
      </c>
      <c r="O78">
        <v>0.72</v>
      </c>
      <c r="P78">
        <v>0</v>
      </c>
      <c r="Q78">
        <v>0.72</v>
      </c>
      <c r="R78">
        <v>125</v>
      </c>
      <c r="S78">
        <v>50</v>
      </c>
      <c r="T78">
        <v>175</v>
      </c>
      <c r="U78">
        <v>0</v>
      </c>
      <c r="V78">
        <v>0</v>
      </c>
      <c r="W78">
        <v>0</v>
      </c>
      <c r="X78">
        <v>0</v>
      </c>
      <c r="Y78">
        <v>0</v>
      </c>
      <c r="Z78">
        <v>2505</v>
      </c>
      <c r="AA78">
        <v>0</v>
      </c>
      <c r="AB78">
        <v>2505</v>
      </c>
      <c r="AC78">
        <v>0</v>
      </c>
      <c r="AD78">
        <v>0</v>
      </c>
      <c r="AE78">
        <v>2505</v>
      </c>
      <c r="AF78">
        <v>0</v>
      </c>
      <c r="AG78">
        <v>26965.19</v>
      </c>
      <c r="AH78">
        <v>190.81</v>
      </c>
      <c r="AI78">
        <v>0</v>
      </c>
      <c r="AJ78">
        <v>0</v>
      </c>
      <c r="AK78">
        <v>27156</v>
      </c>
      <c r="AL78">
        <v>0</v>
      </c>
      <c r="AM78">
        <v>0</v>
      </c>
      <c r="AN78">
        <v>0</v>
      </c>
      <c r="AO78">
        <v>0</v>
      </c>
      <c r="AP78">
        <v>32916.43</v>
      </c>
      <c r="AQ78">
        <v>0</v>
      </c>
      <c r="AR78">
        <v>63.95</v>
      </c>
      <c r="AS78">
        <v>0</v>
      </c>
      <c r="AT78">
        <v>1446.62</v>
      </c>
      <c r="AU78">
        <v>34427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32980.379999999997</v>
      </c>
      <c r="BG78">
        <v>1446.62</v>
      </c>
      <c r="BH78">
        <f t="shared" si="2"/>
        <v>34427</v>
      </c>
      <c r="BI78">
        <v>35572.43</v>
      </c>
      <c r="BJ78">
        <v>63.95</v>
      </c>
      <c r="BK78">
        <v>0</v>
      </c>
      <c r="BL78">
        <v>1446.62</v>
      </c>
      <c r="BM78">
        <v>37083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f t="shared" si="3"/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37083</v>
      </c>
      <c r="CD78">
        <v>0</v>
      </c>
      <c r="CE78">
        <v>24309.19</v>
      </c>
      <c r="CF78">
        <v>190.81</v>
      </c>
      <c r="CG78">
        <v>0</v>
      </c>
      <c r="CH78">
        <v>0</v>
      </c>
      <c r="CI78">
        <v>24500</v>
      </c>
      <c r="CJ78">
        <v>0</v>
      </c>
      <c r="CK78">
        <v>0</v>
      </c>
      <c r="CL78">
        <v>0</v>
      </c>
      <c r="CM78">
        <v>0</v>
      </c>
      <c r="CN78">
        <v>83500</v>
      </c>
      <c r="CO78">
        <v>0</v>
      </c>
      <c r="CP78">
        <v>107.71</v>
      </c>
      <c r="CQ78">
        <v>107.71</v>
      </c>
      <c r="CR78">
        <v>0.71</v>
      </c>
      <c r="CS78">
        <v>13.74</v>
      </c>
      <c r="CT78">
        <v>14.8</v>
      </c>
      <c r="CU78">
        <v>12361</v>
      </c>
      <c r="CV78">
        <v>835</v>
      </c>
      <c r="CW78">
        <v>0</v>
      </c>
    </row>
    <row r="79" spans="1:101" x14ac:dyDescent="0.25">
      <c r="A79" t="s">
        <v>195</v>
      </c>
      <c r="B79" t="s">
        <v>226</v>
      </c>
      <c r="C79" t="s">
        <v>220</v>
      </c>
      <c r="D79" t="s">
        <v>179</v>
      </c>
      <c r="E79">
        <v>64</v>
      </c>
      <c r="F79">
        <v>1</v>
      </c>
      <c r="G79">
        <v>65</v>
      </c>
      <c r="H79">
        <v>64</v>
      </c>
      <c r="I79">
        <v>0</v>
      </c>
      <c r="J79">
        <v>64</v>
      </c>
      <c r="K79">
        <v>36</v>
      </c>
      <c r="L79">
        <v>64</v>
      </c>
      <c r="M79">
        <v>0</v>
      </c>
      <c r="N79">
        <v>64</v>
      </c>
      <c r="O79">
        <v>113.08</v>
      </c>
      <c r="P79">
        <v>1.4</v>
      </c>
      <c r="Q79">
        <v>114.48</v>
      </c>
      <c r="R79">
        <v>10</v>
      </c>
      <c r="S79">
        <v>0</v>
      </c>
      <c r="T79">
        <v>10</v>
      </c>
      <c r="U79">
        <v>0</v>
      </c>
      <c r="V79">
        <v>0</v>
      </c>
      <c r="W79">
        <v>0</v>
      </c>
      <c r="X79">
        <v>0</v>
      </c>
      <c r="Y79">
        <v>0</v>
      </c>
      <c r="Z79">
        <v>20499</v>
      </c>
      <c r="AA79">
        <v>0</v>
      </c>
      <c r="AB79">
        <v>20499</v>
      </c>
      <c r="AC79">
        <v>0</v>
      </c>
      <c r="AD79">
        <v>0</v>
      </c>
      <c r="AE79">
        <v>20499</v>
      </c>
      <c r="AF79">
        <v>0</v>
      </c>
      <c r="AG79">
        <v>760462.68</v>
      </c>
      <c r="AH79">
        <v>61666.7</v>
      </c>
      <c r="AI79">
        <v>3.37</v>
      </c>
      <c r="AJ79">
        <v>57648.09</v>
      </c>
      <c r="AK79">
        <v>879780.84</v>
      </c>
      <c r="AL79">
        <v>0</v>
      </c>
      <c r="AM79">
        <v>0</v>
      </c>
      <c r="AN79">
        <v>0</v>
      </c>
      <c r="AO79">
        <v>0</v>
      </c>
      <c r="AP79">
        <v>163527.24</v>
      </c>
      <c r="AQ79">
        <v>0</v>
      </c>
      <c r="AR79">
        <v>8226.09</v>
      </c>
      <c r="AS79">
        <v>0</v>
      </c>
      <c r="AT79">
        <v>12268.67</v>
      </c>
      <c r="AU79">
        <v>184022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171753.33</v>
      </c>
      <c r="BG79">
        <v>12268.67</v>
      </c>
      <c r="BH79">
        <f t="shared" si="2"/>
        <v>184022</v>
      </c>
      <c r="BI79">
        <v>11309.59</v>
      </c>
      <c r="BJ79">
        <v>34.979999999999997</v>
      </c>
      <c r="BK79">
        <v>0</v>
      </c>
      <c r="BL79">
        <v>786.43</v>
      </c>
      <c r="BM79">
        <v>12131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f t="shared" si="3"/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12131</v>
      </c>
      <c r="CD79">
        <v>0</v>
      </c>
      <c r="CE79">
        <v>912680.33</v>
      </c>
      <c r="CF79">
        <v>69857.81</v>
      </c>
      <c r="CG79">
        <v>3.37</v>
      </c>
      <c r="CH79">
        <v>69130.33</v>
      </c>
      <c r="CI79">
        <v>1051671.8400000001</v>
      </c>
      <c r="CJ79">
        <v>0</v>
      </c>
      <c r="CK79">
        <v>0</v>
      </c>
      <c r="CL79">
        <v>0</v>
      </c>
      <c r="CM79">
        <v>0</v>
      </c>
      <c r="CN79">
        <v>31536.92</v>
      </c>
      <c r="CO79">
        <v>0</v>
      </c>
      <c r="CP79">
        <v>6.59</v>
      </c>
      <c r="CQ79">
        <v>6.59</v>
      </c>
      <c r="CR79">
        <v>5.71</v>
      </c>
      <c r="CS79">
        <v>8.9700000000000006</v>
      </c>
      <c r="CT79">
        <v>0.59</v>
      </c>
      <c r="CU79">
        <v>187</v>
      </c>
      <c r="CV79">
        <v>315.37</v>
      </c>
      <c r="CW79">
        <v>0</v>
      </c>
    </row>
    <row r="80" spans="1:101" x14ac:dyDescent="0.25">
      <c r="A80" t="s">
        <v>195</v>
      </c>
      <c r="B80" t="s">
        <v>226</v>
      </c>
      <c r="C80" t="s">
        <v>220</v>
      </c>
      <c r="D80" t="s">
        <v>180</v>
      </c>
      <c r="E80">
        <v>5</v>
      </c>
      <c r="F80">
        <v>0</v>
      </c>
      <c r="G80">
        <v>5</v>
      </c>
      <c r="H80">
        <v>5</v>
      </c>
      <c r="I80">
        <v>0</v>
      </c>
      <c r="J80">
        <v>5</v>
      </c>
      <c r="K80">
        <v>0</v>
      </c>
      <c r="L80">
        <v>5</v>
      </c>
      <c r="M80">
        <v>0</v>
      </c>
      <c r="N80">
        <v>5</v>
      </c>
      <c r="O80">
        <v>5</v>
      </c>
      <c r="P80">
        <v>0</v>
      </c>
      <c r="Q80">
        <v>5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49</v>
      </c>
      <c r="AA80">
        <v>0</v>
      </c>
      <c r="AB80">
        <v>49</v>
      </c>
      <c r="AC80">
        <v>0</v>
      </c>
      <c r="AD80">
        <v>0</v>
      </c>
      <c r="AE80">
        <v>49</v>
      </c>
      <c r="AF80">
        <v>0</v>
      </c>
      <c r="AG80">
        <v>902</v>
      </c>
      <c r="AH80">
        <v>0</v>
      </c>
      <c r="AI80">
        <v>0</v>
      </c>
      <c r="AJ80">
        <v>0</v>
      </c>
      <c r="AK80">
        <v>902</v>
      </c>
      <c r="AL80">
        <v>0</v>
      </c>
      <c r="AM80">
        <v>0</v>
      </c>
      <c r="AN80">
        <v>0</v>
      </c>
      <c r="AO80">
        <v>0</v>
      </c>
      <c r="AP80">
        <v>976.98</v>
      </c>
      <c r="AQ80">
        <v>0</v>
      </c>
      <c r="AR80">
        <v>11.69</v>
      </c>
      <c r="AS80">
        <v>0</v>
      </c>
      <c r="AT80">
        <v>29.33</v>
      </c>
      <c r="AU80">
        <v>1018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988.67</v>
      </c>
      <c r="BG80">
        <v>29.33</v>
      </c>
      <c r="BH80">
        <f t="shared" si="2"/>
        <v>1018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f t="shared" si="3"/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1878.98</v>
      </c>
      <c r="CF80">
        <v>11.69</v>
      </c>
      <c r="CG80">
        <v>0</v>
      </c>
      <c r="CH80">
        <v>29.33</v>
      </c>
      <c r="CI80">
        <v>1920</v>
      </c>
      <c r="CJ80">
        <v>0</v>
      </c>
      <c r="CK80">
        <v>100</v>
      </c>
      <c r="CL80">
        <v>100</v>
      </c>
      <c r="CM80">
        <v>0</v>
      </c>
      <c r="CN80">
        <v>980</v>
      </c>
      <c r="CO80">
        <v>0</v>
      </c>
      <c r="CP80">
        <v>0</v>
      </c>
      <c r="CQ80">
        <v>0</v>
      </c>
      <c r="CR80">
        <v>1.89</v>
      </c>
      <c r="CS80">
        <v>19.21</v>
      </c>
      <c r="CT80">
        <v>0</v>
      </c>
      <c r="CU80">
        <v>0</v>
      </c>
      <c r="CV80">
        <v>9.8000000000000007</v>
      </c>
      <c r="CW80">
        <v>0</v>
      </c>
    </row>
    <row r="81" spans="1:101" x14ac:dyDescent="0.25">
      <c r="A81" t="s">
        <v>195</v>
      </c>
      <c r="B81" t="s">
        <v>226</v>
      </c>
      <c r="C81" t="s">
        <v>221</v>
      </c>
      <c r="D81" t="s">
        <v>182</v>
      </c>
      <c r="E81">
        <v>113</v>
      </c>
      <c r="F81">
        <v>6</v>
      </c>
      <c r="G81">
        <v>119</v>
      </c>
      <c r="H81">
        <v>113</v>
      </c>
      <c r="I81">
        <v>0</v>
      </c>
      <c r="J81">
        <v>113</v>
      </c>
      <c r="K81">
        <v>7</v>
      </c>
      <c r="L81">
        <v>113</v>
      </c>
      <c r="M81">
        <v>0</v>
      </c>
      <c r="N81">
        <v>113</v>
      </c>
      <c r="O81">
        <v>5.46</v>
      </c>
      <c r="P81">
        <v>0.08</v>
      </c>
      <c r="Q81">
        <v>5.54</v>
      </c>
      <c r="R81">
        <v>724.95</v>
      </c>
      <c r="S81">
        <v>29</v>
      </c>
      <c r="T81">
        <v>753.95</v>
      </c>
      <c r="U81">
        <v>0</v>
      </c>
      <c r="V81">
        <v>0</v>
      </c>
      <c r="W81">
        <v>0</v>
      </c>
      <c r="X81">
        <v>0</v>
      </c>
      <c r="Y81">
        <v>0</v>
      </c>
      <c r="Z81">
        <v>13143</v>
      </c>
      <c r="AA81">
        <v>0</v>
      </c>
      <c r="AB81">
        <v>13143</v>
      </c>
      <c r="AC81">
        <v>0</v>
      </c>
      <c r="AD81">
        <v>0</v>
      </c>
      <c r="AE81">
        <v>13143</v>
      </c>
      <c r="AF81">
        <v>0</v>
      </c>
      <c r="AG81">
        <v>1775608.93</v>
      </c>
      <c r="AH81">
        <v>238434.54</v>
      </c>
      <c r="AI81">
        <v>-0.78</v>
      </c>
      <c r="AJ81">
        <v>30034.01</v>
      </c>
      <c r="AK81">
        <v>2044076.7</v>
      </c>
      <c r="AL81">
        <v>0</v>
      </c>
      <c r="AM81">
        <v>0</v>
      </c>
      <c r="AN81">
        <v>0</v>
      </c>
      <c r="AO81">
        <v>0</v>
      </c>
      <c r="AP81">
        <v>170912.48</v>
      </c>
      <c r="AQ81">
        <v>0</v>
      </c>
      <c r="AR81">
        <v>22469.17</v>
      </c>
      <c r="AS81">
        <v>0</v>
      </c>
      <c r="AT81">
        <v>5914.35</v>
      </c>
      <c r="AU81">
        <v>199296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193381.65</v>
      </c>
      <c r="BG81">
        <v>5914.35</v>
      </c>
      <c r="BH81">
        <f t="shared" si="2"/>
        <v>199296</v>
      </c>
      <c r="BI81">
        <v>45410.35</v>
      </c>
      <c r="BJ81">
        <v>144.25</v>
      </c>
      <c r="BK81">
        <v>0</v>
      </c>
      <c r="BL81">
        <v>2021.4</v>
      </c>
      <c r="BM81">
        <v>47576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f t="shared" si="3"/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47576</v>
      </c>
      <c r="CD81">
        <v>0</v>
      </c>
      <c r="CE81">
        <v>1901111.06</v>
      </c>
      <c r="CF81">
        <v>260759.46</v>
      </c>
      <c r="CG81">
        <v>-0.78</v>
      </c>
      <c r="CH81">
        <v>33926.959999999999</v>
      </c>
      <c r="CI81">
        <v>2195796.7000000002</v>
      </c>
      <c r="CJ81">
        <v>0</v>
      </c>
      <c r="CK81">
        <v>0</v>
      </c>
      <c r="CL81">
        <v>0</v>
      </c>
      <c r="CM81">
        <v>0</v>
      </c>
      <c r="CN81">
        <v>11044.54</v>
      </c>
      <c r="CO81">
        <v>0</v>
      </c>
      <c r="CP81">
        <v>23.87</v>
      </c>
      <c r="CQ81">
        <v>23.87</v>
      </c>
      <c r="CR81">
        <v>11.02</v>
      </c>
      <c r="CS81">
        <v>15.11</v>
      </c>
      <c r="CT81">
        <v>3.61</v>
      </c>
      <c r="CU81">
        <v>400</v>
      </c>
      <c r="CV81">
        <v>110.45</v>
      </c>
      <c r="CW81">
        <v>0</v>
      </c>
    </row>
    <row r="82" spans="1:101" x14ac:dyDescent="0.25">
      <c r="A82" t="s">
        <v>195</v>
      </c>
      <c r="B82" t="s">
        <v>226</v>
      </c>
      <c r="C82" t="s">
        <v>221</v>
      </c>
      <c r="D82" t="s">
        <v>183</v>
      </c>
      <c r="E82">
        <v>13</v>
      </c>
      <c r="F82">
        <v>0</v>
      </c>
      <c r="G82">
        <v>13</v>
      </c>
      <c r="H82">
        <v>13</v>
      </c>
      <c r="I82">
        <v>0</v>
      </c>
      <c r="J82">
        <v>13</v>
      </c>
      <c r="K82">
        <v>0</v>
      </c>
      <c r="L82">
        <v>12</v>
      </c>
      <c r="M82">
        <v>1</v>
      </c>
      <c r="N82">
        <v>13</v>
      </c>
      <c r="O82">
        <v>3</v>
      </c>
      <c r="P82">
        <v>0</v>
      </c>
      <c r="Q82">
        <v>3</v>
      </c>
      <c r="R82">
        <v>31</v>
      </c>
      <c r="S82">
        <v>0</v>
      </c>
      <c r="T82">
        <v>31</v>
      </c>
      <c r="U82">
        <v>0</v>
      </c>
      <c r="V82">
        <v>0</v>
      </c>
      <c r="W82">
        <v>0</v>
      </c>
      <c r="X82">
        <v>0</v>
      </c>
      <c r="Y82">
        <v>0</v>
      </c>
      <c r="Z82">
        <v>1739</v>
      </c>
      <c r="AA82">
        <v>0</v>
      </c>
      <c r="AB82">
        <v>1739</v>
      </c>
      <c r="AC82">
        <v>0</v>
      </c>
      <c r="AD82">
        <v>0</v>
      </c>
      <c r="AE82">
        <v>1739</v>
      </c>
      <c r="AF82">
        <v>0</v>
      </c>
      <c r="AG82">
        <v>60639.08</v>
      </c>
      <c r="AH82">
        <v>5620.83</v>
      </c>
      <c r="AI82">
        <v>0</v>
      </c>
      <c r="AJ82">
        <v>1841.09</v>
      </c>
      <c r="AK82">
        <v>68101</v>
      </c>
      <c r="AL82">
        <v>0</v>
      </c>
      <c r="AM82">
        <v>0</v>
      </c>
      <c r="AN82">
        <v>0</v>
      </c>
      <c r="AO82">
        <v>0</v>
      </c>
      <c r="AP82">
        <v>15777.24</v>
      </c>
      <c r="AQ82">
        <v>0</v>
      </c>
      <c r="AR82">
        <v>537.21</v>
      </c>
      <c r="AS82">
        <v>0</v>
      </c>
      <c r="AT82">
        <v>782.55</v>
      </c>
      <c r="AU82">
        <v>17097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16314.45</v>
      </c>
      <c r="BG82">
        <v>782.55</v>
      </c>
      <c r="BH82">
        <f t="shared" si="2"/>
        <v>17097</v>
      </c>
      <c r="BI82">
        <v>13617.47</v>
      </c>
      <c r="BJ82">
        <v>54.88</v>
      </c>
      <c r="BK82">
        <v>0</v>
      </c>
      <c r="BL82">
        <v>718.65</v>
      </c>
      <c r="BM82">
        <v>14391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f t="shared" si="3"/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14391</v>
      </c>
      <c r="CD82">
        <v>0</v>
      </c>
      <c r="CE82">
        <v>62798.85</v>
      </c>
      <c r="CF82">
        <v>6103.16</v>
      </c>
      <c r="CG82">
        <v>0</v>
      </c>
      <c r="CH82">
        <v>1904.99</v>
      </c>
      <c r="CI82">
        <v>70807</v>
      </c>
      <c r="CJ82">
        <v>0</v>
      </c>
      <c r="CK82">
        <v>100</v>
      </c>
      <c r="CL82">
        <v>0</v>
      </c>
      <c r="CM82">
        <v>0</v>
      </c>
      <c r="CN82">
        <v>13376.92</v>
      </c>
      <c r="CO82">
        <v>0</v>
      </c>
      <c r="CP82">
        <v>84.17</v>
      </c>
      <c r="CQ82">
        <v>84.17</v>
      </c>
      <c r="CR82">
        <v>4.1399999999999997</v>
      </c>
      <c r="CS82">
        <v>9.81</v>
      </c>
      <c r="CT82">
        <v>8.26</v>
      </c>
      <c r="CU82">
        <v>1107</v>
      </c>
      <c r="CV82">
        <v>133.77000000000001</v>
      </c>
      <c r="CW82">
        <v>0</v>
      </c>
    </row>
    <row r="83" spans="1:101" x14ac:dyDescent="0.25">
      <c r="A83" t="s">
        <v>195</v>
      </c>
      <c r="B83" t="s">
        <v>226</v>
      </c>
      <c r="C83" t="s">
        <v>185</v>
      </c>
      <c r="D83" t="s">
        <v>186</v>
      </c>
      <c r="E83">
        <v>12</v>
      </c>
      <c r="F83">
        <v>22</v>
      </c>
      <c r="G83">
        <v>34</v>
      </c>
      <c r="H83">
        <v>12</v>
      </c>
      <c r="I83">
        <v>0</v>
      </c>
      <c r="J83">
        <v>12</v>
      </c>
      <c r="K83">
        <v>0</v>
      </c>
      <c r="L83">
        <v>9</v>
      </c>
      <c r="M83">
        <v>3</v>
      </c>
      <c r="N83">
        <v>12</v>
      </c>
      <c r="O83">
        <v>18</v>
      </c>
      <c r="P83">
        <v>31</v>
      </c>
      <c r="Q83">
        <v>49</v>
      </c>
      <c r="R83">
        <v>0</v>
      </c>
      <c r="S83">
        <v>2</v>
      </c>
      <c r="T83">
        <v>2</v>
      </c>
      <c r="U83">
        <v>0</v>
      </c>
      <c r="V83">
        <v>0</v>
      </c>
      <c r="W83">
        <v>0</v>
      </c>
      <c r="X83">
        <v>0</v>
      </c>
      <c r="Y83">
        <v>0</v>
      </c>
      <c r="Z83">
        <v>4246</v>
      </c>
      <c r="AA83">
        <v>0</v>
      </c>
      <c r="AB83">
        <v>4246</v>
      </c>
      <c r="AC83">
        <v>0</v>
      </c>
      <c r="AD83">
        <v>0</v>
      </c>
      <c r="AE83">
        <v>4246</v>
      </c>
      <c r="AF83">
        <v>0</v>
      </c>
      <c r="AG83">
        <v>49449.2</v>
      </c>
      <c r="AH83">
        <v>979.31</v>
      </c>
      <c r="AI83">
        <v>0</v>
      </c>
      <c r="AJ83">
        <v>4309.26</v>
      </c>
      <c r="AK83">
        <v>54737.77</v>
      </c>
      <c r="AL83">
        <v>0</v>
      </c>
      <c r="AM83">
        <v>0</v>
      </c>
      <c r="AN83">
        <v>0</v>
      </c>
      <c r="AO83">
        <v>0</v>
      </c>
      <c r="AP83">
        <v>54835.040000000001</v>
      </c>
      <c r="AQ83">
        <v>0</v>
      </c>
      <c r="AR83">
        <v>168.99</v>
      </c>
      <c r="AS83">
        <v>0</v>
      </c>
      <c r="AT83">
        <v>4279.97</v>
      </c>
      <c r="AU83">
        <v>59284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55004.03</v>
      </c>
      <c r="BG83">
        <v>4279.97</v>
      </c>
      <c r="BH83">
        <f t="shared" si="2"/>
        <v>59284</v>
      </c>
      <c r="BI83">
        <v>48462.38</v>
      </c>
      <c r="BJ83">
        <v>399.71</v>
      </c>
      <c r="BK83">
        <v>0</v>
      </c>
      <c r="BL83">
        <v>1122.9100000000001</v>
      </c>
      <c r="BM83">
        <v>49985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f t="shared" si="3"/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49985</v>
      </c>
      <c r="CD83">
        <v>0</v>
      </c>
      <c r="CE83">
        <v>55821.86</v>
      </c>
      <c r="CF83">
        <v>748.59</v>
      </c>
      <c r="CG83">
        <v>0</v>
      </c>
      <c r="CH83">
        <v>7466.32</v>
      </c>
      <c r="CI83">
        <v>64036.77</v>
      </c>
      <c r="CJ83">
        <v>0</v>
      </c>
      <c r="CK83">
        <v>0</v>
      </c>
      <c r="CL83">
        <v>0</v>
      </c>
      <c r="CM83">
        <v>0</v>
      </c>
      <c r="CN83">
        <v>12488.24</v>
      </c>
      <c r="CO83">
        <v>0</v>
      </c>
      <c r="CP83">
        <v>84.28</v>
      </c>
      <c r="CQ83">
        <v>84.28</v>
      </c>
      <c r="CR83">
        <v>1.08</v>
      </c>
      <c r="CS83">
        <v>13.88</v>
      </c>
      <c r="CT83">
        <v>11.7</v>
      </c>
      <c r="CU83">
        <v>1470</v>
      </c>
      <c r="CV83">
        <v>124.88</v>
      </c>
      <c r="CW83">
        <v>0</v>
      </c>
    </row>
    <row r="84" spans="1:101" x14ac:dyDescent="0.25">
      <c r="A84" t="s">
        <v>198</v>
      </c>
      <c r="B84" t="s">
        <v>224</v>
      </c>
      <c r="C84" t="s">
        <v>138</v>
      </c>
      <c r="D84" t="s">
        <v>140</v>
      </c>
      <c r="E84">
        <v>1</v>
      </c>
      <c r="F84">
        <v>0</v>
      </c>
      <c r="G84">
        <v>1</v>
      </c>
      <c r="H84">
        <v>1</v>
      </c>
      <c r="I84">
        <v>0</v>
      </c>
      <c r="J84">
        <v>1</v>
      </c>
      <c r="K84">
        <v>0</v>
      </c>
      <c r="L84">
        <v>1</v>
      </c>
      <c r="M84">
        <v>0</v>
      </c>
      <c r="N84">
        <v>1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220</v>
      </c>
      <c r="V84">
        <v>0</v>
      </c>
      <c r="W84">
        <v>220</v>
      </c>
      <c r="X84">
        <v>0</v>
      </c>
      <c r="Y84">
        <v>0</v>
      </c>
      <c r="Z84">
        <v>4433</v>
      </c>
      <c r="AA84">
        <v>0</v>
      </c>
      <c r="AB84">
        <v>4433</v>
      </c>
      <c r="AC84">
        <v>0</v>
      </c>
      <c r="AD84">
        <v>0</v>
      </c>
      <c r="AE84">
        <v>4433</v>
      </c>
      <c r="AF84">
        <v>0</v>
      </c>
      <c r="AG84">
        <v>262007.52</v>
      </c>
      <c r="AH84">
        <v>0</v>
      </c>
      <c r="AI84">
        <v>0</v>
      </c>
      <c r="AJ84">
        <v>7666.48</v>
      </c>
      <c r="AK84">
        <v>269674</v>
      </c>
      <c r="AL84">
        <v>0</v>
      </c>
      <c r="AM84">
        <v>0</v>
      </c>
      <c r="AN84">
        <v>0</v>
      </c>
      <c r="AO84">
        <v>0</v>
      </c>
      <c r="AP84">
        <v>96693.47</v>
      </c>
      <c r="AQ84">
        <v>0</v>
      </c>
      <c r="AR84">
        <v>1438.26</v>
      </c>
      <c r="AS84">
        <v>0</v>
      </c>
      <c r="AT84">
        <v>3610.27</v>
      </c>
      <c r="AU84">
        <v>101742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98131.73</v>
      </c>
      <c r="BG84">
        <v>3610.27</v>
      </c>
      <c r="BH84">
        <f t="shared" si="2"/>
        <v>101742</v>
      </c>
      <c r="BI84">
        <v>262333.52</v>
      </c>
      <c r="BJ84">
        <v>0</v>
      </c>
      <c r="BK84">
        <v>0</v>
      </c>
      <c r="BL84">
        <v>7666.48</v>
      </c>
      <c r="BM84">
        <v>270000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f t="shared" si="3"/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270000</v>
      </c>
      <c r="CD84">
        <v>0</v>
      </c>
      <c r="CE84">
        <v>96367.47</v>
      </c>
      <c r="CF84">
        <v>1438.26</v>
      </c>
      <c r="CG84">
        <v>0</v>
      </c>
      <c r="CH84">
        <v>3610.27</v>
      </c>
      <c r="CI84">
        <v>101416</v>
      </c>
      <c r="CJ84">
        <v>0</v>
      </c>
      <c r="CK84">
        <v>100</v>
      </c>
      <c r="CL84">
        <v>100</v>
      </c>
      <c r="CM84">
        <v>0</v>
      </c>
      <c r="CN84">
        <v>443300</v>
      </c>
      <c r="CO84">
        <v>0</v>
      </c>
      <c r="CP84">
        <v>265.38</v>
      </c>
      <c r="CQ84">
        <v>265.38</v>
      </c>
      <c r="CR84">
        <v>1</v>
      </c>
      <c r="CS84">
        <v>22.95</v>
      </c>
      <c r="CT84">
        <v>60.91</v>
      </c>
      <c r="CU84">
        <v>270000</v>
      </c>
      <c r="CV84">
        <v>4433</v>
      </c>
      <c r="CW84">
        <v>0</v>
      </c>
    </row>
    <row r="85" spans="1:101" x14ac:dyDescent="0.25">
      <c r="A85" t="s">
        <v>198</v>
      </c>
      <c r="B85" t="s">
        <v>224</v>
      </c>
      <c r="C85" t="s">
        <v>214</v>
      </c>
      <c r="D85" t="s">
        <v>147</v>
      </c>
      <c r="E85">
        <v>346</v>
      </c>
      <c r="F85">
        <v>421</v>
      </c>
      <c r="G85">
        <v>767</v>
      </c>
      <c r="H85">
        <v>346</v>
      </c>
      <c r="I85">
        <v>0</v>
      </c>
      <c r="J85">
        <v>346</v>
      </c>
      <c r="K85">
        <v>8</v>
      </c>
      <c r="L85">
        <v>345</v>
      </c>
      <c r="M85">
        <v>1</v>
      </c>
      <c r="N85">
        <v>346</v>
      </c>
      <c r="O85">
        <v>13.84</v>
      </c>
      <c r="P85">
        <v>16.84</v>
      </c>
      <c r="Q85">
        <v>30.68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5</v>
      </c>
      <c r="AA85">
        <v>553</v>
      </c>
      <c r="AB85">
        <v>558</v>
      </c>
      <c r="AC85">
        <v>0</v>
      </c>
      <c r="AD85">
        <v>0</v>
      </c>
      <c r="AE85">
        <v>558</v>
      </c>
      <c r="AF85">
        <v>0</v>
      </c>
      <c r="AG85">
        <v>100617.38</v>
      </c>
      <c r="AH85">
        <v>75227.88</v>
      </c>
      <c r="AI85">
        <v>0</v>
      </c>
      <c r="AJ85">
        <v>10518.21</v>
      </c>
      <c r="AK85">
        <v>186363.47</v>
      </c>
      <c r="AL85">
        <v>24439.39</v>
      </c>
      <c r="AM85">
        <v>0</v>
      </c>
      <c r="AN85">
        <v>742.7</v>
      </c>
      <c r="AO85">
        <v>25182.09</v>
      </c>
      <c r="AP85">
        <v>212.54</v>
      </c>
      <c r="AQ85">
        <v>510</v>
      </c>
      <c r="AR85">
        <v>7.11</v>
      </c>
      <c r="AS85">
        <v>0</v>
      </c>
      <c r="AT85">
        <v>0</v>
      </c>
      <c r="AU85">
        <v>729.65</v>
      </c>
      <c r="AV85">
        <v>0</v>
      </c>
      <c r="AW85">
        <v>0</v>
      </c>
      <c r="AX85">
        <v>0</v>
      </c>
      <c r="AY85">
        <v>0</v>
      </c>
      <c r="AZ85">
        <v>70</v>
      </c>
      <c r="BA85">
        <v>0</v>
      </c>
      <c r="BB85">
        <v>1</v>
      </c>
      <c r="BC85">
        <v>0</v>
      </c>
      <c r="BD85">
        <v>0</v>
      </c>
      <c r="BE85">
        <v>71</v>
      </c>
      <c r="BF85">
        <v>25841.74</v>
      </c>
      <c r="BG85">
        <v>0</v>
      </c>
      <c r="BH85">
        <f t="shared" si="2"/>
        <v>25841.74</v>
      </c>
      <c r="BI85">
        <v>12007.46</v>
      </c>
      <c r="BJ85">
        <v>1784.26</v>
      </c>
      <c r="BK85">
        <v>0</v>
      </c>
      <c r="BL85">
        <v>855.28</v>
      </c>
      <c r="BM85">
        <v>14647</v>
      </c>
      <c r="BN85">
        <v>24585.74</v>
      </c>
      <c r="BO85">
        <v>0</v>
      </c>
      <c r="BP85">
        <v>0</v>
      </c>
      <c r="BQ85">
        <v>24585.74</v>
      </c>
      <c r="BR85">
        <v>0</v>
      </c>
      <c r="BS85">
        <v>0</v>
      </c>
      <c r="BT85">
        <v>0</v>
      </c>
      <c r="BU85">
        <v>0</v>
      </c>
      <c r="BV85">
        <f t="shared" si="3"/>
        <v>24585.74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39232.74</v>
      </c>
      <c r="CD85">
        <v>0</v>
      </c>
      <c r="CE85">
        <v>89116.11</v>
      </c>
      <c r="CF85">
        <v>74192.429999999993</v>
      </c>
      <c r="CG85">
        <v>0</v>
      </c>
      <c r="CH85">
        <v>9662.93</v>
      </c>
      <c r="CI85">
        <v>172971.47</v>
      </c>
      <c r="CJ85">
        <v>0</v>
      </c>
      <c r="CK85">
        <v>0</v>
      </c>
      <c r="CL85">
        <v>0</v>
      </c>
      <c r="CM85">
        <v>0</v>
      </c>
      <c r="CN85">
        <v>72.75</v>
      </c>
      <c r="CO85">
        <v>0</v>
      </c>
      <c r="CP85">
        <v>148.99</v>
      </c>
      <c r="CQ85">
        <v>55.62</v>
      </c>
      <c r="CR85">
        <v>6.55</v>
      </c>
      <c r="CS85">
        <v>22.3</v>
      </c>
      <c r="CT85">
        <v>33.76</v>
      </c>
      <c r="CU85">
        <v>19</v>
      </c>
      <c r="CV85">
        <v>0.73</v>
      </c>
      <c r="CW85">
        <v>0</v>
      </c>
    </row>
    <row r="86" spans="1:101" x14ac:dyDescent="0.25">
      <c r="A86" t="s">
        <v>198</v>
      </c>
      <c r="B86" t="s">
        <v>224</v>
      </c>
      <c r="C86" t="s">
        <v>214</v>
      </c>
      <c r="D86" t="s">
        <v>148</v>
      </c>
      <c r="E86">
        <v>708</v>
      </c>
      <c r="F86">
        <v>0</v>
      </c>
      <c r="G86">
        <v>708</v>
      </c>
      <c r="H86">
        <v>708</v>
      </c>
      <c r="I86">
        <v>0</v>
      </c>
      <c r="J86">
        <v>708</v>
      </c>
      <c r="K86">
        <v>17</v>
      </c>
      <c r="L86">
        <v>708</v>
      </c>
      <c r="M86">
        <v>0</v>
      </c>
      <c r="N86">
        <v>708</v>
      </c>
      <c r="O86">
        <v>28.32</v>
      </c>
      <c r="P86">
        <v>0</v>
      </c>
      <c r="Q86">
        <v>28.32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17138</v>
      </c>
      <c r="AB86">
        <v>17138</v>
      </c>
      <c r="AC86">
        <v>0</v>
      </c>
      <c r="AD86">
        <v>0</v>
      </c>
      <c r="AE86">
        <v>17138</v>
      </c>
      <c r="AF86">
        <v>0</v>
      </c>
      <c r="AG86">
        <v>-24250.75</v>
      </c>
      <c r="AH86">
        <v>14589.65</v>
      </c>
      <c r="AI86">
        <v>7.0000000000000007E-2</v>
      </c>
      <c r="AJ86">
        <v>3436.05</v>
      </c>
      <c r="AK86">
        <v>-6224.98</v>
      </c>
      <c r="AL86">
        <v>148163.07999999999</v>
      </c>
      <c r="AM86">
        <v>20</v>
      </c>
      <c r="AN86">
        <v>594.28</v>
      </c>
      <c r="AO86">
        <v>148777.35999999999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148777.35999999999</v>
      </c>
      <c r="BG86">
        <v>0</v>
      </c>
      <c r="BH86">
        <f t="shared" si="2"/>
        <v>148777.35999999999</v>
      </c>
      <c r="BI86">
        <v>10564.91</v>
      </c>
      <c r="BJ86">
        <v>1326.36</v>
      </c>
      <c r="BK86">
        <v>7.0000000000000007E-2</v>
      </c>
      <c r="BL86">
        <v>604.66</v>
      </c>
      <c r="BM86">
        <v>12496</v>
      </c>
      <c r="BN86">
        <v>148159.35999999999</v>
      </c>
      <c r="BO86">
        <v>0</v>
      </c>
      <c r="BP86">
        <v>0</v>
      </c>
      <c r="BQ86">
        <v>148159.35999999999</v>
      </c>
      <c r="BR86">
        <v>0</v>
      </c>
      <c r="BS86">
        <v>0</v>
      </c>
      <c r="BT86">
        <v>0</v>
      </c>
      <c r="BU86">
        <v>0</v>
      </c>
      <c r="BV86">
        <f t="shared" si="3"/>
        <v>148159.35999999999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160655.35999999999</v>
      </c>
      <c r="CD86">
        <v>0</v>
      </c>
      <c r="CE86">
        <v>-34791.94</v>
      </c>
      <c r="CF86">
        <v>13857.57</v>
      </c>
      <c r="CG86">
        <v>0</v>
      </c>
      <c r="CH86">
        <v>2831.39</v>
      </c>
      <c r="CI86">
        <v>-18102.98</v>
      </c>
      <c r="CJ86">
        <v>0</v>
      </c>
      <c r="CK86">
        <v>100</v>
      </c>
      <c r="CL86">
        <v>100</v>
      </c>
      <c r="CM86">
        <v>0</v>
      </c>
      <c r="CN86">
        <v>2420.62</v>
      </c>
      <c r="CO86">
        <v>0</v>
      </c>
      <c r="CP86">
        <v>107.98</v>
      </c>
      <c r="CQ86">
        <v>8.4</v>
      </c>
      <c r="CR86">
        <v>-0.12</v>
      </c>
      <c r="CS86">
        <v>8.68</v>
      </c>
      <c r="CT86">
        <v>9.3699999999999992</v>
      </c>
      <c r="CU86">
        <v>18</v>
      </c>
      <c r="CV86">
        <v>24.21</v>
      </c>
      <c r="CW86">
        <v>0</v>
      </c>
    </row>
    <row r="87" spans="1:101" x14ac:dyDescent="0.25">
      <c r="A87" t="s">
        <v>198</v>
      </c>
      <c r="B87" t="s">
        <v>224</v>
      </c>
      <c r="C87" t="s">
        <v>215</v>
      </c>
      <c r="D87" t="s">
        <v>149</v>
      </c>
      <c r="E87">
        <v>84</v>
      </c>
      <c r="F87">
        <v>0</v>
      </c>
      <c r="G87">
        <v>84</v>
      </c>
      <c r="H87">
        <v>84</v>
      </c>
      <c r="I87">
        <v>0</v>
      </c>
      <c r="J87">
        <v>84</v>
      </c>
      <c r="K87">
        <v>0</v>
      </c>
      <c r="L87">
        <v>84</v>
      </c>
      <c r="M87">
        <v>0</v>
      </c>
      <c r="N87">
        <v>84</v>
      </c>
      <c r="O87">
        <v>3.36</v>
      </c>
      <c r="P87">
        <v>0</v>
      </c>
      <c r="Q87">
        <v>3.36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5226</v>
      </c>
      <c r="AA87">
        <v>0</v>
      </c>
      <c r="AB87">
        <v>5226</v>
      </c>
      <c r="AC87">
        <v>0</v>
      </c>
      <c r="AD87">
        <v>0</v>
      </c>
      <c r="AE87">
        <v>5226</v>
      </c>
      <c r="AF87">
        <v>0</v>
      </c>
      <c r="AG87">
        <v>8316.2099999999991</v>
      </c>
      <c r="AH87">
        <v>952.13</v>
      </c>
      <c r="AI87">
        <v>0</v>
      </c>
      <c r="AJ87">
        <v>1086.98</v>
      </c>
      <c r="AK87">
        <v>10355.32</v>
      </c>
      <c r="AL87">
        <v>0</v>
      </c>
      <c r="AM87">
        <v>0</v>
      </c>
      <c r="AN87">
        <v>0</v>
      </c>
      <c r="AO87">
        <v>0</v>
      </c>
      <c r="AP87">
        <v>33184.910000000003</v>
      </c>
      <c r="AQ87">
        <v>0</v>
      </c>
      <c r="AR87">
        <v>138.36000000000001</v>
      </c>
      <c r="AS87">
        <v>0</v>
      </c>
      <c r="AT87">
        <v>2034.73</v>
      </c>
      <c r="AU87">
        <v>35358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33323.269999999997</v>
      </c>
      <c r="BG87">
        <v>2034.73</v>
      </c>
      <c r="BH87">
        <f t="shared" si="2"/>
        <v>35358</v>
      </c>
      <c r="BI87">
        <v>18558.84</v>
      </c>
      <c r="BJ87">
        <v>297.36</v>
      </c>
      <c r="BK87">
        <v>0</v>
      </c>
      <c r="BL87">
        <v>1384.8</v>
      </c>
      <c r="BM87">
        <v>20241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f t="shared" si="3"/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20241</v>
      </c>
      <c r="CD87">
        <v>0</v>
      </c>
      <c r="CE87">
        <v>22942.28</v>
      </c>
      <c r="CF87">
        <v>793.13</v>
      </c>
      <c r="CG87">
        <v>0</v>
      </c>
      <c r="CH87">
        <v>1736.91</v>
      </c>
      <c r="CI87">
        <v>25472.32</v>
      </c>
      <c r="CJ87">
        <v>0</v>
      </c>
      <c r="CK87">
        <v>100</v>
      </c>
      <c r="CL87">
        <v>100</v>
      </c>
      <c r="CM87">
        <v>0</v>
      </c>
      <c r="CN87">
        <v>6221.43</v>
      </c>
      <c r="CO87">
        <v>0</v>
      </c>
      <c r="CP87">
        <v>57.25</v>
      </c>
      <c r="CQ87">
        <v>57.25</v>
      </c>
      <c r="CR87">
        <v>0.72</v>
      </c>
      <c r="CS87">
        <v>6.77</v>
      </c>
      <c r="CT87">
        <v>3.87</v>
      </c>
      <c r="CU87">
        <v>241</v>
      </c>
      <c r="CV87">
        <v>62.21</v>
      </c>
      <c r="CW87">
        <v>0</v>
      </c>
    </row>
    <row r="88" spans="1:101" x14ac:dyDescent="0.25">
      <c r="A88" t="s">
        <v>198</v>
      </c>
      <c r="B88" t="s">
        <v>224</v>
      </c>
      <c r="C88" t="s">
        <v>151</v>
      </c>
      <c r="D88" t="s">
        <v>152</v>
      </c>
      <c r="E88">
        <v>3</v>
      </c>
      <c r="F88">
        <v>0</v>
      </c>
      <c r="G88">
        <v>3</v>
      </c>
      <c r="H88">
        <v>3</v>
      </c>
      <c r="I88">
        <v>0</v>
      </c>
      <c r="J88">
        <v>3</v>
      </c>
      <c r="K88">
        <v>0</v>
      </c>
      <c r="L88">
        <v>3</v>
      </c>
      <c r="M88">
        <v>0</v>
      </c>
      <c r="N88">
        <v>3</v>
      </c>
      <c r="O88">
        <v>1.94</v>
      </c>
      <c r="P88">
        <v>0</v>
      </c>
      <c r="Q88">
        <v>1.94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56</v>
      </c>
      <c r="AA88">
        <v>0</v>
      </c>
      <c r="AB88">
        <v>56</v>
      </c>
      <c r="AC88">
        <v>0</v>
      </c>
      <c r="AD88">
        <v>0</v>
      </c>
      <c r="AE88">
        <v>56</v>
      </c>
      <c r="AF88">
        <v>0</v>
      </c>
      <c r="AG88">
        <v>6416.78</v>
      </c>
      <c r="AH88">
        <v>2455.17</v>
      </c>
      <c r="AI88">
        <v>0</v>
      </c>
      <c r="AJ88">
        <v>65.05</v>
      </c>
      <c r="AK88">
        <v>8937</v>
      </c>
      <c r="AL88">
        <v>0</v>
      </c>
      <c r="AM88">
        <v>0</v>
      </c>
      <c r="AN88">
        <v>0</v>
      </c>
      <c r="AO88">
        <v>0</v>
      </c>
      <c r="AP88">
        <v>689.07</v>
      </c>
      <c r="AQ88">
        <v>0</v>
      </c>
      <c r="AR88">
        <v>62.26</v>
      </c>
      <c r="AS88">
        <v>0</v>
      </c>
      <c r="AT88">
        <v>20.67</v>
      </c>
      <c r="AU88">
        <v>772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751.33</v>
      </c>
      <c r="BG88">
        <v>20.67</v>
      </c>
      <c r="BH88">
        <f t="shared" si="2"/>
        <v>772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f t="shared" si="3"/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7105.85</v>
      </c>
      <c r="CF88">
        <v>2517.4299999999998</v>
      </c>
      <c r="CG88">
        <v>0</v>
      </c>
      <c r="CH88">
        <v>85.72</v>
      </c>
      <c r="CI88">
        <v>9709</v>
      </c>
      <c r="CJ88">
        <v>0</v>
      </c>
      <c r="CK88">
        <v>100</v>
      </c>
      <c r="CL88">
        <v>100</v>
      </c>
      <c r="CM88">
        <v>0</v>
      </c>
      <c r="CN88">
        <v>1866.67</v>
      </c>
      <c r="CO88">
        <v>0</v>
      </c>
      <c r="CP88">
        <v>0</v>
      </c>
      <c r="CQ88">
        <v>0</v>
      </c>
      <c r="CR88">
        <v>12.58</v>
      </c>
      <c r="CS88">
        <v>13.79</v>
      </c>
      <c r="CT88">
        <v>0</v>
      </c>
      <c r="CU88">
        <v>0</v>
      </c>
      <c r="CV88">
        <v>18.670000000000002</v>
      </c>
      <c r="CW88">
        <v>0</v>
      </c>
    </row>
    <row r="89" spans="1:101" x14ac:dyDescent="0.25">
      <c r="A89" t="s">
        <v>198</v>
      </c>
      <c r="B89" t="s">
        <v>224</v>
      </c>
      <c r="C89" t="s">
        <v>151</v>
      </c>
      <c r="D89" t="s">
        <v>154</v>
      </c>
      <c r="E89">
        <v>4536</v>
      </c>
      <c r="F89">
        <v>545</v>
      </c>
      <c r="G89">
        <v>5081</v>
      </c>
      <c r="H89">
        <v>4536</v>
      </c>
      <c r="I89">
        <v>0</v>
      </c>
      <c r="J89">
        <v>4536</v>
      </c>
      <c r="K89">
        <v>97</v>
      </c>
      <c r="L89">
        <v>4517</v>
      </c>
      <c r="M89">
        <v>19</v>
      </c>
      <c r="N89">
        <v>4536</v>
      </c>
      <c r="O89">
        <v>2817.81</v>
      </c>
      <c r="P89">
        <v>217.33</v>
      </c>
      <c r="Q89">
        <v>3035.14</v>
      </c>
      <c r="R89">
        <v>10.5</v>
      </c>
      <c r="S89">
        <v>0</v>
      </c>
      <c r="T89">
        <v>10.5</v>
      </c>
      <c r="U89">
        <v>0</v>
      </c>
      <c r="V89">
        <v>0</v>
      </c>
      <c r="W89">
        <v>0</v>
      </c>
      <c r="X89">
        <v>0</v>
      </c>
      <c r="Y89">
        <v>0</v>
      </c>
      <c r="Z89">
        <v>128314</v>
      </c>
      <c r="AA89">
        <v>0</v>
      </c>
      <c r="AB89">
        <v>128314</v>
      </c>
      <c r="AC89">
        <v>-243</v>
      </c>
      <c r="AD89">
        <v>1201</v>
      </c>
      <c r="AE89">
        <v>128071</v>
      </c>
      <c r="AF89">
        <v>0</v>
      </c>
      <c r="AG89">
        <v>2109958.13</v>
      </c>
      <c r="AH89">
        <v>244568.81</v>
      </c>
      <c r="AI89">
        <v>0.86</v>
      </c>
      <c r="AJ89">
        <v>50689.440000000002</v>
      </c>
      <c r="AK89">
        <v>2405217.2400000002</v>
      </c>
      <c r="AL89">
        <v>0</v>
      </c>
      <c r="AM89">
        <v>0</v>
      </c>
      <c r="AN89">
        <v>0</v>
      </c>
      <c r="AO89">
        <v>0</v>
      </c>
      <c r="AP89">
        <v>1082916.77</v>
      </c>
      <c r="AQ89">
        <v>22341</v>
      </c>
      <c r="AR89">
        <v>12937.68</v>
      </c>
      <c r="AS89">
        <v>0</v>
      </c>
      <c r="AT89">
        <v>51060.92</v>
      </c>
      <c r="AU89">
        <v>1169256.3700000001</v>
      </c>
      <c r="AV89">
        <v>0</v>
      </c>
      <c r="AW89">
        <v>0</v>
      </c>
      <c r="AX89">
        <v>0</v>
      </c>
      <c r="AY89">
        <v>0</v>
      </c>
      <c r="AZ89">
        <v>942</v>
      </c>
      <c r="BA89">
        <v>362</v>
      </c>
      <c r="BB89">
        <v>424.07</v>
      </c>
      <c r="BC89">
        <v>0</v>
      </c>
      <c r="BD89">
        <v>108.93</v>
      </c>
      <c r="BE89">
        <v>1837</v>
      </c>
      <c r="BF89">
        <v>1116891.45</v>
      </c>
      <c r="BG89">
        <v>50951.99</v>
      </c>
      <c r="BH89">
        <f t="shared" si="2"/>
        <v>1167843.44</v>
      </c>
      <c r="BI89">
        <v>1159241.8700000001</v>
      </c>
      <c r="BJ89">
        <v>16801.64</v>
      </c>
      <c r="BK89">
        <v>0.01</v>
      </c>
      <c r="BL89">
        <v>51634.48</v>
      </c>
      <c r="BM89">
        <v>1227678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f t="shared" si="3"/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1227678</v>
      </c>
      <c r="CD89">
        <v>0</v>
      </c>
      <c r="CE89">
        <v>2054670.03</v>
      </c>
      <c r="CF89">
        <v>240280.78</v>
      </c>
      <c r="CG89">
        <v>0.85</v>
      </c>
      <c r="CH89">
        <v>50006.95</v>
      </c>
      <c r="CI89">
        <v>2344958.61</v>
      </c>
      <c r="CJ89">
        <v>0</v>
      </c>
      <c r="CK89">
        <v>0</v>
      </c>
      <c r="CL89">
        <v>0</v>
      </c>
      <c r="CM89">
        <v>0</v>
      </c>
      <c r="CN89">
        <v>2525.37</v>
      </c>
      <c r="CO89">
        <v>0</v>
      </c>
      <c r="CP89">
        <v>104.95</v>
      </c>
      <c r="CQ89">
        <v>104.95</v>
      </c>
      <c r="CR89">
        <v>1.99</v>
      </c>
      <c r="CS89">
        <v>9.02</v>
      </c>
      <c r="CT89">
        <v>9.4700000000000006</v>
      </c>
      <c r="CU89">
        <v>242</v>
      </c>
      <c r="CV89">
        <v>25.25</v>
      </c>
      <c r="CW89">
        <v>0</v>
      </c>
    </row>
    <row r="90" spans="1:101" x14ac:dyDescent="0.25">
      <c r="A90" t="s">
        <v>198</v>
      </c>
      <c r="B90" t="s">
        <v>224</v>
      </c>
      <c r="C90" t="s">
        <v>151</v>
      </c>
      <c r="D90" t="s">
        <v>200</v>
      </c>
      <c r="E90">
        <v>0</v>
      </c>
      <c r="F90">
        <v>1</v>
      </c>
      <c r="G90">
        <v>1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0.48</v>
      </c>
      <c r="Q90">
        <v>0.48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89</v>
      </c>
      <c r="AI90">
        <v>0</v>
      </c>
      <c r="AJ90">
        <v>4.26</v>
      </c>
      <c r="AK90">
        <v>93.26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f t="shared" si="2"/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f t="shared" si="3"/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89</v>
      </c>
      <c r="CG90">
        <v>0</v>
      </c>
      <c r="CH90">
        <v>4.26</v>
      </c>
      <c r="CI90">
        <v>93.26</v>
      </c>
      <c r="CJ90">
        <v>0</v>
      </c>
      <c r="CK90">
        <v>0</v>
      </c>
      <c r="CL90">
        <v>0</v>
      </c>
      <c r="CM90">
        <v>0</v>
      </c>
      <c r="CO90">
        <v>0</v>
      </c>
      <c r="CP90">
        <v>0</v>
      </c>
      <c r="CQ90">
        <v>0</v>
      </c>
      <c r="CR90">
        <v>93.26</v>
      </c>
      <c r="CS90">
        <v>0</v>
      </c>
      <c r="CT90">
        <v>0</v>
      </c>
      <c r="CU90">
        <v>0</v>
      </c>
      <c r="CV90">
        <v>0</v>
      </c>
      <c r="CW90">
        <v>0</v>
      </c>
    </row>
    <row r="91" spans="1:101" x14ac:dyDescent="0.25">
      <c r="A91" t="s">
        <v>198</v>
      </c>
      <c r="B91" t="s">
        <v>224</v>
      </c>
      <c r="C91" t="s">
        <v>151</v>
      </c>
      <c r="D91" t="s">
        <v>156</v>
      </c>
      <c r="E91">
        <v>1</v>
      </c>
      <c r="F91">
        <v>1</v>
      </c>
      <c r="G91">
        <v>2</v>
      </c>
      <c r="H91">
        <v>1</v>
      </c>
      <c r="I91">
        <v>0</v>
      </c>
      <c r="J91">
        <v>1</v>
      </c>
      <c r="K91">
        <v>0</v>
      </c>
      <c r="L91">
        <v>1</v>
      </c>
      <c r="M91">
        <v>0</v>
      </c>
      <c r="N91">
        <v>1</v>
      </c>
      <c r="O91">
        <v>1</v>
      </c>
      <c r="P91">
        <v>0.32</v>
      </c>
      <c r="Q91">
        <v>1.32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45169.63</v>
      </c>
      <c r="AH91">
        <v>3604.56</v>
      </c>
      <c r="AI91">
        <v>0</v>
      </c>
      <c r="AJ91">
        <v>132.24</v>
      </c>
      <c r="AK91">
        <v>48906.43</v>
      </c>
      <c r="AL91">
        <v>0</v>
      </c>
      <c r="AM91">
        <v>0</v>
      </c>
      <c r="AN91">
        <v>0</v>
      </c>
      <c r="AO91">
        <v>0</v>
      </c>
      <c r="AP91">
        <v>134.72</v>
      </c>
      <c r="AQ91">
        <v>0</v>
      </c>
      <c r="AR91">
        <v>385.28</v>
      </c>
      <c r="AS91">
        <v>0</v>
      </c>
      <c r="AT91">
        <v>0</v>
      </c>
      <c r="AU91">
        <v>520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520</v>
      </c>
      <c r="BG91">
        <v>0</v>
      </c>
      <c r="BH91">
        <f t="shared" si="2"/>
        <v>520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f t="shared" si="3"/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45304.35</v>
      </c>
      <c r="CF91">
        <v>3989.84</v>
      </c>
      <c r="CG91">
        <v>0</v>
      </c>
      <c r="CH91">
        <v>132.24</v>
      </c>
      <c r="CI91">
        <v>49426.43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94.87</v>
      </c>
      <c r="CS91">
        <v>260</v>
      </c>
      <c r="CT91">
        <v>0</v>
      </c>
      <c r="CU91">
        <v>0</v>
      </c>
      <c r="CV91">
        <v>0</v>
      </c>
      <c r="CW91">
        <v>0</v>
      </c>
    </row>
    <row r="92" spans="1:101" x14ac:dyDescent="0.25">
      <c r="A92" t="s">
        <v>198</v>
      </c>
      <c r="B92" t="s">
        <v>224</v>
      </c>
      <c r="C92" t="s">
        <v>158</v>
      </c>
      <c r="D92" t="s">
        <v>161</v>
      </c>
      <c r="E92">
        <v>208</v>
      </c>
      <c r="F92">
        <v>34</v>
      </c>
      <c r="G92">
        <v>242</v>
      </c>
      <c r="H92">
        <v>208</v>
      </c>
      <c r="I92">
        <v>0</v>
      </c>
      <c r="J92">
        <v>208</v>
      </c>
      <c r="K92">
        <v>1</v>
      </c>
      <c r="L92">
        <v>206</v>
      </c>
      <c r="M92">
        <v>2</v>
      </c>
      <c r="N92">
        <v>208</v>
      </c>
      <c r="O92">
        <v>400.33</v>
      </c>
      <c r="P92">
        <v>11.62</v>
      </c>
      <c r="Q92">
        <v>411.95</v>
      </c>
      <c r="R92">
        <v>2</v>
      </c>
      <c r="S92">
        <v>2</v>
      </c>
      <c r="T92">
        <v>4</v>
      </c>
      <c r="U92">
        <v>0</v>
      </c>
      <c r="V92">
        <v>0</v>
      </c>
      <c r="W92">
        <v>0</v>
      </c>
      <c r="X92">
        <v>0</v>
      </c>
      <c r="Y92">
        <v>0</v>
      </c>
      <c r="Z92">
        <v>31722</v>
      </c>
      <c r="AA92">
        <v>0</v>
      </c>
      <c r="AB92">
        <v>31722</v>
      </c>
      <c r="AC92">
        <v>-847</v>
      </c>
      <c r="AD92">
        <v>13</v>
      </c>
      <c r="AE92">
        <v>30875</v>
      </c>
      <c r="AF92">
        <v>0</v>
      </c>
      <c r="AG92">
        <v>372900.94</v>
      </c>
      <c r="AH92">
        <v>16718.55</v>
      </c>
      <c r="AI92">
        <v>0.01</v>
      </c>
      <c r="AJ92">
        <v>16641.38</v>
      </c>
      <c r="AK92">
        <v>406260.88</v>
      </c>
      <c r="AL92">
        <v>0</v>
      </c>
      <c r="AM92">
        <v>0</v>
      </c>
      <c r="AN92">
        <v>0</v>
      </c>
      <c r="AO92">
        <v>0</v>
      </c>
      <c r="AP92">
        <v>354134.93</v>
      </c>
      <c r="AQ92">
        <v>0</v>
      </c>
      <c r="AR92">
        <v>3827.05</v>
      </c>
      <c r="AS92">
        <v>0</v>
      </c>
      <c r="AT92">
        <v>25088.02</v>
      </c>
      <c r="AU92">
        <v>383050</v>
      </c>
      <c r="AV92">
        <v>0</v>
      </c>
      <c r="AW92">
        <v>0</v>
      </c>
      <c r="AX92">
        <v>0</v>
      </c>
      <c r="AY92">
        <v>0</v>
      </c>
      <c r="AZ92">
        <v>9316.81</v>
      </c>
      <c r="BA92">
        <v>0</v>
      </c>
      <c r="BB92">
        <v>292.24</v>
      </c>
      <c r="BC92">
        <v>0</v>
      </c>
      <c r="BD92">
        <v>673.95</v>
      </c>
      <c r="BE92">
        <v>10283</v>
      </c>
      <c r="BF92">
        <v>348645.17</v>
      </c>
      <c r="BG92">
        <v>24414.07</v>
      </c>
      <c r="BH92">
        <f t="shared" si="2"/>
        <v>373059.24</v>
      </c>
      <c r="BI92">
        <v>580213.24</v>
      </c>
      <c r="BJ92">
        <v>8584.18</v>
      </c>
      <c r="BK92">
        <v>0</v>
      </c>
      <c r="BL92">
        <v>32360.58</v>
      </c>
      <c r="BM92">
        <v>621158</v>
      </c>
      <c r="BN92">
        <v>21527</v>
      </c>
      <c r="BO92">
        <v>0</v>
      </c>
      <c r="BP92">
        <v>0</v>
      </c>
      <c r="BQ92">
        <v>21527</v>
      </c>
      <c r="BR92">
        <v>0</v>
      </c>
      <c r="BS92">
        <v>0</v>
      </c>
      <c r="BT92">
        <v>0</v>
      </c>
      <c r="BU92">
        <v>0</v>
      </c>
      <c r="BV92">
        <f t="shared" si="3"/>
        <v>21527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642685</v>
      </c>
      <c r="CD92">
        <v>0</v>
      </c>
      <c r="CE92">
        <v>115978.82</v>
      </c>
      <c r="CF92">
        <v>11669.18</v>
      </c>
      <c r="CG92">
        <v>0.01</v>
      </c>
      <c r="CH92">
        <v>8694.8700000000008</v>
      </c>
      <c r="CI92">
        <v>136342.88</v>
      </c>
      <c r="CJ92">
        <v>0</v>
      </c>
      <c r="CK92">
        <v>0</v>
      </c>
      <c r="CL92">
        <v>0</v>
      </c>
      <c r="CM92">
        <v>0</v>
      </c>
      <c r="CN92">
        <v>13108.26</v>
      </c>
      <c r="CO92">
        <v>0</v>
      </c>
      <c r="CP92">
        <v>167.77</v>
      </c>
      <c r="CQ92">
        <v>162.15</v>
      </c>
      <c r="CR92">
        <v>0.38</v>
      </c>
      <c r="CS92">
        <v>12.04</v>
      </c>
      <c r="CT92">
        <v>20.2</v>
      </c>
      <c r="CU92">
        <v>2567</v>
      </c>
      <c r="CV92">
        <v>131.08000000000001</v>
      </c>
      <c r="CW92">
        <v>0</v>
      </c>
    </row>
    <row r="93" spans="1:101" x14ac:dyDescent="0.25">
      <c r="A93" t="s">
        <v>198</v>
      </c>
      <c r="B93" t="s">
        <v>224</v>
      </c>
      <c r="C93" t="s">
        <v>158</v>
      </c>
      <c r="D93" t="s">
        <v>197</v>
      </c>
      <c r="E93">
        <v>1</v>
      </c>
      <c r="F93">
        <v>0</v>
      </c>
      <c r="G93">
        <v>1</v>
      </c>
      <c r="H93">
        <v>1</v>
      </c>
      <c r="I93">
        <v>0</v>
      </c>
      <c r="J93">
        <v>1</v>
      </c>
      <c r="K93">
        <v>0</v>
      </c>
      <c r="L93">
        <v>1</v>
      </c>
      <c r="M93">
        <v>0</v>
      </c>
      <c r="N93">
        <v>1</v>
      </c>
      <c r="O93">
        <v>0.5</v>
      </c>
      <c r="P93">
        <v>0</v>
      </c>
      <c r="Q93">
        <v>0.5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55</v>
      </c>
      <c r="AA93">
        <v>0</v>
      </c>
      <c r="AB93">
        <v>55</v>
      </c>
      <c r="AC93">
        <v>0</v>
      </c>
      <c r="AD93">
        <v>0</v>
      </c>
      <c r="AE93">
        <v>55</v>
      </c>
      <c r="AF93">
        <v>0</v>
      </c>
      <c r="AG93">
        <v>-52.7</v>
      </c>
      <c r="AH93">
        <v>14.93</v>
      </c>
      <c r="AI93">
        <v>0</v>
      </c>
      <c r="AJ93">
        <v>0</v>
      </c>
      <c r="AK93">
        <v>-37.770000000000003</v>
      </c>
      <c r="AL93">
        <v>0</v>
      </c>
      <c r="AM93">
        <v>0</v>
      </c>
      <c r="AN93">
        <v>0</v>
      </c>
      <c r="AO93">
        <v>0</v>
      </c>
      <c r="AP93">
        <v>583.41999999999996</v>
      </c>
      <c r="AQ93">
        <v>0</v>
      </c>
      <c r="AR93">
        <v>0</v>
      </c>
      <c r="AS93">
        <v>0</v>
      </c>
      <c r="AT93">
        <v>39.56</v>
      </c>
      <c r="AU93">
        <v>622.98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583.41999999999996</v>
      </c>
      <c r="BG93">
        <v>39.56</v>
      </c>
      <c r="BH93">
        <f t="shared" si="2"/>
        <v>622.98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583.41999999999996</v>
      </c>
      <c r="BO93">
        <v>0</v>
      </c>
      <c r="BP93">
        <v>39.56</v>
      </c>
      <c r="BQ93">
        <v>622.98</v>
      </c>
      <c r="BR93">
        <v>0</v>
      </c>
      <c r="BS93">
        <v>0</v>
      </c>
      <c r="BT93">
        <v>0</v>
      </c>
      <c r="BU93">
        <v>0</v>
      </c>
      <c r="BV93">
        <f t="shared" si="3"/>
        <v>622.98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622.98</v>
      </c>
      <c r="CD93">
        <v>0</v>
      </c>
      <c r="CE93">
        <v>-52.7</v>
      </c>
      <c r="CF93">
        <v>14.93</v>
      </c>
      <c r="CG93">
        <v>0</v>
      </c>
      <c r="CH93">
        <v>0</v>
      </c>
      <c r="CI93">
        <v>-37.770000000000003</v>
      </c>
      <c r="CJ93">
        <v>0</v>
      </c>
      <c r="CK93">
        <v>100</v>
      </c>
      <c r="CL93">
        <v>100</v>
      </c>
      <c r="CM93">
        <v>0</v>
      </c>
      <c r="CN93">
        <v>5500</v>
      </c>
      <c r="CO93">
        <v>0</v>
      </c>
      <c r="CP93">
        <v>100</v>
      </c>
      <c r="CQ93">
        <v>0</v>
      </c>
      <c r="CR93">
        <v>-0.12</v>
      </c>
      <c r="CS93">
        <v>11.33</v>
      </c>
      <c r="CT93">
        <v>11.33</v>
      </c>
      <c r="CU93">
        <v>0</v>
      </c>
      <c r="CV93">
        <v>55</v>
      </c>
      <c r="CW93">
        <v>0</v>
      </c>
    </row>
    <row r="94" spans="1:101" x14ac:dyDescent="0.25">
      <c r="A94" t="s">
        <v>198</v>
      </c>
      <c r="B94" t="s">
        <v>224</v>
      </c>
      <c r="C94" t="s">
        <v>216</v>
      </c>
      <c r="D94" t="s">
        <v>164</v>
      </c>
      <c r="E94">
        <v>0</v>
      </c>
      <c r="F94">
        <v>1</v>
      </c>
      <c r="G94">
        <v>1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5</v>
      </c>
      <c r="T94">
        <v>5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-70131</v>
      </c>
      <c r="AH94">
        <v>0</v>
      </c>
      <c r="AI94">
        <v>0</v>
      </c>
      <c r="AJ94">
        <v>0</v>
      </c>
      <c r="AK94">
        <v>-70131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f t="shared" si="2"/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f t="shared" si="3"/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-70131</v>
      </c>
      <c r="CF94">
        <v>0</v>
      </c>
      <c r="CG94">
        <v>0</v>
      </c>
      <c r="CH94">
        <v>0</v>
      </c>
      <c r="CI94">
        <v>-70131</v>
      </c>
      <c r="CJ94">
        <v>0</v>
      </c>
      <c r="CK94">
        <v>0</v>
      </c>
      <c r="CL94">
        <v>0</v>
      </c>
      <c r="CM94">
        <v>0</v>
      </c>
      <c r="CO94">
        <v>0</v>
      </c>
      <c r="CP94">
        <v>0</v>
      </c>
      <c r="CQ94">
        <v>0</v>
      </c>
      <c r="CR94">
        <v>-70131</v>
      </c>
      <c r="CS94">
        <v>0</v>
      </c>
      <c r="CT94">
        <v>0</v>
      </c>
      <c r="CU94">
        <v>0</v>
      </c>
      <c r="CV94">
        <v>0</v>
      </c>
      <c r="CW94">
        <v>0</v>
      </c>
    </row>
    <row r="95" spans="1:101" x14ac:dyDescent="0.25">
      <c r="A95" t="s">
        <v>198</v>
      </c>
      <c r="B95" t="s">
        <v>224</v>
      </c>
      <c r="C95" t="s">
        <v>216</v>
      </c>
      <c r="D95" t="s">
        <v>166</v>
      </c>
      <c r="E95">
        <v>106</v>
      </c>
      <c r="F95">
        <v>12</v>
      </c>
      <c r="G95">
        <v>118</v>
      </c>
      <c r="H95">
        <v>106</v>
      </c>
      <c r="I95">
        <v>0</v>
      </c>
      <c r="J95">
        <v>106</v>
      </c>
      <c r="K95">
        <v>5</v>
      </c>
      <c r="L95">
        <v>104</v>
      </c>
      <c r="M95">
        <v>2</v>
      </c>
      <c r="N95">
        <v>106</v>
      </c>
      <c r="O95">
        <v>0.32</v>
      </c>
      <c r="P95">
        <v>0</v>
      </c>
      <c r="Q95">
        <v>0.32</v>
      </c>
      <c r="R95">
        <v>523.5</v>
      </c>
      <c r="S95">
        <v>67</v>
      </c>
      <c r="T95">
        <v>590.5</v>
      </c>
      <c r="U95">
        <v>0</v>
      </c>
      <c r="V95">
        <v>0</v>
      </c>
      <c r="W95">
        <v>0</v>
      </c>
      <c r="X95">
        <v>0</v>
      </c>
      <c r="Y95">
        <v>0</v>
      </c>
      <c r="Z95">
        <v>14544</v>
      </c>
      <c r="AA95">
        <v>25529</v>
      </c>
      <c r="AB95">
        <v>40073</v>
      </c>
      <c r="AC95">
        <v>0</v>
      </c>
      <c r="AD95">
        <v>0</v>
      </c>
      <c r="AE95">
        <v>40073</v>
      </c>
      <c r="AF95">
        <v>0</v>
      </c>
      <c r="AG95">
        <v>-183025.66</v>
      </c>
      <c r="AH95">
        <v>6833.42</v>
      </c>
      <c r="AI95">
        <v>0</v>
      </c>
      <c r="AJ95">
        <v>577.62</v>
      </c>
      <c r="AK95">
        <v>-175614.62</v>
      </c>
      <c r="AL95">
        <v>176915.97</v>
      </c>
      <c r="AM95">
        <v>0</v>
      </c>
      <c r="AN95">
        <v>0</v>
      </c>
      <c r="AO95">
        <v>176915.97</v>
      </c>
      <c r="AP95">
        <v>100789.92</v>
      </c>
      <c r="AQ95">
        <v>0</v>
      </c>
      <c r="AR95">
        <v>0</v>
      </c>
      <c r="AS95">
        <v>0</v>
      </c>
      <c r="AT95">
        <v>0</v>
      </c>
      <c r="AU95">
        <v>100789.92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277705.89</v>
      </c>
      <c r="BG95">
        <v>0</v>
      </c>
      <c r="BH95">
        <f t="shared" ref="BH95:BH133" si="4">BF95+BG95</f>
        <v>277705.89</v>
      </c>
      <c r="BI95">
        <v>5491.35</v>
      </c>
      <c r="BJ95">
        <v>0</v>
      </c>
      <c r="BK95">
        <v>0</v>
      </c>
      <c r="BL95">
        <v>523.65</v>
      </c>
      <c r="BM95">
        <v>6015</v>
      </c>
      <c r="BN95">
        <v>277705.89</v>
      </c>
      <c r="BO95">
        <v>0</v>
      </c>
      <c r="BP95">
        <v>0</v>
      </c>
      <c r="BQ95">
        <v>277705.89</v>
      </c>
      <c r="BR95">
        <v>0</v>
      </c>
      <c r="BS95">
        <v>0</v>
      </c>
      <c r="BT95">
        <v>0</v>
      </c>
      <c r="BU95">
        <v>0</v>
      </c>
      <c r="BV95">
        <f t="shared" ref="BV95:BV133" si="5">BQ95+BT95</f>
        <v>277705.89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283720.89</v>
      </c>
      <c r="CD95">
        <v>0</v>
      </c>
      <c r="CE95">
        <v>-188517.01</v>
      </c>
      <c r="CF95">
        <v>6833.42</v>
      </c>
      <c r="CG95">
        <v>0</v>
      </c>
      <c r="CH95">
        <v>53.97</v>
      </c>
      <c r="CI95">
        <v>-181629.62</v>
      </c>
      <c r="CJ95">
        <v>0</v>
      </c>
      <c r="CK95">
        <v>0</v>
      </c>
      <c r="CL95">
        <v>0</v>
      </c>
      <c r="CM95">
        <v>0</v>
      </c>
      <c r="CN95">
        <v>33960.17</v>
      </c>
      <c r="CO95">
        <v>0</v>
      </c>
      <c r="CP95">
        <v>102.14</v>
      </c>
      <c r="CQ95">
        <v>2.17</v>
      </c>
      <c r="CR95">
        <v>-0.65</v>
      </c>
      <c r="CS95">
        <v>6.92</v>
      </c>
      <c r="CT95">
        <v>7.07</v>
      </c>
      <c r="CU95">
        <v>51</v>
      </c>
      <c r="CV95">
        <v>339.6</v>
      </c>
      <c r="CW95">
        <v>0</v>
      </c>
    </row>
    <row r="96" spans="1:101" x14ac:dyDescent="0.25">
      <c r="A96" t="s">
        <v>198</v>
      </c>
      <c r="B96" t="s">
        <v>224</v>
      </c>
      <c r="C96" t="s">
        <v>216</v>
      </c>
      <c r="D96" t="s">
        <v>167</v>
      </c>
      <c r="E96">
        <v>7</v>
      </c>
      <c r="F96">
        <v>0</v>
      </c>
      <c r="G96">
        <v>7</v>
      </c>
      <c r="H96">
        <v>3</v>
      </c>
      <c r="I96">
        <v>4</v>
      </c>
      <c r="J96">
        <v>7</v>
      </c>
      <c r="K96">
        <v>0</v>
      </c>
      <c r="L96">
        <v>3</v>
      </c>
      <c r="M96">
        <v>4</v>
      </c>
      <c r="N96">
        <v>7</v>
      </c>
      <c r="O96">
        <v>0</v>
      </c>
      <c r="P96">
        <v>0</v>
      </c>
      <c r="Q96">
        <v>0</v>
      </c>
      <c r="R96">
        <v>45</v>
      </c>
      <c r="S96">
        <v>0</v>
      </c>
      <c r="T96">
        <v>45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369</v>
      </c>
      <c r="AB96">
        <v>369</v>
      </c>
      <c r="AC96">
        <v>0</v>
      </c>
      <c r="AD96">
        <v>0</v>
      </c>
      <c r="AE96">
        <v>369</v>
      </c>
      <c r="AF96">
        <v>0</v>
      </c>
      <c r="AG96">
        <v>-12809</v>
      </c>
      <c r="AH96">
        <v>465.41</v>
      </c>
      <c r="AI96">
        <v>0</v>
      </c>
      <c r="AJ96">
        <v>0.56000000000000005</v>
      </c>
      <c r="AK96">
        <v>-12343.03</v>
      </c>
      <c r="AL96">
        <v>2557.48</v>
      </c>
      <c r="AM96">
        <v>0</v>
      </c>
      <c r="AN96">
        <v>2.69</v>
      </c>
      <c r="AO96">
        <v>2560.17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2560.17</v>
      </c>
      <c r="BG96">
        <v>0</v>
      </c>
      <c r="BH96">
        <f t="shared" si="4"/>
        <v>2560.17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2557.17</v>
      </c>
      <c r="BO96">
        <v>0</v>
      </c>
      <c r="BP96">
        <v>0</v>
      </c>
      <c r="BQ96">
        <v>2557.17</v>
      </c>
      <c r="BR96">
        <v>0</v>
      </c>
      <c r="BS96">
        <v>0</v>
      </c>
      <c r="BT96">
        <v>0</v>
      </c>
      <c r="BU96">
        <v>0</v>
      </c>
      <c r="BV96">
        <f t="shared" si="5"/>
        <v>2557.17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2557.17</v>
      </c>
      <c r="CD96">
        <v>0</v>
      </c>
      <c r="CE96">
        <v>-12808.69</v>
      </c>
      <c r="CF96">
        <v>468.1</v>
      </c>
      <c r="CG96">
        <v>0</v>
      </c>
      <c r="CH96">
        <v>0.56000000000000005</v>
      </c>
      <c r="CI96">
        <v>-12340.03</v>
      </c>
      <c r="CJ96">
        <v>0</v>
      </c>
      <c r="CK96">
        <v>100</v>
      </c>
      <c r="CL96">
        <v>0</v>
      </c>
      <c r="CM96">
        <v>0</v>
      </c>
      <c r="CN96">
        <v>5271.43</v>
      </c>
      <c r="CO96">
        <v>0</v>
      </c>
      <c r="CP96">
        <v>99.65</v>
      </c>
      <c r="CQ96">
        <v>0</v>
      </c>
      <c r="CR96">
        <v>-4.8099999999999996</v>
      </c>
      <c r="CS96">
        <v>6.83</v>
      </c>
      <c r="CT96">
        <v>6.82</v>
      </c>
      <c r="CU96">
        <v>0</v>
      </c>
      <c r="CV96">
        <v>52.71</v>
      </c>
      <c r="CW96">
        <v>0</v>
      </c>
    </row>
    <row r="97" spans="1:101" x14ac:dyDescent="0.25">
      <c r="A97" t="s">
        <v>198</v>
      </c>
      <c r="B97" t="s">
        <v>224</v>
      </c>
      <c r="C97" t="s">
        <v>217</v>
      </c>
      <c r="D97" t="s">
        <v>168</v>
      </c>
      <c r="E97">
        <v>0</v>
      </c>
      <c r="F97">
        <v>4</v>
      </c>
      <c r="G97">
        <v>4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115</v>
      </c>
      <c r="T97">
        <v>115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-534.73</v>
      </c>
      <c r="AH97">
        <v>0</v>
      </c>
      <c r="AI97">
        <v>0</v>
      </c>
      <c r="AJ97">
        <v>0</v>
      </c>
      <c r="AK97">
        <v>-534.73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f t="shared" si="4"/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f t="shared" si="5"/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-534.73</v>
      </c>
      <c r="CF97">
        <v>0</v>
      </c>
      <c r="CG97">
        <v>0</v>
      </c>
      <c r="CH97">
        <v>0</v>
      </c>
      <c r="CI97">
        <v>-534.73</v>
      </c>
      <c r="CJ97">
        <v>0</v>
      </c>
      <c r="CK97">
        <v>0</v>
      </c>
      <c r="CL97">
        <v>0</v>
      </c>
      <c r="CM97">
        <v>0</v>
      </c>
      <c r="CO97">
        <v>0</v>
      </c>
      <c r="CP97">
        <v>0</v>
      </c>
      <c r="CQ97">
        <v>0</v>
      </c>
      <c r="CR97">
        <v>-133.68</v>
      </c>
      <c r="CS97">
        <v>0</v>
      </c>
      <c r="CT97">
        <v>0</v>
      </c>
      <c r="CU97">
        <v>0</v>
      </c>
      <c r="CV97">
        <v>0</v>
      </c>
      <c r="CW97">
        <v>0</v>
      </c>
    </row>
    <row r="98" spans="1:101" x14ac:dyDescent="0.25">
      <c r="A98" t="s">
        <v>198</v>
      </c>
      <c r="B98" t="s">
        <v>224</v>
      </c>
      <c r="C98" t="s">
        <v>218</v>
      </c>
      <c r="D98" t="s">
        <v>169</v>
      </c>
      <c r="E98">
        <v>260</v>
      </c>
      <c r="F98">
        <v>31</v>
      </c>
      <c r="G98">
        <v>291</v>
      </c>
      <c r="H98">
        <v>260</v>
      </c>
      <c r="I98">
        <v>0</v>
      </c>
      <c r="J98">
        <v>260</v>
      </c>
      <c r="K98">
        <v>8</v>
      </c>
      <c r="L98">
        <v>248</v>
      </c>
      <c r="M98">
        <v>12</v>
      </c>
      <c r="N98">
        <v>260</v>
      </c>
      <c r="O98">
        <v>10.16</v>
      </c>
      <c r="P98">
        <v>0</v>
      </c>
      <c r="Q98">
        <v>10.16</v>
      </c>
      <c r="R98">
        <v>1463</v>
      </c>
      <c r="S98">
        <v>186.5</v>
      </c>
      <c r="T98">
        <v>1649.5</v>
      </c>
      <c r="U98">
        <v>0</v>
      </c>
      <c r="V98">
        <v>0</v>
      </c>
      <c r="W98">
        <v>0</v>
      </c>
      <c r="X98">
        <v>0</v>
      </c>
      <c r="Y98">
        <v>0</v>
      </c>
      <c r="Z98">
        <v>23892</v>
      </c>
      <c r="AA98">
        <v>0</v>
      </c>
      <c r="AB98">
        <v>23892</v>
      </c>
      <c r="AC98">
        <v>0</v>
      </c>
      <c r="AD98">
        <v>1302</v>
      </c>
      <c r="AE98">
        <v>23892</v>
      </c>
      <c r="AF98">
        <v>0</v>
      </c>
      <c r="AG98">
        <v>3361508.54</v>
      </c>
      <c r="AH98">
        <v>813570.51</v>
      </c>
      <c r="AI98">
        <v>1.77</v>
      </c>
      <c r="AJ98">
        <v>63211.25</v>
      </c>
      <c r="AK98">
        <v>4238292.07</v>
      </c>
      <c r="AL98">
        <v>0</v>
      </c>
      <c r="AM98">
        <v>0</v>
      </c>
      <c r="AN98">
        <v>0</v>
      </c>
      <c r="AO98">
        <v>0</v>
      </c>
      <c r="AP98">
        <v>253297.73</v>
      </c>
      <c r="AQ98">
        <v>0</v>
      </c>
      <c r="AR98">
        <v>27389.8</v>
      </c>
      <c r="AS98">
        <v>0</v>
      </c>
      <c r="AT98">
        <v>8381.4699999999993</v>
      </c>
      <c r="AU98">
        <v>289069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280687.53000000003</v>
      </c>
      <c r="BG98">
        <v>8381.4699999999993</v>
      </c>
      <c r="BH98">
        <f t="shared" si="4"/>
        <v>289069</v>
      </c>
      <c r="BI98">
        <v>100752.87</v>
      </c>
      <c r="BJ98">
        <v>2025.26</v>
      </c>
      <c r="BK98">
        <v>0</v>
      </c>
      <c r="BL98">
        <v>2532.87</v>
      </c>
      <c r="BM98">
        <v>105311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f t="shared" si="5"/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105311</v>
      </c>
      <c r="CD98">
        <v>0</v>
      </c>
      <c r="CE98">
        <v>3514053.4</v>
      </c>
      <c r="CF98">
        <v>838935.05</v>
      </c>
      <c r="CG98">
        <v>1.77</v>
      </c>
      <c r="CH98">
        <v>69059.850000000006</v>
      </c>
      <c r="CI98">
        <v>4422050.07</v>
      </c>
      <c r="CJ98">
        <v>0</v>
      </c>
      <c r="CK98">
        <v>0</v>
      </c>
      <c r="CL98">
        <v>0</v>
      </c>
      <c r="CM98">
        <v>0</v>
      </c>
      <c r="CN98">
        <v>8210.31</v>
      </c>
      <c r="CO98">
        <v>0</v>
      </c>
      <c r="CP98">
        <v>36.43</v>
      </c>
      <c r="CQ98">
        <v>36.43</v>
      </c>
      <c r="CR98">
        <v>15.3</v>
      </c>
      <c r="CS98">
        <v>12</v>
      </c>
      <c r="CT98">
        <v>4.37</v>
      </c>
      <c r="CU98">
        <v>362</v>
      </c>
      <c r="CV98">
        <v>82.1</v>
      </c>
      <c r="CW98">
        <v>0</v>
      </c>
    </row>
    <row r="99" spans="1:101" x14ac:dyDescent="0.25">
      <c r="A99" t="s">
        <v>198</v>
      </c>
      <c r="B99" t="s">
        <v>224</v>
      </c>
      <c r="C99" t="s">
        <v>219</v>
      </c>
      <c r="D99" t="s">
        <v>170</v>
      </c>
      <c r="E99">
        <v>28</v>
      </c>
      <c r="F99">
        <v>11</v>
      </c>
      <c r="G99">
        <v>39</v>
      </c>
      <c r="H99">
        <v>28</v>
      </c>
      <c r="I99">
        <v>0</v>
      </c>
      <c r="J99">
        <v>28</v>
      </c>
      <c r="K99">
        <v>0</v>
      </c>
      <c r="L99">
        <v>28</v>
      </c>
      <c r="M99">
        <v>0</v>
      </c>
      <c r="N99">
        <v>28</v>
      </c>
      <c r="O99">
        <v>0</v>
      </c>
      <c r="P99">
        <v>0</v>
      </c>
      <c r="Q99">
        <v>0</v>
      </c>
      <c r="R99">
        <v>511</v>
      </c>
      <c r="S99">
        <v>350</v>
      </c>
      <c r="T99">
        <v>861</v>
      </c>
      <c r="U99">
        <v>0</v>
      </c>
      <c r="V99">
        <v>0</v>
      </c>
      <c r="W99">
        <v>0</v>
      </c>
      <c r="X99">
        <v>0</v>
      </c>
      <c r="Y99">
        <v>0</v>
      </c>
      <c r="Z99">
        <v>5154</v>
      </c>
      <c r="AA99">
        <v>0</v>
      </c>
      <c r="AB99">
        <v>5154</v>
      </c>
      <c r="AC99">
        <v>0</v>
      </c>
      <c r="AD99">
        <v>0</v>
      </c>
      <c r="AE99">
        <v>5154</v>
      </c>
      <c r="AF99">
        <v>0</v>
      </c>
      <c r="AG99">
        <v>1140299.28</v>
      </c>
      <c r="AH99">
        <v>230416.69</v>
      </c>
      <c r="AI99">
        <v>0</v>
      </c>
      <c r="AJ99">
        <v>12239.07</v>
      </c>
      <c r="AK99">
        <v>1382955.04</v>
      </c>
      <c r="AL99">
        <v>0</v>
      </c>
      <c r="AM99">
        <v>0</v>
      </c>
      <c r="AN99">
        <v>0</v>
      </c>
      <c r="AO99">
        <v>0</v>
      </c>
      <c r="AP99">
        <v>74184.58</v>
      </c>
      <c r="AQ99">
        <v>1100</v>
      </c>
      <c r="AR99">
        <v>3391.36</v>
      </c>
      <c r="AS99">
        <v>0</v>
      </c>
      <c r="AT99">
        <v>1809.06</v>
      </c>
      <c r="AU99">
        <v>80485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78675.94</v>
      </c>
      <c r="BG99">
        <v>1809.06</v>
      </c>
      <c r="BH99">
        <f t="shared" si="4"/>
        <v>80485</v>
      </c>
      <c r="BI99">
        <v>53163.44</v>
      </c>
      <c r="BJ99">
        <v>284.36</v>
      </c>
      <c r="BK99">
        <v>0</v>
      </c>
      <c r="BL99">
        <v>1123.2</v>
      </c>
      <c r="BM99">
        <v>54571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f t="shared" si="5"/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54571</v>
      </c>
      <c r="CD99">
        <v>0</v>
      </c>
      <c r="CE99">
        <v>1162420.42</v>
      </c>
      <c r="CF99">
        <v>233523.69</v>
      </c>
      <c r="CG99">
        <v>0</v>
      </c>
      <c r="CH99">
        <v>12924.93</v>
      </c>
      <c r="CI99">
        <v>1408869.04</v>
      </c>
      <c r="CJ99">
        <v>0</v>
      </c>
      <c r="CK99">
        <v>0</v>
      </c>
      <c r="CL99">
        <v>0</v>
      </c>
      <c r="CM99">
        <v>0</v>
      </c>
      <c r="CN99">
        <v>13215.38</v>
      </c>
      <c r="CO99">
        <v>0</v>
      </c>
      <c r="CP99">
        <v>67.790000000000006</v>
      </c>
      <c r="CQ99">
        <v>67.790000000000006</v>
      </c>
      <c r="CR99">
        <v>17.489999999999998</v>
      </c>
      <c r="CS99">
        <v>15.54</v>
      </c>
      <c r="CT99">
        <v>10.54</v>
      </c>
      <c r="CU99">
        <v>1399</v>
      </c>
      <c r="CV99">
        <v>132.15</v>
      </c>
      <c r="CW99">
        <v>0</v>
      </c>
    </row>
    <row r="100" spans="1:101" x14ac:dyDescent="0.25">
      <c r="A100" t="s">
        <v>198</v>
      </c>
      <c r="B100" t="s">
        <v>224</v>
      </c>
      <c r="C100" t="s">
        <v>172</v>
      </c>
      <c r="D100" t="s">
        <v>173</v>
      </c>
      <c r="E100">
        <v>26</v>
      </c>
      <c r="F100">
        <v>4</v>
      </c>
      <c r="G100">
        <v>30</v>
      </c>
      <c r="H100">
        <v>26</v>
      </c>
      <c r="I100">
        <v>0</v>
      </c>
      <c r="J100">
        <v>26</v>
      </c>
      <c r="K100">
        <v>1</v>
      </c>
      <c r="L100">
        <v>26</v>
      </c>
      <c r="M100">
        <v>0</v>
      </c>
      <c r="N100">
        <v>26</v>
      </c>
      <c r="O100">
        <v>4.16</v>
      </c>
      <c r="P100">
        <v>1.7</v>
      </c>
      <c r="Q100">
        <v>5.86</v>
      </c>
      <c r="R100">
        <v>71.5</v>
      </c>
      <c r="S100">
        <v>7</v>
      </c>
      <c r="T100">
        <v>78.5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231</v>
      </c>
      <c r="AA100">
        <v>0</v>
      </c>
      <c r="AB100">
        <v>231</v>
      </c>
      <c r="AC100">
        <v>0</v>
      </c>
      <c r="AD100">
        <v>0</v>
      </c>
      <c r="AE100">
        <v>231</v>
      </c>
      <c r="AF100">
        <v>0</v>
      </c>
      <c r="AG100">
        <v>33878.43</v>
      </c>
      <c r="AH100">
        <v>2304.9699999999998</v>
      </c>
      <c r="AI100">
        <v>0</v>
      </c>
      <c r="AJ100">
        <v>90.87</v>
      </c>
      <c r="AK100">
        <v>36274.269999999997</v>
      </c>
      <c r="AL100">
        <v>0</v>
      </c>
      <c r="AM100">
        <v>0</v>
      </c>
      <c r="AN100">
        <v>0</v>
      </c>
      <c r="AO100">
        <v>0</v>
      </c>
      <c r="AP100">
        <v>7669.1</v>
      </c>
      <c r="AQ100">
        <v>600</v>
      </c>
      <c r="AR100">
        <v>305.33999999999997</v>
      </c>
      <c r="AS100">
        <v>0</v>
      </c>
      <c r="AT100">
        <v>119.56</v>
      </c>
      <c r="AU100">
        <v>8694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8574.44</v>
      </c>
      <c r="BG100">
        <v>119.56</v>
      </c>
      <c r="BH100">
        <f t="shared" si="4"/>
        <v>8694</v>
      </c>
      <c r="BI100">
        <v>4808.3599999999997</v>
      </c>
      <c r="BJ100">
        <v>542</v>
      </c>
      <c r="BK100">
        <v>0</v>
      </c>
      <c r="BL100">
        <v>48.64</v>
      </c>
      <c r="BM100">
        <v>5399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f t="shared" si="5"/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5399</v>
      </c>
      <c r="CD100">
        <v>0</v>
      </c>
      <c r="CE100">
        <v>37339.17</v>
      </c>
      <c r="CF100">
        <v>2068.31</v>
      </c>
      <c r="CG100">
        <v>0</v>
      </c>
      <c r="CH100">
        <v>161.79</v>
      </c>
      <c r="CI100">
        <v>39569.269999999997</v>
      </c>
      <c r="CJ100">
        <v>0</v>
      </c>
      <c r="CK100">
        <v>0</v>
      </c>
      <c r="CL100">
        <v>0</v>
      </c>
      <c r="CM100">
        <v>0</v>
      </c>
      <c r="CN100">
        <v>770</v>
      </c>
      <c r="CO100">
        <v>0</v>
      </c>
      <c r="CP100">
        <v>62.07</v>
      </c>
      <c r="CQ100">
        <v>62.07</v>
      </c>
      <c r="CR100">
        <v>4.4800000000000004</v>
      </c>
      <c r="CS100">
        <v>34.78</v>
      </c>
      <c r="CT100">
        <v>21.6</v>
      </c>
      <c r="CU100">
        <v>180</v>
      </c>
      <c r="CV100">
        <v>7.7</v>
      </c>
      <c r="CW100">
        <v>0</v>
      </c>
    </row>
    <row r="101" spans="1:101" x14ac:dyDescent="0.25">
      <c r="A101" t="s">
        <v>198</v>
      </c>
      <c r="B101" t="s">
        <v>224</v>
      </c>
      <c r="C101" t="s">
        <v>172</v>
      </c>
      <c r="D101" t="s">
        <v>174</v>
      </c>
      <c r="E101">
        <v>34</v>
      </c>
      <c r="F101">
        <v>12</v>
      </c>
      <c r="G101">
        <v>46</v>
      </c>
      <c r="H101">
        <v>34</v>
      </c>
      <c r="I101">
        <v>0</v>
      </c>
      <c r="J101">
        <v>34</v>
      </c>
      <c r="K101">
        <v>1</v>
      </c>
      <c r="L101">
        <v>34</v>
      </c>
      <c r="M101">
        <v>0</v>
      </c>
      <c r="N101">
        <v>34</v>
      </c>
      <c r="O101">
        <v>12.4</v>
      </c>
      <c r="P101">
        <v>0.36</v>
      </c>
      <c r="Q101">
        <v>12.76</v>
      </c>
      <c r="R101">
        <v>328.5</v>
      </c>
      <c r="S101">
        <v>125.5</v>
      </c>
      <c r="T101">
        <v>454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1976</v>
      </c>
      <c r="AA101">
        <v>0</v>
      </c>
      <c r="AB101">
        <v>1976</v>
      </c>
      <c r="AC101">
        <v>0</v>
      </c>
      <c r="AD101">
        <v>0</v>
      </c>
      <c r="AE101">
        <v>1976</v>
      </c>
      <c r="AF101">
        <v>0</v>
      </c>
      <c r="AG101">
        <v>-3725.45</v>
      </c>
      <c r="AH101">
        <v>1231.08</v>
      </c>
      <c r="AI101">
        <v>0</v>
      </c>
      <c r="AJ101">
        <v>175.61</v>
      </c>
      <c r="AK101">
        <v>-2318.7600000000002</v>
      </c>
      <c r="AL101">
        <v>0</v>
      </c>
      <c r="AM101">
        <v>0</v>
      </c>
      <c r="AN101">
        <v>0</v>
      </c>
      <c r="AO101">
        <v>0</v>
      </c>
      <c r="AP101">
        <v>45162.21</v>
      </c>
      <c r="AQ101">
        <v>500</v>
      </c>
      <c r="AR101">
        <v>159.19</v>
      </c>
      <c r="AS101">
        <v>0</v>
      </c>
      <c r="AT101">
        <v>1022.6</v>
      </c>
      <c r="AU101">
        <v>46844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45821.4</v>
      </c>
      <c r="BG101">
        <v>1022.6</v>
      </c>
      <c r="BH101">
        <f t="shared" si="4"/>
        <v>46844</v>
      </c>
      <c r="BI101">
        <v>45326.59</v>
      </c>
      <c r="BJ101">
        <v>223.25</v>
      </c>
      <c r="BK101">
        <v>0</v>
      </c>
      <c r="BL101">
        <v>1024.1600000000001</v>
      </c>
      <c r="BM101">
        <v>46574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f t="shared" si="5"/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46574</v>
      </c>
      <c r="CD101">
        <v>0</v>
      </c>
      <c r="CE101">
        <v>-3389.83</v>
      </c>
      <c r="CF101">
        <v>1167.02</v>
      </c>
      <c r="CG101">
        <v>0</v>
      </c>
      <c r="CH101">
        <v>174.05</v>
      </c>
      <c r="CI101">
        <v>-2048.7600000000002</v>
      </c>
      <c r="CJ101">
        <v>0</v>
      </c>
      <c r="CK101">
        <v>0</v>
      </c>
      <c r="CL101">
        <v>0</v>
      </c>
      <c r="CM101">
        <v>0</v>
      </c>
      <c r="CN101">
        <v>4295.6499999999996</v>
      </c>
      <c r="CO101">
        <v>0</v>
      </c>
      <c r="CP101">
        <v>99.4</v>
      </c>
      <c r="CQ101">
        <v>99.4</v>
      </c>
      <c r="CR101">
        <v>-0.05</v>
      </c>
      <c r="CS101">
        <v>23.48</v>
      </c>
      <c r="CT101">
        <v>23.35</v>
      </c>
      <c r="CU101">
        <v>1012</v>
      </c>
      <c r="CV101">
        <v>42.96</v>
      </c>
      <c r="CW101">
        <v>0</v>
      </c>
    </row>
    <row r="102" spans="1:101" x14ac:dyDescent="0.25">
      <c r="A102" t="s">
        <v>198</v>
      </c>
      <c r="B102" t="s">
        <v>224</v>
      </c>
      <c r="C102" t="s">
        <v>172</v>
      </c>
      <c r="D102" t="s">
        <v>175</v>
      </c>
      <c r="E102">
        <v>3</v>
      </c>
      <c r="F102">
        <v>0</v>
      </c>
      <c r="G102">
        <v>3</v>
      </c>
      <c r="H102">
        <v>3</v>
      </c>
      <c r="I102">
        <v>0</v>
      </c>
      <c r="J102">
        <v>3</v>
      </c>
      <c r="K102">
        <v>0</v>
      </c>
      <c r="L102">
        <v>3</v>
      </c>
      <c r="M102">
        <v>0</v>
      </c>
      <c r="N102">
        <v>3</v>
      </c>
      <c r="O102">
        <v>2.12</v>
      </c>
      <c r="P102">
        <v>0</v>
      </c>
      <c r="Q102">
        <v>2.12</v>
      </c>
      <c r="R102">
        <v>178</v>
      </c>
      <c r="S102">
        <v>0</v>
      </c>
      <c r="T102">
        <v>178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3615</v>
      </c>
      <c r="AA102">
        <v>0</v>
      </c>
      <c r="AB102">
        <v>3615</v>
      </c>
      <c r="AC102">
        <v>0</v>
      </c>
      <c r="AD102">
        <v>0</v>
      </c>
      <c r="AE102">
        <v>3615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48475.92</v>
      </c>
      <c r="AQ102">
        <v>0</v>
      </c>
      <c r="AR102">
        <v>73.13</v>
      </c>
      <c r="AS102">
        <v>0</v>
      </c>
      <c r="AT102">
        <v>2137.9499999999998</v>
      </c>
      <c r="AU102">
        <v>50687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48549.05</v>
      </c>
      <c r="BG102">
        <v>2137.9499999999998</v>
      </c>
      <c r="BH102">
        <f t="shared" si="4"/>
        <v>50687</v>
      </c>
      <c r="BI102">
        <v>48475.92</v>
      </c>
      <c r="BJ102">
        <v>73.13</v>
      </c>
      <c r="BK102">
        <v>0</v>
      </c>
      <c r="BL102">
        <v>2137.9499999999998</v>
      </c>
      <c r="BM102">
        <v>50687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f t="shared" si="5"/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50687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100</v>
      </c>
      <c r="CL102">
        <v>100</v>
      </c>
      <c r="CM102">
        <v>0</v>
      </c>
      <c r="CN102">
        <v>120500</v>
      </c>
      <c r="CO102">
        <v>0</v>
      </c>
      <c r="CP102">
        <v>100</v>
      </c>
      <c r="CQ102">
        <v>100</v>
      </c>
      <c r="CR102">
        <v>0</v>
      </c>
      <c r="CS102">
        <v>14.02</v>
      </c>
      <c r="CT102">
        <v>14.02</v>
      </c>
      <c r="CU102">
        <v>16896</v>
      </c>
      <c r="CV102">
        <v>1205</v>
      </c>
      <c r="CW102">
        <v>0</v>
      </c>
    </row>
    <row r="103" spans="1:101" x14ac:dyDescent="0.25">
      <c r="A103" t="s">
        <v>198</v>
      </c>
      <c r="B103" t="s">
        <v>224</v>
      </c>
      <c r="C103" t="s">
        <v>220</v>
      </c>
      <c r="D103" t="s">
        <v>179</v>
      </c>
      <c r="E103">
        <v>45</v>
      </c>
      <c r="F103">
        <v>0</v>
      </c>
      <c r="G103">
        <v>45</v>
      </c>
      <c r="H103">
        <v>45</v>
      </c>
      <c r="I103">
        <v>0</v>
      </c>
      <c r="J103">
        <v>45</v>
      </c>
      <c r="K103">
        <v>0</v>
      </c>
      <c r="L103">
        <v>45</v>
      </c>
      <c r="M103">
        <v>0</v>
      </c>
      <c r="N103">
        <v>45</v>
      </c>
      <c r="O103">
        <v>46.51</v>
      </c>
      <c r="P103">
        <v>0</v>
      </c>
      <c r="Q103">
        <v>46.51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2119</v>
      </c>
      <c r="AA103">
        <v>0</v>
      </c>
      <c r="AB103">
        <v>2119</v>
      </c>
      <c r="AC103">
        <v>0</v>
      </c>
      <c r="AD103">
        <v>0</v>
      </c>
      <c r="AE103">
        <v>2119</v>
      </c>
      <c r="AF103">
        <v>0</v>
      </c>
      <c r="AG103">
        <v>-72882.929999999993</v>
      </c>
      <c r="AH103">
        <v>5222.9799999999996</v>
      </c>
      <c r="AI103">
        <v>0</v>
      </c>
      <c r="AJ103">
        <v>7259.95</v>
      </c>
      <c r="AK103">
        <v>-60400</v>
      </c>
      <c r="AL103">
        <v>0</v>
      </c>
      <c r="AM103">
        <v>0</v>
      </c>
      <c r="AN103">
        <v>0</v>
      </c>
      <c r="AO103">
        <v>0</v>
      </c>
      <c r="AP103">
        <v>22934.240000000002</v>
      </c>
      <c r="AQ103">
        <v>0</v>
      </c>
      <c r="AR103">
        <v>1434.54</v>
      </c>
      <c r="AS103">
        <v>0</v>
      </c>
      <c r="AT103">
        <v>1268.22</v>
      </c>
      <c r="AU103">
        <v>25637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24368.78</v>
      </c>
      <c r="BG103">
        <v>1268.22</v>
      </c>
      <c r="BH103">
        <f t="shared" si="4"/>
        <v>25637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f t="shared" si="5"/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-49948.69</v>
      </c>
      <c r="CF103">
        <v>6657.52</v>
      </c>
      <c r="CG103">
        <v>0</v>
      </c>
      <c r="CH103">
        <v>8528.17</v>
      </c>
      <c r="CI103">
        <v>-34763</v>
      </c>
      <c r="CJ103">
        <v>0</v>
      </c>
      <c r="CK103">
        <v>100</v>
      </c>
      <c r="CL103">
        <v>100</v>
      </c>
      <c r="CM103">
        <v>0</v>
      </c>
      <c r="CN103">
        <v>4708.8900000000003</v>
      </c>
      <c r="CO103">
        <v>0</v>
      </c>
      <c r="CP103">
        <v>0</v>
      </c>
      <c r="CQ103">
        <v>0</v>
      </c>
      <c r="CR103">
        <v>-1.36</v>
      </c>
      <c r="CS103">
        <v>11.95</v>
      </c>
      <c r="CT103">
        <v>0</v>
      </c>
      <c r="CU103">
        <v>0</v>
      </c>
      <c r="CV103">
        <v>47.09</v>
      </c>
      <c r="CW103">
        <v>0</v>
      </c>
    </row>
    <row r="104" spans="1:101" x14ac:dyDescent="0.25">
      <c r="A104" t="s">
        <v>198</v>
      </c>
      <c r="B104" t="s">
        <v>224</v>
      </c>
      <c r="C104" t="s">
        <v>220</v>
      </c>
      <c r="D104" t="s">
        <v>180</v>
      </c>
      <c r="E104">
        <v>2</v>
      </c>
      <c r="F104">
        <v>0</v>
      </c>
      <c r="G104">
        <v>2</v>
      </c>
      <c r="H104">
        <v>2</v>
      </c>
      <c r="I104">
        <v>0</v>
      </c>
      <c r="J104">
        <v>2</v>
      </c>
      <c r="K104">
        <v>0</v>
      </c>
      <c r="L104">
        <v>2</v>
      </c>
      <c r="M104">
        <v>0</v>
      </c>
      <c r="N104">
        <v>2</v>
      </c>
      <c r="O104">
        <v>2</v>
      </c>
      <c r="P104">
        <v>0</v>
      </c>
      <c r="Q104">
        <v>2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325</v>
      </c>
      <c r="AA104">
        <v>0</v>
      </c>
      <c r="AB104">
        <v>325</v>
      </c>
      <c r="AC104">
        <v>0</v>
      </c>
      <c r="AD104">
        <v>0</v>
      </c>
      <c r="AE104">
        <v>325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3017.48</v>
      </c>
      <c r="AQ104">
        <v>0</v>
      </c>
      <c r="AR104">
        <v>0</v>
      </c>
      <c r="AS104">
        <v>0</v>
      </c>
      <c r="AT104">
        <v>194.52</v>
      </c>
      <c r="AU104">
        <v>3212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3017.48</v>
      </c>
      <c r="BG104">
        <v>194.52</v>
      </c>
      <c r="BH104">
        <f t="shared" si="4"/>
        <v>3212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f t="shared" si="5"/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3017.48</v>
      </c>
      <c r="CF104">
        <v>0</v>
      </c>
      <c r="CG104">
        <v>0</v>
      </c>
      <c r="CH104">
        <v>194.52</v>
      </c>
      <c r="CI104">
        <v>3212</v>
      </c>
      <c r="CJ104">
        <v>0</v>
      </c>
      <c r="CK104">
        <v>100</v>
      </c>
      <c r="CL104">
        <v>100</v>
      </c>
      <c r="CM104">
        <v>0</v>
      </c>
      <c r="CN104">
        <v>16250</v>
      </c>
      <c r="CO104">
        <v>0</v>
      </c>
      <c r="CP104">
        <v>0</v>
      </c>
      <c r="CQ104">
        <v>0</v>
      </c>
      <c r="CR104">
        <v>1</v>
      </c>
      <c r="CS104">
        <v>9.8800000000000008</v>
      </c>
      <c r="CT104">
        <v>0</v>
      </c>
      <c r="CU104">
        <v>0</v>
      </c>
      <c r="CV104">
        <v>162.5</v>
      </c>
      <c r="CW104">
        <v>0</v>
      </c>
    </row>
    <row r="105" spans="1:101" x14ac:dyDescent="0.25">
      <c r="A105" t="s">
        <v>198</v>
      </c>
      <c r="B105" t="s">
        <v>224</v>
      </c>
      <c r="C105" t="s">
        <v>221</v>
      </c>
      <c r="D105" t="s">
        <v>182</v>
      </c>
      <c r="E105">
        <v>105</v>
      </c>
      <c r="F105">
        <v>1</v>
      </c>
      <c r="G105">
        <v>106</v>
      </c>
      <c r="H105">
        <v>105</v>
      </c>
      <c r="I105">
        <v>0</v>
      </c>
      <c r="J105">
        <v>105</v>
      </c>
      <c r="K105">
        <v>8</v>
      </c>
      <c r="L105">
        <v>105</v>
      </c>
      <c r="M105">
        <v>0</v>
      </c>
      <c r="N105">
        <v>105</v>
      </c>
      <c r="O105">
        <v>7</v>
      </c>
      <c r="P105">
        <v>0</v>
      </c>
      <c r="Q105">
        <v>7</v>
      </c>
      <c r="R105">
        <v>629</v>
      </c>
      <c r="S105">
        <v>7.5</v>
      </c>
      <c r="T105">
        <v>636.5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39148</v>
      </c>
      <c r="AA105">
        <v>0</v>
      </c>
      <c r="AB105">
        <v>39148</v>
      </c>
      <c r="AC105">
        <v>0</v>
      </c>
      <c r="AD105">
        <v>3165</v>
      </c>
      <c r="AE105">
        <v>39148</v>
      </c>
      <c r="AF105">
        <v>0</v>
      </c>
      <c r="AG105">
        <v>2972996.7</v>
      </c>
      <c r="AH105">
        <v>492913.94</v>
      </c>
      <c r="AI105">
        <v>19.97</v>
      </c>
      <c r="AJ105">
        <v>114466.67</v>
      </c>
      <c r="AK105">
        <v>3580397.28</v>
      </c>
      <c r="AL105">
        <v>0</v>
      </c>
      <c r="AM105">
        <v>0</v>
      </c>
      <c r="AN105">
        <v>0</v>
      </c>
      <c r="AO105">
        <v>0</v>
      </c>
      <c r="AP105">
        <v>281610.39</v>
      </c>
      <c r="AQ105">
        <v>5610</v>
      </c>
      <c r="AR105">
        <v>33987.01</v>
      </c>
      <c r="AS105">
        <v>0</v>
      </c>
      <c r="AT105">
        <v>17616.599999999999</v>
      </c>
      <c r="AU105">
        <v>338824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321207.40000000002</v>
      </c>
      <c r="BG105">
        <v>17616.599999999999</v>
      </c>
      <c r="BH105">
        <f t="shared" si="4"/>
        <v>338824</v>
      </c>
      <c r="BI105">
        <v>33874.870000000003</v>
      </c>
      <c r="BJ105">
        <v>94301.2</v>
      </c>
      <c r="BK105">
        <v>1.28</v>
      </c>
      <c r="BL105">
        <v>21822.65</v>
      </c>
      <c r="BM105">
        <v>150000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f t="shared" si="5"/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150000</v>
      </c>
      <c r="CD105">
        <v>0</v>
      </c>
      <c r="CE105">
        <v>3226342.22</v>
      </c>
      <c r="CF105">
        <v>432599.75</v>
      </c>
      <c r="CG105">
        <v>18.690000000000001</v>
      </c>
      <c r="CH105">
        <v>110260.62</v>
      </c>
      <c r="CI105">
        <v>3769221.28</v>
      </c>
      <c r="CJ105">
        <v>0</v>
      </c>
      <c r="CK105">
        <v>0</v>
      </c>
      <c r="CL105">
        <v>0</v>
      </c>
      <c r="CM105">
        <v>0</v>
      </c>
      <c r="CN105">
        <v>36932.080000000002</v>
      </c>
      <c r="CO105">
        <v>0</v>
      </c>
      <c r="CP105">
        <v>44.27</v>
      </c>
      <c r="CQ105">
        <v>44.27</v>
      </c>
      <c r="CR105">
        <v>11.11</v>
      </c>
      <c r="CS105">
        <v>8.65</v>
      </c>
      <c r="CT105">
        <v>3.83</v>
      </c>
      <c r="CU105">
        <v>1415</v>
      </c>
      <c r="CV105">
        <v>369.32</v>
      </c>
      <c r="CW105">
        <v>0</v>
      </c>
    </row>
    <row r="106" spans="1:101" x14ac:dyDescent="0.25">
      <c r="A106" t="s">
        <v>198</v>
      </c>
      <c r="B106" t="s">
        <v>224</v>
      </c>
      <c r="C106" t="s">
        <v>221</v>
      </c>
      <c r="D106" t="s">
        <v>183</v>
      </c>
      <c r="E106">
        <v>3</v>
      </c>
      <c r="F106">
        <v>0</v>
      </c>
      <c r="G106">
        <v>3</v>
      </c>
      <c r="H106">
        <v>3</v>
      </c>
      <c r="I106">
        <v>0</v>
      </c>
      <c r="J106">
        <v>3</v>
      </c>
      <c r="K106">
        <v>0</v>
      </c>
      <c r="L106">
        <v>3</v>
      </c>
      <c r="M106">
        <v>0</v>
      </c>
      <c r="N106">
        <v>3</v>
      </c>
      <c r="O106">
        <v>9</v>
      </c>
      <c r="P106">
        <v>0</v>
      </c>
      <c r="Q106">
        <v>9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107</v>
      </c>
      <c r="AA106">
        <v>0</v>
      </c>
      <c r="AB106">
        <v>107</v>
      </c>
      <c r="AC106">
        <v>0</v>
      </c>
      <c r="AD106">
        <v>0</v>
      </c>
      <c r="AE106">
        <v>107</v>
      </c>
      <c r="AF106">
        <v>0</v>
      </c>
      <c r="AG106">
        <v>52037.69</v>
      </c>
      <c r="AH106">
        <v>8842.3799999999992</v>
      </c>
      <c r="AI106">
        <v>0.1</v>
      </c>
      <c r="AJ106">
        <v>1189.83</v>
      </c>
      <c r="AK106">
        <v>62070</v>
      </c>
      <c r="AL106">
        <v>0</v>
      </c>
      <c r="AM106">
        <v>0</v>
      </c>
      <c r="AN106">
        <v>0</v>
      </c>
      <c r="AO106">
        <v>0</v>
      </c>
      <c r="AP106">
        <v>1912.37</v>
      </c>
      <c r="AQ106">
        <v>0</v>
      </c>
      <c r="AR106">
        <v>523.48</v>
      </c>
      <c r="AS106">
        <v>0</v>
      </c>
      <c r="AT106">
        <v>48.15</v>
      </c>
      <c r="AU106">
        <v>2484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2435.85</v>
      </c>
      <c r="BG106">
        <v>48.15</v>
      </c>
      <c r="BH106">
        <f t="shared" si="4"/>
        <v>2484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f t="shared" si="5"/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53950.06</v>
      </c>
      <c r="CF106">
        <v>9365.86</v>
      </c>
      <c r="CG106">
        <v>0.1</v>
      </c>
      <c r="CH106">
        <v>1237.98</v>
      </c>
      <c r="CI106">
        <v>64554</v>
      </c>
      <c r="CJ106">
        <v>0</v>
      </c>
      <c r="CK106">
        <v>100</v>
      </c>
      <c r="CL106">
        <v>100</v>
      </c>
      <c r="CM106">
        <v>0</v>
      </c>
      <c r="CN106">
        <v>3566.67</v>
      </c>
      <c r="CO106">
        <v>0</v>
      </c>
      <c r="CP106">
        <v>0</v>
      </c>
      <c r="CQ106">
        <v>0</v>
      </c>
      <c r="CR106">
        <v>25.99</v>
      </c>
      <c r="CS106">
        <v>23.21</v>
      </c>
      <c r="CT106">
        <v>0</v>
      </c>
      <c r="CU106">
        <v>0</v>
      </c>
      <c r="CV106">
        <v>35.67</v>
      </c>
      <c r="CW106">
        <v>0</v>
      </c>
    </row>
    <row r="107" spans="1:101" x14ac:dyDescent="0.25">
      <c r="A107" t="s">
        <v>198</v>
      </c>
      <c r="B107" t="s">
        <v>224</v>
      </c>
      <c r="C107" t="s">
        <v>185</v>
      </c>
      <c r="D107" t="s">
        <v>186</v>
      </c>
      <c r="E107">
        <v>10</v>
      </c>
      <c r="F107">
        <v>22</v>
      </c>
      <c r="G107">
        <v>32</v>
      </c>
      <c r="H107">
        <v>10</v>
      </c>
      <c r="I107">
        <v>0</v>
      </c>
      <c r="J107">
        <v>10</v>
      </c>
      <c r="K107">
        <v>0</v>
      </c>
      <c r="L107">
        <v>8</v>
      </c>
      <c r="M107">
        <v>2</v>
      </c>
      <c r="N107">
        <v>10</v>
      </c>
      <c r="O107">
        <v>15</v>
      </c>
      <c r="P107">
        <v>49</v>
      </c>
      <c r="Q107">
        <v>64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1435</v>
      </c>
      <c r="AA107">
        <v>0</v>
      </c>
      <c r="AB107">
        <v>1435</v>
      </c>
      <c r="AC107">
        <v>0</v>
      </c>
      <c r="AD107">
        <v>0</v>
      </c>
      <c r="AE107">
        <v>1435</v>
      </c>
      <c r="AF107">
        <v>0</v>
      </c>
      <c r="AG107">
        <v>9372.2000000000007</v>
      </c>
      <c r="AH107">
        <v>1526.79</v>
      </c>
      <c r="AI107">
        <v>0.46</v>
      </c>
      <c r="AJ107">
        <v>5053.92</v>
      </c>
      <c r="AK107">
        <v>15953.37</v>
      </c>
      <c r="AL107">
        <v>0</v>
      </c>
      <c r="AM107">
        <v>0</v>
      </c>
      <c r="AN107">
        <v>0</v>
      </c>
      <c r="AO107">
        <v>0</v>
      </c>
      <c r="AP107">
        <v>36876.85</v>
      </c>
      <c r="AQ107">
        <v>0</v>
      </c>
      <c r="AR107">
        <v>232.67</v>
      </c>
      <c r="AS107">
        <v>0</v>
      </c>
      <c r="AT107">
        <v>1446.48</v>
      </c>
      <c r="AU107">
        <v>38556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37109.519999999997</v>
      </c>
      <c r="BG107">
        <v>1446.48</v>
      </c>
      <c r="BH107">
        <f t="shared" si="4"/>
        <v>38556</v>
      </c>
      <c r="BI107">
        <v>19201.53</v>
      </c>
      <c r="BJ107">
        <v>116.93</v>
      </c>
      <c r="BK107">
        <v>0</v>
      </c>
      <c r="BL107">
        <v>193.54</v>
      </c>
      <c r="BM107">
        <v>19512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f t="shared" si="5"/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19512</v>
      </c>
      <c r="CD107">
        <v>0</v>
      </c>
      <c r="CE107">
        <v>27047.52</v>
      </c>
      <c r="CF107">
        <v>1642.53</v>
      </c>
      <c r="CG107">
        <v>0.46</v>
      </c>
      <c r="CH107">
        <v>6306.86</v>
      </c>
      <c r="CI107">
        <v>34997.370000000003</v>
      </c>
      <c r="CJ107">
        <v>0</v>
      </c>
      <c r="CK107">
        <v>0</v>
      </c>
      <c r="CL107">
        <v>0</v>
      </c>
      <c r="CM107">
        <v>0</v>
      </c>
      <c r="CN107">
        <v>4484.38</v>
      </c>
      <c r="CO107">
        <v>0</v>
      </c>
      <c r="CP107">
        <v>50.58</v>
      </c>
      <c r="CQ107">
        <v>50.58</v>
      </c>
      <c r="CR107">
        <v>0.91</v>
      </c>
      <c r="CS107">
        <v>26.37</v>
      </c>
      <c r="CT107">
        <v>13.35</v>
      </c>
      <c r="CU107">
        <v>610</v>
      </c>
      <c r="CV107">
        <v>44.84</v>
      </c>
      <c r="CW107">
        <v>0</v>
      </c>
    </row>
    <row r="108" spans="1:101" x14ac:dyDescent="0.25">
      <c r="A108" t="s">
        <v>201</v>
      </c>
      <c r="B108" t="s">
        <v>223</v>
      </c>
      <c r="C108" t="s">
        <v>138</v>
      </c>
      <c r="D108" t="s">
        <v>139</v>
      </c>
      <c r="E108">
        <v>1</v>
      </c>
      <c r="F108">
        <v>0</v>
      </c>
      <c r="G108">
        <v>1</v>
      </c>
      <c r="H108">
        <v>1</v>
      </c>
      <c r="I108">
        <v>0</v>
      </c>
      <c r="J108">
        <v>1</v>
      </c>
      <c r="K108">
        <v>0</v>
      </c>
      <c r="L108">
        <v>1</v>
      </c>
      <c r="M108">
        <v>0</v>
      </c>
      <c r="N108">
        <v>1</v>
      </c>
      <c r="O108">
        <v>300</v>
      </c>
      <c r="P108">
        <v>0</v>
      </c>
      <c r="Q108">
        <v>300</v>
      </c>
      <c r="R108">
        <v>0</v>
      </c>
      <c r="S108">
        <v>0</v>
      </c>
      <c r="T108">
        <v>0</v>
      </c>
      <c r="U108">
        <v>300</v>
      </c>
      <c r="V108">
        <v>0</v>
      </c>
      <c r="W108">
        <v>300</v>
      </c>
      <c r="X108">
        <v>0</v>
      </c>
      <c r="Y108">
        <v>0</v>
      </c>
      <c r="Z108">
        <v>14145</v>
      </c>
      <c r="AA108">
        <v>0</v>
      </c>
      <c r="AB108">
        <v>14145</v>
      </c>
      <c r="AC108">
        <v>0</v>
      </c>
      <c r="AD108">
        <v>0</v>
      </c>
      <c r="AE108">
        <v>14145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189222.08</v>
      </c>
      <c r="AQ108">
        <v>0</v>
      </c>
      <c r="AR108">
        <v>0</v>
      </c>
      <c r="AS108">
        <v>0</v>
      </c>
      <c r="AT108">
        <v>9356.92</v>
      </c>
      <c r="AU108">
        <v>198579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189222.08</v>
      </c>
      <c r="BG108">
        <v>9356.92</v>
      </c>
      <c r="BH108">
        <f t="shared" si="4"/>
        <v>198579</v>
      </c>
      <c r="BI108">
        <v>189222.08</v>
      </c>
      <c r="BJ108">
        <v>0</v>
      </c>
      <c r="BK108">
        <v>0</v>
      </c>
      <c r="BL108">
        <v>9356.92</v>
      </c>
      <c r="BM108">
        <v>198579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f t="shared" si="5"/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198579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100</v>
      </c>
      <c r="CL108">
        <v>100</v>
      </c>
      <c r="CM108">
        <v>0</v>
      </c>
      <c r="CN108">
        <v>1414500</v>
      </c>
      <c r="CO108">
        <v>0</v>
      </c>
      <c r="CP108">
        <v>100</v>
      </c>
      <c r="CQ108">
        <v>100</v>
      </c>
      <c r="CR108">
        <v>0</v>
      </c>
      <c r="CS108">
        <v>14.04</v>
      </c>
      <c r="CT108">
        <v>14.04</v>
      </c>
      <c r="CU108">
        <v>198579</v>
      </c>
      <c r="CV108">
        <v>14145</v>
      </c>
      <c r="CW108">
        <v>0</v>
      </c>
    </row>
    <row r="109" spans="1:101" x14ac:dyDescent="0.25">
      <c r="A109" t="s">
        <v>201</v>
      </c>
      <c r="B109" t="s">
        <v>223</v>
      </c>
      <c r="C109" t="s">
        <v>203</v>
      </c>
      <c r="D109" t="s">
        <v>204</v>
      </c>
      <c r="E109">
        <v>0</v>
      </c>
      <c r="F109">
        <v>1</v>
      </c>
      <c r="G109">
        <v>1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91</v>
      </c>
      <c r="T109">
        <v>91</v>
      </c>
      <c r="U109">
        <v>0</v>
      </c>
      <c r="V109">
        <v>80</v>
      </c>
      <c r="W109">
        <v>80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-1121.6099999999999</v>
      </c>
      <c r="AH109">
        <v>0</v>
      </c>
      <c r="AI109">
        <v>0</v>
      </c>
      <c r="AJ109">
        <v>0</v>
      </c>
      <c r="AK109">
        <v>-1121.6099999999999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f t="shared" si="4"/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f t="shared" si="5"/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-1121.6099999999999</v>
      </c>
      <c r="CF109">
        <v>0</v>
      </c>
      <c r="CG109">
        <v>0</v>
      </c>
      <c r="CH109">
        <v>0</v>
      </c>
      <c r="CI109">
        <v>-1121.6099999999999</v>
      </c>
      <c r="CJ109">
        <v>0</v>
      </c>
      <c r="CK109">
        <v>0</v>
      </c>
      <c r="CL109">
        <v>0</v>
      </c>
      <c r="CM109">
        <v>0</v>
      </c>
      <c r="CO109">
        <v>0</v>
      </c>
      <c r="CP109">
        <v>0</v>
      </c>
      <c r="CQ109">
        <v>0</v>
      </c>
      <c r="CR109">
        <v>-1121.6099999999999</v>
      </c>
      <c r="CS109">
        <v>0</v>
      </c>
      <c r="CT109">
        <v>0</v>
      </c>
      <c r="CU109">
        <v>0</v>
      </c>
      <c r="CV109">
        <v>0</v>
      </c>
      <c r="CW109">
        <v>0</v>
      </c>
    </row>
    <row r="110" spans="1:101" x14ac:dyDescent="0.25">
      <c r="A110" t="s">
        <v>201</v>
      </c>
      <c r="B110" t="s">
        <v>223</v>
      </c>
      <c r="C110" t="s">
        <v>214</v>
      </c>
      <c r="D110" t="s">
        <v>147</v>
      </c>
      <c r="E110">
        <v>417</v>
      </c>
      <c r="F110">
        <v>225</v>
      </c>
      <c r="G110">
        <v>642</v>
      </c>
      <c r="H110">
        <v>417</v>
      </c>
      <c r="I110">
        <v>0</v>
      </c>
      <c r="J110">
        <v>417</v>
      </c>
      <c r="K110">
        <v>10</v>
      </c>
      <c r="L110">
        <v>417</v>
      </c>
      <c r="M110">
        <v>0</v>
      </c>
      <c r="N110">
        <v>417</v>
      </c>
      <c r="O110">
        <v>16.68</v>
      </c>
      <c r="P110">
        <v>9</v>
      </c>
      <c r="Q110">
        <v>25.68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632</v>
      </c>
      <c r="AB110">
        <v>632</v>
      </c>
      <c r="AC110">
        <v>0</v>
      </c>
      <c r="AD110">
        <v>0</v>
      </c>
      <c r="AE110">
        <v>632</v>
      </c>
      <c r="AF110">
        <v>0</v>
      </c>
      <c r="AG110">
        <v>54200.5</v>
      </c>
      <c r="AH110">
        <v>38300.129999999997</v>
      </c>
      <c r="AI110">
        <v>0.12</v>
      </c>
      <c r="AJ110">
        <v>7599.29</v>
      </c>
      <c r="AK110">
        <v>100100.04</v>
      </c>
      <c r="AL110">
        <v>29525.83</v>
      </c>
      <c r="AM110">
        <v>0</v>
      </c>
      <c r="AN110">
        <v>994.13</v>
      </c>
      <c r="AO110">
        <v>30519.96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30519.96</v>
      </c>
      <c r="BG110">
        <v>0</v>
      </c>
      <c r="BH110">
        <f t="shared" si="4"/>
        <v>30519.96</v>
      </c>
      <c r="BI110">
        <v>15898.53</v>
      </c>
      <c r="BJ110">
        <v>1968.89</v>
      </c>
      <c r="BK110">
        <v>0.11</v>
      </c>
      <c r="BL110">
        <v>963.47</v>
      </c>
      <c r="BM110">
        <v>18831</v>
      </c>
      <c r="BN110">
        <v>29524.959999999999</v>
      </c>
      <c r="BO110">
        <v>0</v>
      </c>
      <c r="BP110">
        <v>0</v>
      </c>
      <c r="BQ110">
        <v>29524.959999999999</v>
      </c>
      <c r="BR110">
        <v>0</v>
      </c>
      <c r="BS110">
        <v>0</v>
      </c>
      <c r="BT110">
        <v>0</v>
      </c>
      <c r="BU110">
        <v>0</v>
      </c>
      <c r="BV110">
        <f t="shared" si="5"/>
        <v>29524.959999999999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48355.96</v>
      </c>
      <c r="CD110">
        <v>0</v>
      </c>
      <c r="CE110">
        <v>38302.839999999997</v>
      </c>
      <c r="CF110">
        <v>37325.370000000003</v>
      </c>
      <c r="CG110">
        <v>0.01</v>
      </c>
      <c r="CH110">
        <v>6635.82</v>
      </c>
      <c r="CI110">
        <v>82264.039999999994</v>
      </c>
      <c r="CJ110">
        <v>0</v>
      </c>
      <c r="CK110">
        <v>0</v>
      </c>
      <c r="CL110">
        <v>0</v>
      </c>
      <c r="CM110">
        <v>0</v>
      </c>
      <c r="CN110">
        <v>98.44</v>
      </c>
      <c r="CO110">
        <v>0</v>
      </c>
      <c r="CP110">
        <v>157.28</v>
      </c>
      <c r="CQ110">
        <v>61.25</v>
      </c>
      <c r="CR110">
        <v>2.68</v>
      </c>
      <c r="CS110">
        <v>27.2</v>
      </c>
      <c r="CT110">
        <v>43.1</v>
      </c>
      <c r="CU110">
        <v>29</v>
      </c>
      <c r="CV110">
        <v>0.98</v>
      </c>
      <c r="CW110">
        <v>0</v>
      </c>
    </row>
    <row r="111" spans="1:101" x14ac:dyDescent="0.25">
      <c r="A111" t="s">
        <v>201</v>
      </c>
      <c r="B111" t="s">
        <v>223</v>
      </c>
      <c r="C111" t="s">
        <v>214</v>
      </c>
      <c r="D111" t="s">
        <v>148</v>
      </c>
      <c r="E111">
        <v>997</v>
      </c>
      <c r="F111">
        <v>0</v>
      </c>
      <c r="G111">
        <v>997</v>
      </c>
      <c r="H111">
        <v>997</v>
      </c>
      <c r="I111">
        <v>0</v>
      </c>
      <c r="J111">
        <v>997</v>
      </c>
      <c r="K111">
        <v>33</v>
      </c>
      <c r="L111">
        <v>997</v>
      </c>
      <c r="M111">
        <v>0</v>
      </c>
      <c r="N111">
        <v>997</v>
      </c>
      <c r="O111">
        <v>39.880000000000003</v>
      </c>
      <c r="P111">
        <v>0</v>
      </c>
      <c r="Q111">
        <v>39.880000000000003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22652</v>
      </c>
      <c r="AB111">
        <v>22652</v>
      </c>
      <c r="AC111">
        <v>0</v>
      </c>
      <c r="AD111">
        <v>109</v>
      </c>
      <c r="AE111">
        <v>22652</v>
      </c>
      <c r="AF111">
        <v>0</v>
      </c>
      <c r="AG111">
        <v>-45710.42</v>
      </c>
      <c r="AH111">
        <v>15112.91</v>
      </c>
      <c r="AI111">
        <v>0.27</v>
      </c>
      <c r="AJ111">
        <v>5771.12</v>
      </c>
      <c r="AK111">
        <v>-24826.12</v>
      </c>
      <c r="AL111">
        <v>195280.8</v>
      </c>
      <c r="AM111">
        <v>0</v>
      </c>
      <c r="AN111">
        <v>1033.44</v>
      </c>
      <c r="AO111">
        <v>196314.23999999999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196314.23999999999</v>
      </c>
      <c r="BG111">
        <v>0</v>
      </c>
      <c r="BH111">
        <f t="shared" si="4"/>
        <v>196314.23999999999</v>
      </c>
      <c r="BI111">
        <v>24241.41</v>
      </c>
      <c r="BJ111">
        <v>3285.89</v>
      </c>
      <c r="BK111">
        <v>0.09</v>
      </c>
      <c r="BL111">
        <v>1487.61</v>
      </c>
      <c r="BM111">
        <v>29015</v>
      </c>
      <c r="BN111">
        <v>195801.24</v>
      </c>
      <c r="BO111">
        <v>0</v>
      </c>
      <c r="BP111">
        <v>0</v>
      </c>
      <c r="BQ111">
        <v>195801.24</v>
      </c>
      <c r="BR111">
        <v>0</v>
      </c>
      <c r="BS111">
        <v>0</v>
      </c>
      <c r="BT111">
        <v>0</v>
      </c>
      <c r="BU111">
        <v>0</v>
      </c>
      <c r="BV111">
        <f t="shared" si="5"/>
        <v>195801.24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224816.24</v>
      </c>
      <c r="CD111">
        <v>0</v>
      </c>
      <c r="CE111">
        <v>-70472.27</v>
      </c>
      <c r="CF111">
        <v>12860.46</v>
      </c>
      <c r="CG111">
        <v>0.18</v>
      </c>
      <c r="CH111">
        <v>4283.51</v>
      </c>
      <c r="CI111">
        <v>-53328.12</v>
      </c>
      <c r="CJ111">
        <v>0</v>
      </c>
      <c r="CK111">
        <v>100</v>
      </c>
      <c r="CL111">
        <v>100</v>
      </c>
      <c r="CM111">
        <v>0</v>
      </c>
      <c r="CN111">
        <v>2272.02</v>
      </c>
      <c r="CO111">
        <v>0</v>
      </c>
      <c r="CP111">
        <v>114.52</v>
      </c>
      <c r="CQ111">
        <v>14.78</v>
      </c>
      <c r="CR111">
        <v>-0.27</v>
      </c>
      <c r="CS111">
        <v>8.67</v>
      </c>
      <c r="CT111">
        <v>9.92</v>
      </c>
      <c r="CU111">
        <v>29</v>
      </c>
      <c r="CV111">
        <v>22.72</v>
      </c>
      <c r="CW111">
        <v>0</v>
      </c>
    </row>
    <row r="112" spans="1:101" x14ac:dyDescent="0.25">
      <c r="A112" t="s">
        <v>201</v>
      </c>
      <c r="B112" t="s">
        <v>223</v>
      </c>
      <c r="C112" t="s">
        <v>215</v>
      </c>
      <c r="D112" t="s">
        <v>149</v>
      </c>
      <c r="E112">
        <v>257</v>
      </c>
      <c r="F112">
        <v>0</v>
      </c>
      <c r="G112">
        <v>257</v>
      </c>
      <c r="H112">
        <v>257</v>
      </c>
      <c r="I112">
        <v>0</v>
      </c>
      <c r="J112">
        <v>257</v>
      </c>
      <c r="K112">
        <v>4</v>
      </c>
      <c r="L112">
        <v>257</v>
      </c>
      <c r="M112">
        <v>0</v>
      </c>
      <c r="N112">
        <v>257</v>
      </c>
      <c r="O112">
        <v>10.42</v>
      </c>
      <c r="P112">
        <v>0</v>
      </c>
      <c r="Q112">
        <v>10.42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13994</v>
      </c>
      <c r="AA112">
        <v>0</v>
      </c>
      <c r="AB112">
        <v>13994</v>
      </c>
      <c r="AC112">
        <v>0</v>
      </c>
      <c r="AD112">
        <v>204</v>
      </c>
      <c r="AE112">
        <v>13994</v>
      </c>
      <c r="AF112">
        <v>0</v>
      </c>
      <c r="AG112">
        <v>38177.69</v>
      </c>
      <c r="AH112">
        <v>1790.32</v>
      </c>
      <c r="AI112">
        <v>0</v>
      </c>
      <c r="AJ112">
        <v>3467.08</v>
      </c>
      <c r="AK112">
        <v>43435.09</v>
      </c>
      <c r="AL112">
        <v>0</v>
      </c>
      <c r="AM112">
        <v>0</v>
      </c>
      <c r="AN112">
        <v>0</v>
      </c>
      <c r="AO112">
        <v>0</v>
      </c>
      <c r="AP112">
        <v>90056.17</v>
      </c>
      <c r="AQ112">
        <v>0</v>
      </c>
      <c r="AR112">
        <v>574.67999999999995</v>
      </c>
      <c r="AS112">
        <v>0</v>
      </c>
      <c r="AT112">
        <v>5251.15</v>
      </c>
      <c r="AU112">
        <v>95882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90630.85</v>
      </c>
      <c r="BG112">
        <v>5251.15</v>
      </c>
      <c r="BH112">
        <f t="shared" si="4"/>
        <v>95882</v>
      </c>
      <c r="BI112">
        <v>63759.5</v>
      </c>
      <c r="BJ112">
        <v>1111.18</v>
      </c>
      <c r="BK112">
        <v>0</v>
      </c>
      <c r="BL112">
        <v>3887.32</v>
      </c>
      <c r="BM112">
        <v>68758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f t="shared" si="5"/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68758</v>
      </c>
      <c r="CD112">
        <v>0</v>
      </c>
      <c r="CE112">
        <v>64474.36</v>
      </c>
      <c r="CF112">
        <v>1253.82</v>
      </c>
      <c r="CG112">
        <v>0</v>
      </c>
      <c r="CH112">
        <v>4830.91</v>
      </c>
      <c r="CI112">
        <v>70559.09</v>
      </c>
      <c r="CJ112">
        <v>0</v>
      </c>
      <c r="CK112">
        <v>100</v>
      </c>
      <c r="CL112">
        <v>100</v>
      </c>
      <c r="CM112">
        <v>0</v>
      </c>
      <c r="CN112">
        <v>5445.14</v>
      </c>
      <c r="CO112">
        <v>0</v>
      </c>
      <c r="CP112">
        <v>71.709999999999994</v>
      </c>
      <c r="CQ112">
        <v>71.709999999999994</v>
      </c>
      <c r="CR112">
        <v>0.74</v>
      </c>
      <c r="CS112">
        <v>6.85</v>
      </c>
      <c r="CT112">
        <v>4.91</v>
      </c>
      <c r="CU112">
        <v>268</v>
      </c>
      <c r="CV112">
        <v>54.45</v>
      </c>
      <c r="CW112">
        <v>0</v>
      </c>
    </row>
    <row r="113" spans="1:101" x14ac:dyDescent="0.25">
      <c r="A113" t="s">
        <v>201</v>
      </c>
      <c r="B113" t="s">
        <v>223</v>
      </c>
      <c r="C113" t="s">
        <v>151</v>
      </c>
      <c r="D113" t="s">
        <v>152</v>
      </c>
      <c r="E113">
        <v>28</v>
      </c>
      <c r="F113">
        <v>0</v>
      </c>
      <c r="G113">
        <v>28</v>
      </c>
      <c r="H113">
        <v>28</v>
      </c>
      <c r="I113">
        <v>0</v>
      </c>
      <c r="J113">
        <v>28</v>
      </c>
      <c r="K113">
        <v>0</v>
      </c>
      <c r="L113">
        <v>28</v>
      </c>
      <c r="M113">
        <v>0</v>
      </c>
      <c r="N113">
        <v>28</v>
      </c>
      <c r="O113">
        <v>28.5</v>
      </c>
      <c r="P113">
        <v>0</v>
      </c>
      <c r="Q113">
        <v>28.5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1044</v>
      </c>
      <c r="AA113">
        <v>0</v>
      </c>
      <c r="AB113">
        <v>1044</v>
      </c>
      <c r="AC113">
        <v>0</v>
      </c>
      <c r="AD113">
        <v>523</v>
      </c>
      <c r="AE113">
        <v>1044</v>
      </c>
      <c r="AF113">
        <v>0</v>
      </c>
      <c r="AG113">
        <v>2947.9</v>
      </c>
      <c r="AH113">
        <v>30.39</v>
      </c>
      <c r="AI113">
        <v>0</v>
      </c>
      <c r="AJ113">
        <v>153.71</v>
      </c>
      <c r="AK113">
        <v>3132</v>
      </c>
      <c r="AL113">
        <v>0</v>
      </c>
      <c r="AM113">
        <v>0</v>
      </c>
      <c r="AN113">
        <v>0</v>
      </c>
      <c r="AO113">
        <v>0</v>
      </c>
      <c r="AP113">
        <v>5606.93</v>
      </c>
      <c r="AQ113">
        <v>0</v>
      </c>
      <c r="AR113">
        <v>30.37</v>
      </c>
      <c r="AS113">
        <v>0</v>
      </c>
      <c r="AT113">
        <v>416.7</v>
      </c>
      <c r="AU113">
        <v>6054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5637.3</v>
      </c>
      <c r="BG113">
        <v>416.7</v>
      </c>
      <c r="BH113">
        <f t="shared" si="4"/>
        <v>6054</v>
      </c>
      <c r="BI113">
        <v>6537.16</v>
      </c>
      <c r="BJ113">
        <v>17.8</v>
      </c>
      <c r="BK113">
        <v>0</v>
      </c>
      <c r="BL113">
        <v>315.04000000000002</v>
      </c>
      <c r="BM113">
        <v>6870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f t="shared" si="5"/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6870</v>
      </c>
      <c r="CD113">
        <v>0</v>
      </c>
      <c r="CE113">
        <v>2017.67</v>
      </c>
      <c r="CF113">
        <v>42.96</v>
      </c>
      <c r="CG113">
        <v>0</v>
      </c>
      <c r="CH113">
        <v>255.37</v>
      </c>
      <c r="CI113">
        <v>2316</v>
      </c>
      <c r="CJ113">
        <v>0</v>
      </c>
      <c r="CK113">
        <v>100</v>
      </c>
      <c r="CL113">
        <v>100</v>
      </c>
      <c r="CM113">
        <v>0</v>
      </c>
      <c r="CN113">
        <v>3728.57</v>
      </c>
      <c r="CO113">
        <v>0</v>
      </c>
      <c r="CP113">
        <v>113.48</v>
      </c>
      <c r="CQ113">
        <v>113.48</v>
      </c>
      <c r="CR113">
        <v>0.38</v>
      </c>
      <c r="CS113">
        <v>5.79</v>
      </c>
      <c r="CT113">
        <v>6.57</v>
      </c>
      <c r="CU113">
        <v>245</v>
      </c>
      <c r="CV113">
        <v>37.29</v>
      </c>
      <c r="CW113">
        <v>0</v>
      </c>
    </row>
    <row r="114" spans="1:101" x14ac:dyDescent="0.25">
      <c r="A114" t="s">
        <v>201</v>
      </c>
      <c r="B114" t="s">
        <v>223</v>
      </c>
      <c r="C114" t="s">
        <v>151</v>
      </c>
      <c r="D114" t="s">
        <v>154</v>
      </c>
      <c r="E114">
        <v>8050</v>
      </c>
      <c r="F114">
        <v>544</v>
      </c>
      <c r="G114">
        <v>8594</v>
      </c>
      <c r="H114">
        <v>8050</v>
      </c>
      <c r="I114">
        <v>0</v>
      </c>
      <c r="J114">
        <v>8050</v>
      </c>
      <c r="K114">
        <v>88</v>
      </c>
      <c r="L114">
        <v>8022</v>
      </c>
      <c r="M114">
        <v>28</v>
      </c>
      <c r="N114">
        <v>8050</v>
      </c>
      <c r="O114">
        <v>5872.35</v>
      </c>
      <c r="P114">
        <v>286.36</v>
      </c>
      <c r="Q114">
        <v>6158.71</v>
      </c>
      <c r="R114">
        <v>23.6</v>
      </c>
      <c r="S114">
        <v>2</v>
      </c>
      <c r="T114">
        <v>25.6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299286</v>
      </c>
      <c r="AA114">
        <v>35</v>
      </c>
      <c r="AB114">
        <v>299321</v>
      </c>
      <c r="AC114">
        <v>-5385</v>
      </c>
      <c r="AD114">
        <v>4754</v>
      </c>
      <c r="AE114">
        <v>293936</v>
      </c>
      <c r="AF114">
        <v>0</v>
      </c>
      <c r="AG114">
        <v>2479983.2400000002</v>
      </c>
      <c r="AH114">
        <v>172919.59</v>
      </c>
      <c r="AI114">
        <v>1.25</v>
      </c>
      <c r="AJ114">
        <v>88740.24</v>
      </c>
      <c r="AK114">
        <v>2741644.32</v>
      </c>
      <c r="AL114">
        <v>275.64</v>
      </c>
      <c r="AM114">
        <v>0</v>
      </c>
      <c r="AN114">
        <v>3.36</v>
      </c>
      <c r="AO114">
        <v>279</v>
      </c>
      <c r="AP114">
        <v>2466695.5299999998</v>
      </c>
      <c r="AQ114">
        <v>19396</v>
      </c>
      <c r="AR114">
        <v>25513.919999999998</v>
      </c>
      <c r="AS114">
        <v>0</v>
      </c>
      <c r="AT114">
        <v>125529.16</v>
      </c>
      <c r="AU114">
        <v>2637134.61</v>
      </c>
      <c r="AV114">
        <v>0</v>
      </c>
      <c r="AW114">
        <v>0</v>
      </c>
      <c r="AX114">
        <v>0</v>
      </c>
      <c r="AY114">
        <v>0</v>
      </c>
      <c r="AZ114">
        <v>43473.61</v>
      </c>
      <c r="BA114">
        <v>180</v>
      </c>
      <c r="BB114">
        <v>10.95</v>
      </c>
      <c r="BC114">
        <v>0</v>
      </c>
      <c r="BD114">
        <v>3565.44</v>
      </c>
      <c r="BE114">
        <v>47230</v>
      </c>
      <c r="BF114">
        <v>2468230.84</v>
      </c>
      <c r="BG114">
        <v>121963.72</v>
      </c>
      <c r="BH114">
        <f t="shared" si="4"/>
        <v>2590194.56</v>
      </c>
      <c r="BI114">
        <v>2470040.7799999998</v>
      </c>
      <c r="BJ114">
        <v>25095.79</v>
      </c>
      <c r="BK114">
        <v>0.22</v>
      </c>
      <c r="BL114">
        <v>123711.21</v>
      </c>
      <c r="BM114">
        <v>2618848</v>
      </c>
      <c r="BN114">
        <v>478</v>
      </c>
      <c r="BO114">
        <v>0</v>
      </c>
      <c r="BP114">
        <v>0</v>
      </c>
      <c r="BQ114">
        <v>478</v>
      </c>
      <c r="BR114">
        <v>0</v>
      </c>
      <c r="BS114">
        <v>0</v>
      </c>
      <c r="BT114">
        <v>0</v>
      </c>
      <c r="BU114">
        <v>0</v>
      </c>
      <c r="BV114">
        <f t="shared" si="5"/>
        <v>478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2619326</v>
      </c>
      <c r="CD114">
        <v>0</v>
      </c>
      <c r="CE114">
        <v>2452178.02</v>
      </c>
      <c r="CF114">
        <v>173330.13</v>
      </c>
      <c r="CG114">
        <v>1.03</v>
      </c>
      <c r="CH114">
        <v>86992.75</v>
      </c>
      <c r="CI114">
        <v>2712501.93</v>
      </c>
      <c r="CJ114">
        <v>0</v>
      </c>
      <c r="CK114">
        <v>0</v>
      </c>
      <c r="CL114">
        <v>0</v>
      </c>
      <c r="CM114">
        <v>0</v>
      </c>
      <c r="CN114">
        <v>3482.91</v>
      </c>
      <c r="CO114">
        <v>0</v>
      </c>
      <c r="CP114">
        <v>99.29</v>
      </c>
      <c r="CQ114">
        <v>99.27</v>
      </c>
      <c r="CR114">
        <v>1.04</v>
      </c>
      <c r="CS114">
        <v>8.76</v>
      </c>
      <c r="CT114">
        <v>8.6999999999999993</v>
      </c>
      <c r="CU114">
        <v>305</v>
      </c>
      <c r="CV114">
        <v>34.83</v>
      </c>
      <c r="CW114">
        <v>0</v>
      </c>
    </row>
    <row r="115" spans="1:101" x14ac:dyDescent="0.25">
      <c r="A115" t="s">
        <v>201</v>
      </c>
      <c r="B115" t="s">
        <v>223</v>
      </c>
      <c r="C115" t="s">
        <v>151</v>
      </c>
      <c r="D115" t="s">
        <v>156</v>
      </c>
      <c r="E115">
        <v>17</v>
      </c>
      <c r="F115">
        <v>3</v>
      </c>
      <c r="G115">
        <v>20</v>
      </c>
      <c r="H115">
        <v>17</v>
      </c>
      <c r="I115">
        <v>0</v>
      </c>
      <c r="J115">
        <v>17</v>
      </c>
      <c r="K115">
        <v>0</v>
      </c>
      <c r="L115">
        <v>17</v>
      </c>
      <c r="M115">
        <v>0</v>
      </c>
      <c r="N115">
        <v>17</v>
      </c>
      <c r="O115">
        <v>89.2</v>
      </c>
      <c r="P115">
        <v>0.48</v>
      </c>
      <c r="Q115">
        <v>89.68</v>
      </c>
      <c r="R115">
        <v>3</v>
      </c>
      <c r="S115">
        <v>5</v>
      </c>
      <c r="T115">
        <v>8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8844</v>
      </c>
      <c r="AA115">
        <v>0</v>
      </c>
      <c r="AB115">
        <v>8844</v>
      </c>
      <c r="AC115">
        <v>0</v>
      </c>
      <c r="AD115">
        <v>0</v>
      </c>
      <c r="AE115">
        <v>8844</v>
      </c>
      <c r="AF115">
        <v>0</v>
      </c>
      <c r="AG115">
        <v>35274.800000000003</v>
      </c>
      <c r="AH115">
        <v>20.49</v>
      </c>
      <c r="AI115">
        <v>0</v>
      </c>
      <c r="AJ115">
        <v>78.97</v>
      </c>
      <c r="AK115">
        <v>35374.26</v>
      </c>
      <c r="AL115">
        <v>0</v>
      </c>
      <c r="AM115">
        <v>0</v>
      </c>
      <c r="AN115">
        <v>0</v>
      </c>
      <c r="AO115">
        <v>0</v>
      </c>
      <c r="AP115">
        <v>86052.39</v>
      </c>
      <c r="AQ115">
        <v>0</v>
      </c>
      <c r="AR115">
        <v>31.88</v>
      </c>
      <c r="AS115">
        <v>0</v>
      </c>
      <c r="AT115">
        <v>6308.73</v>
      </c>
      <c r="AU115">
        <v>92393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86084.27</v>
      </c>
      <c r="BG115">
        <v>6308.73</v>
      </c>
      <c r="BH115">
        <f t="shared" si="4"/>
        <v>92393</v>
      </c>
      <c r="BI115">
        <v>83885.84</v>
      </c>
      <c r="BJ115">
        <v>16.79</v>
      </c>
      <c r="BK115">
        <v>0</v>
      </c>
      <c r="BL115">
        <v>6247.37</v>
      </c>
      <c r="BM115">
        <v>90150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f t="shared" si="5"/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90150</v>
      </c>
      <c r="CD115">
        <v>0</v>
      </c>
      <c r="CE115">
        <v>37441.35</v>
      </c>
      <c r="CF115">
        <v>35.58</v>
      </c>
      <c r="CG115">
        <v>0</v>
      </c>
      <c r="CH115">
        <v>140.33000000000001</v>
      </c>
      <c r="CI115">
        <v>37617.26</v>
      </c>
      <c r="CJ115">
        <v>0</v>
      </c>
      <c r="CK115">
        <v>0</v>
      </c>
      <c r="CL115">
        <v>0</v>
      </c>
      <c r="CM115">
        <v>0</v>
      </c>
      <c r="CN115">
        <v>44220</v>
      </c>
      <c r="CO115">
        <v>0</v>
      </c>
      <c r="CP115">
        <v>97.57</v>
      </c>
      <c r="CQ115">
        <v>97.57</v>
      </c>
      <c r="CR115">
        <v>0.41</v>
      </c>
      <c r="CS115">
        <v>10.44</v>
      </c>
      <c r="CT115">
        <v>10.19</v>
      </c>
      <c r="CU115">
        <v>4508</v>
      </c>
      <c r="CV115">
        <v>442.2</v>
      </c>
      <c r="CW115">
        <v>0</v>
      </c>
    </row>
    <row r="116" spans="1:101" x14ac:dyDescent="0.25">
      <c r="A116" t="s">
        <v>201</v>
      </c>
      <c r="B116" t="s">
        <v>223</v>
      </c>
      <c r="C116" t="s">
        <v>158</v>
      </c>
      <c r="D116" t="s">
        <v>159</v>
      </c>
      <c r="E116">
        <v>8</v>
      </c>
      <c r="F116">
        <v>1</v>
      </c>
      <c r="G116">
        <v>9</v>
      </c>
      <c r="H116">
        <v>8</v>
      </c>
      <c r="I116">
        <v>0</v>
      </c>
      <c r="J116">
        <v>8</v>
      </c>
      <c r="K116">
        <v>0</v>
      </c>
      <c r="L116">
        <v>8</v>
      </c>
      <c r="M116">
        <v>0</v>
      </c>
      <c r="N116">
        <v>8</v>
      </c>
      <c r="O116">
        <v>10.5</v>
      </c>
      <c r="P116">
        <v>0.12</v>
      </c>
      <c r="Q116">
        <v>10.62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1176</v>
      </c>
      <c r="AA116">
        <v>0</v>
      </c>
      <c r="AB116">
        <v>1176</v>
      </c>
      <c r="AC116">
        <v>0</v>
      </c>
      <c r="AD116">
        <v>0</v>
      </c>
      <c r="AE116">
        <v>1176</v>
      </c>
      <c r="AF116">
        <v>0</v>
      </c>
      <c r="AG116">
        <v>3272.22</v>
      </c>
      <c r="AH116">
        <v>218.72</v>
      </c>
      <c r="AI116">
        <v>0</v>
      </c>
      <c r="AJ116">
        <v>32.1</v>
      </c>
      <c r="AK116">
        <v>3523.04</v>
      </c>
      <c r="AL116">
        <v>0</v>
      </c>
      <c r="AM116">
        <v>0</v>
      </c>
      <c r="AN116">
        <v>0</v>
      </c>
      <c r="AO116">
        <v>0</v>
      </c>
      <c r="AP116">
        <v>13107.55</v>
      </c>
      <c r="AQ116">
        <v>50</v>
      </c>
      <c r="AR116">
        <v>63.11</v>
      </c>
      <c r="AS116">
        <v>0</v>
      </c>
      <c r="AT116">
        <v>977.34</v>
      </c>
      <c r="AU116">
        <v>14198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13220.66</v>
      </c>
      <c r="BG116">
        <v>977.34</v>
      </c>
      <c r="BH116">
        <f t="shared" si="4"/>
        <v>14198</v>
      </c>
      <c r="BI116">
        <v>13534.87</v>
      </c>
      <c r="BJ116">
        <v>45.27</v>
      </c>
      <c r="BK116">
        <v>0</v>
      </c>
      <c r="BL116">
        <v>978.86</v>
      </c>
      <c r="BM116">
        <v>14559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f t="shared" si="5"/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14559</v>
      </c>
      <c r="CD116">
        <v>0</v>
      </c>
      <c r="CE116">
        <v>2894.9</v>
      </c>
      <c r="CF116">
        <v>236.56</v>
      </c>
      <c r="CG116">
        <v>0</v>
      </c>
      <c r="CH116">
        <v>30.58</v>
      </c>
      <c r="CI116">
        <v>3162.04</v>
      </c>
      <c r="CJ116">
        <v>0</v>
      </c>
      <c r="CK116">
        <v>0</v>
      </c>
      <c r="CL116">
        <v>0</v>
      </c>
      <c r="CM116">
        <v>0</v>
      </c>
      <c r="CN116">
        <v>13066.67</v>
      </c>
      <c r="CO116">
        <v>0</v>
      </c>
      <c r="CP116">
        <v>102.54</v>
      </c>
      <c r="CQ116">
        <v>102.54</v>
      </c>
      <c r="CR116">
        <v>0.22</v>
      </c>
      <c r="CS116">
        <v>12.05</v>
      </c>
      <c r="CT116">
        <v>12.36</v>
      </c>
      <c r="CU116">
        <v>1618</v>
      </c>
      <c r="CV116">
        <v>130.66999999999999</v>
      </c>
      <c r="CW116">
        <v>0</v>
      </c>
    </row>
    <row r="117" spans="1:101" x14ac:dyDescent="0.25">
      <c r="A117" t="s">
        <v>201</v>
      </c>
      <c r="B117" t="s">
        <v>223</v>
      </c>
      <c r="C117" t="s">
        <v>158</v>
      </c>
      <c r="D117" t="s">
        <v>161</v>
      </c>
      <c r="E117">
        <v>696</v>
      </c>
      <c r="F117">
        <v>113</v>
      </c>
      <c r="G117">
        <v>809</v>
      </c>
      <c r="H117">
        <v>696</v>
      </c>
      <c r="I117">
        <v>0</v>
      </c>
      <c r="J117">
        <v>696</v>
      </c>
      <c r="K117">
        <v>6</v>
      </c>
      <c r="L117">
        <v>695</v>
      </c>
      <c r="M117">
        <v>1</v>
      </c>
      <c r="N117">
        <v>696</v>
      </c>
      <c r="O117">
        <v>968.68</v>
      </c>
      <c r="P117">
        <v>80.89</v>
      </c>
      <c r="Q117">
        <v>1049.57</v>
      </c>
      <c r="R117">
        <v>33.5</v>
      </c>
      <c r="S117">
        <v>17</v>
      </c>
      <c r="T117">
        <v>50.5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87197</v>
      </c>
      <c r="AA117">
        <v>72</v>
      </c>
      <c r="AB117">
        <v>87269</v>
      </c>
      <c r="AC117">
        <v>-3175</v>
      </c>
      <c r="AD117">
        <v>911</v>
      </c>
      <c r="AE117">
        <v>84094</v>
      </c>
      <c r="AF117">
        <v>0</v>
      </c>
      <c r="AG117">
        <v>630712.77</v>
      </c>
      <c r="AH117">
        <v>26490.18</v>
      </c>
      <c r="AI117">
        <v>0.02</v>
      </c>
      <c r="AJ117">
        <v>20938.09</v>
      </c>
      <c r="AK117">
        <v>678141.06</v>
      </c>
      <c r="AL117">
        <v>743.84</v>
      </c>
      <c r="AM117">
        <v>0</v>
      </c>
      <c r="AN117">
        <v>46.16</v>
      </c>
      <c r="AO117">
        <v>790</v>
      </c>
      <c r="AP117">
        <v>961509.98</v>
      </c>
      <c r="AQ117">
        <v>470</v>
      </c>
      <c r="AR117">
        <v>9366.92</v>
      </c>
      <c r="AS117">
        <v>0</v>
      </c>
      <c r="AT117">
        <v>67394.100000000006</v>
      </c>
      <c r="AU117">
        <v>1038741</v>
      </c>
      <c r="AV117">
        <v>0</v>
      </c>
      <c r="AW117">
        <v>0</v>
      </c>
      <c r="AX117">
        <v>0</v>
      </c>
      <c r="AY117">
        <v>0</v>
      </c>
      <c r="AZ117">
        <v>32420.2</v>
      </c>
      <c r="BA117">
        <v>0</v>
      </c>
      <c r="BB117">
        <v>2697.13</v>
      </c>
      <c r="BC117">
        <v>0</v>
      </c>
      <c r="BD117">
        <v>2538.67</v>
      </c>
      <c r="BE117">
        <v>37656</v>
      </c>
      <c r="BF117">
        <v>939716.7</v>
      </c>
      <c r="BG117">
        <v>64855.43</v>
      </c>
      <c r="BH117">
        <f t="shared" si="4"/>
        <v>1004572.13</v>
      </c>
      <c r="BI117">
        <v>1247700.44</v>
      </c>
      <c r="BJ117">
        <v>13982.16</v>
      </c>
      <c r="BK117">
        <v>0</v>
      </c>
      <c r="BL117">
        <v>72680.399999999994</v>
      </c>
      <c r="BM117">
        <v>1334363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f t="shared" si="5"/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1334363</v>
      </c>
      <c r="CD117">
        <v>0</v>
      </c>
      <c r="CE117">
        <v>313315.95</v>
      </c>
      <c r="CF117">
        <v>19223.97</v>
      </c>
      <c r="CG117">
        <v>0.02</v>
      </c>
      <c r="CH117">
        <v>13113.12</v>
      </c>
      <c r="CI117">
        <v>345653.06</v>
      </c>
      <c r="CJ117">
        <v>0</v>
      </c>
      <c r="CK117">
        <v>0</v>
      </c>
      <c r="CL117">
        <v>0</v>
      </c>
      <c r="CM117">
        <v>0</v>
      </c>
      <c r="CN117">
        <v>10787.27</v>
      </c>
      <c r="CO117">
        <v>0</v>
      </c>
      <c r="CP117">
        <v>128.35</v>
      </c>
      <c r="CQ117">
        <v>128.35</v>
      </c>
      <c r="CR117">
        <v>0.37</v>
      </c>
      <c r="CS117">
        <v>11.87</v>
      </c>
      <c r="CT117">
        <v>15.24</v>
      </c>
      <c r="CU117">
        <v>1649</v>
      </c>
      <c r="CV117">
        <v>107.87</v>
      </c>
      <c r="CW117">
        <v>0</v>
      </c>
    </row>
    <row r="118" spans="1:101" x14ac:dyDescent="0.25">
      <c r="A118" t="s">
        <v>201</v>
      </c>
      <c r="B118" t="s">
        <v>223</v>
      </c>
      <c r="C118" t="s">
        <v>158</v>
      </c>
      <c r="D118" t="s">
        <v>197</v>
      </c>
      <c r="E118">
        <v>2</v>
      </c>
      <c r="F118">
        <v>0</v>
      </c>
      <c r="G118">
        <v>2</v>
      </c>
      <c r="H118">
        <v>2</v>
      </c>
      <c r="I118">
        <v>0</v>
      </c>
      <c r="J118">
        <v>2</v>
      </c>
      <c r="K118">
        <v>0</v>
      </c>
      <c r="L118">
        <v>2</v>
      </c>
      <c r="M118">
        <v>0</v>
      </c>
      <c r="N118">
        <v>2</v>
      </c>
      <c r="O118">
        <v>2.5</v>
      </c>
      <c r="P118">
        <v>0</v>
      </c>
      <c r="Q118">
        <v>2.5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44</v>
      </c>
      <c r="AA118">
        <v>0</v>
      </c>
      <c r="AB118">
        <v>44</v>
      </c>
      <c r="AC118">
        <v>0</v>
      </c>
      <c r="AD118">
        <v>0</v>
      </c>
      <c r="AE118">
        <v>44</v>
      </c>
      <c r="AF118">
        <v>0</v>
      </c>
      <c r="AG118">
        <v>-465</v>
      </c>
      <c r="AH118">
        <v>19.989999999999998</v>
      </c>
      <c r="AI118">
        <v>0</v>
      </c>
      <c r="AJ118">
        <v>0</v>
      </c>
      <c r="AK118">
        <v>-445.01</v>
      </c>
      <c r="AL118">
        <v>0</v>
      </c>
      <c r="AM118">
        <v>0</v>
      </c>
      <c r="AN118">
        <v>0</v>
      </c>
      <c r="AO118">
        <v>0</v>
      </c>
      <c r="AP118">
        <v>715.93</v>
      </c>
      <c r="AQ118">
        <v>0</v>
      </c>
      <c r="AR118">
        <v>0</v>
      </c>
      <c r="AS118">
        <v>0</v>
      </c>
      <c r="AT118">
        <v>31.28</v>
      </c>
      <c r="AU118">
        <v>747.21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715.93</v>
      </c>
      <c r="BG118">
        <v>31.28</v>
      </c>
      <c r="BH118">
        <f t="shared" si="4"/>
        <v>747.20999999999992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715.93</v>
      </c>
      <c r="BO118">
        <v>0</v>
      </c>
      <c r="BP118">
        <v>31.28</v>
      </c>
      <c r="BQ118">
        <v>747.21</v>
      </c>
      <c r="BR118">
        <v>0</v>
      </c>
      <c r="BS118">
        <v>0</v>
      </c>
      <c r="BT118">
        <v>0</v>
      </c>
      <c r="BU118">
        <v>0</v>
      </c>
      <c r="BV118">
        <f t="shared" si="5"/>
        <v>747.21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747.21</v>
      </c>
      <c r="CD118">
        <v>0</v>
      </c>
      <c r="CE118">
        <v>-465</v>
      </c>
      <c r="CF118">
        <v>19.989999999999998</v>
      </c>
      <c r="CG118">
        <v>0</v>
      </c>
      <c r="CH118">
        <v>0</v>
      </c>
      <c r="CI118">
        <v>-445.01</v>
      </c>
      <c r="CJ118">
        <v>0</v>
      </c>
      <c r="CK118">
        <v>100</v>
      </c>
      <c r="CL118">
        <v>100</v>
      </c>
      <c r="CM118">
        <v>0</v>
      </c>
      <c r="CN118">
        <v>2200</v>
      </c>
      <c r="CO118">
        <v>0</v>
      </c>
      <c r="CP118">
        <v>100</v>
      </c>
      <c r="CQ118">
        <v>0</v>
      </c>
      <c r="CR118">
        <v>-0.64</v>
      </c>
      <c r="CS118">
        <v>16.600000000000001</v>
      </c>
      <c r="CT118">
        <v>16.600000000000001</v>
      </c>
      <c r="CU118">
        <v>0</v>
      </c>
      <c r="CV118">
        <v>22</v>
      </c>
      <c r="CW118">
        <v>0</v>
      </c>
    </row>
    <row r="119" spans="1:101" x14ac:dyDescent="0.25">
      <c r="A119" t="s">
        <v>201</v>
      </c>
      <c r="B119" t="s">
        <v>223</v>
      </c>
      <c r="C119" t="s">
        <v>216</v>
      </c>
      <c r="D119" t="s">
        <v>164</v>
      </c>
      <c r="E119">
        <v>1</v>
      </c>
      <c r="F119">
        <v>0</v>
      </c>
      <c r="G119">
        <v>1</v>
      </c>
      <c r="H119">
        <v>1</v>
      </c>
      <c r="I119">
        <v>0</v>
      </c>
      <c r="J119">
        <v>1</v>
      </c>
      <c r="K119">
        <v>0</v>
      </c>
      <c r="L119">
        <v>1</v>
      </c>
      <c r="M119">
        <v>0</v>
      </c>
      <c r="N119">
        <v>1</v>
      </c>
      <c r="O119">
        <v>0</v>
      </c>
      <c r="P119">
        <v>0</v>
      </c>
      <c r="Q119">
        <v>0</v>
      </c>
      <c r="R119">
        <v>5</v>
      </c>
      <c r="S119">
        <v>0</v>
      </c>
      <c r="T119">
        <v>5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-7573</v>
      </c>
      <c r="AH119">
        <v>0</v>
      </c>
      <c r="AI119">
        <v>0</v>
      </c>
      <c r="AJ119">
        <v>0</v>
      </c>
      <c r="AK119">
        <v>-7573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f t="shared" si="4"/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f t="shared" si="5"/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-7573</v>
      </c>
      <c r="CF119">
        <v>0</v>
      </c>
      <c r="CG119">
        <v>0</v>
      </c>
      <c r="CH119">
        <v>0</v>
      </c>
      <c r="CI119">
        <v>-7573</v>
      </c>
      <c r="CJ119">
        <v>0</v>
      </c>
      <c r="CK119">
        <v>100</v>
      </c>
      <c r="CL119">
        <v>100</v>
      </c>
      <c r="CM119">
        <v>0</v>
      </c>
      <c r="CN119">
        <v>0</v>
      </c>
      <c r="CO119">
        <v>0</v>
      </c>
      <c r="CP119">
        <v>0</v>
      </c>
      <c r="CQ119">
        <v>0</v>
      </c>
      <c r="CR119">
        <v>-7573</v>
      </c>
      <c r="CS119">
        <v>0</v>
      </c>
      <c r="CT119">
        <v>0</v>
      </c>
      <c r="CU119">
        <v>0</v>
      </c>
      <c r="CV119">
        <v>0</v>
      </c>
      <c r="CW119">
        <v>0</v>
      </c>
    </row>
    <row r="120" spans="1:101" x14ac:dyDescent="0.25">
      <c r="A120" t="s">
        <v>201</v>
      </c>
      <c r="B120" t="s">
        <v>223</v>
      </c>
      <c r="C120" t="s">
        <v>216</v>
      </c>
      <c r="D120" t="s">
        <v>166</v>
      </c>
      <c r="E120">
        <v>243</v>
      </c>
      <c r="F120">
        <v>53</v>
      </c>
      <c r="G120">
        <v>296</v>
      </c>
      <c r="H120">
        <v>240</v>
      </c>
      <c r="I120">
        <v>3</v>
      </c>
      <c r="J120">
        <v>243</v>
      </c>
      <c r="K120">
        <v>11</v>
      </c>
      <c r="L120">
        <v>240</v>
      </c>
      <c r="M120">
        <v>3</v>
      </c>
      <c r="N120">
        <v>243</v>
      </c>
      <c r="O120">
        <v>2.14</v>
      </c>
      <c r="P120">
        <v>0.08</v>
      </c>
      <c r="Q120">
        <v>2.2200000000000002</v>
      </c>
      <c r="R120">
        <v>1279.5</v>
      </c>
      <c r="S120">
        <v>604</v>
      </c>
      <c r="T120">
        <v>1883.5</v>
      </c>
      <c r="U120">
        <v>0</v>
      </c>
      <c r="V120">
        <v>0</v>
      </c>
      <c r="W120">
        <v>0</v>
      </c>
      <c r="X120">
        <v>3758</v>
      </c>
      <c r="Y120">
        <v>0</v>
      </c>
      <c r="Z120">
        <v>3446</v>
      </c>
      <c r="AA120">
        <v>87663</v>
      </c>
      <c r="AB120">
        <v>94867</v>
      </c>
      <c r="AC120">
        <v>-244</v>
      </c>
      <c r="AD120">
        <v>0</v>
      </c>
      <c r="AE120">
        <v>94623</v>
      </c>
      <c r="AF120">
        <v>0</v>
      </c>
      <c r="AG120">
        <v>-2506006.12</v>
      </c>
      <c r="AH120">
        <v>43782.67</v>
      </c>
      <c r="AI120">
        <v>0</v>
      </c>
      <c r="AJ120">
        <v>917.6</v>
      </c>
      <c r="AK120">
        <v>-2461305.85</v>
      </c>
      <c r="AL120">
        <v>607504.59</v>
      </c>
      <c r="AM120">
        <v>1500</v>
      </c>
      <c r="AN120">
        <v>0</v>
      </c>
      <c r="AO120">
        <v>609004.59</v>
      </c>
      <c r="AP120">
        <v>48965.43</v>
      </c>
      <c r="AQ120">
        <v>9400</v>
      </c>
      <c r="AR120">
        <v>0</v>
      </c>
      <c r="AS120">
        <v>0</v>
      </c>
      <c r="AT120">
        <v>0</v>
      </c>
      <c r="AU120">
        <v>58365.43</v>
      </c>
      <c r="AV120">
        <v>0</v>
      </c>
      <c r="AW120">
        <v>0</v>
      </c>
      <c r="AX120">
        <v>0</v>
      </c>
      <c r="AY120">
        <v>0</v>
      </c>
      <c r="AZ120">
        <v>1690.92</v>
      </c>
      <c r="BA120">
        <v>0</v>
      </c>
      <c r="BB120">
        <v>0</v>
      </c>
      <c r="BC120">
        <v>0</v>
      </c>
      <c r="BD120">
        <v>0</v>
      </c>
      <c r="BE120">
        <v>1690.92</v>
      </c>
      <c r="BF120">
        <v>665679.1</v>
      </c>
      <c r="BG120">
        <v>0</v>
      </c>
      <c r="BH120">
        <f t="shared" si="4"/>
        <v>665679.1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654779.1</v>
      </c>
      <c r="BO120">
        <v>0</v>
      </c>
      <c r="BP120">
        <v>0</v>
      </c>
      <c r="BQ120">
        <v>654779.1</v>
      </c>
      <c r="BR120">
        <v>0</v>
      </c>
      <c r="BS120">
        <v>0</v>
      </c>
      <c r="BT120">
        <v>0</v>
      </c>
      <c r="BU120">
        <v>0</v>
      </c>
      <c r="BV120">
        <f t="shared" si="5"/>
        <v>654779.1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654779.1</v>
      </c>
      <c r="CD120">
        <v>0</v>
      </c>
      <c r="CE120">
        <v>-2495106.12</v>
      </c>
      <c r="CF120">
        <v>43782.67</v>
      </c>
      <c r="CG120">
        <v>0</v>
      </c>
      <c r="CH120">
        <v>917.6</v>
      </c>
      <c r="CI120">
        <v>-2450405.85</v>
      </c>
      <c r="CJ120">
        <v>0</v>
      </c>
      <c r="CK120">
        <v>0</v>
      </c>
      <c r="CL120">
        <v>0</v>
      </c>
      <c r="CM120">
        <v>0</v>
      </c>
      <c r="CN120">
        <v>30780.07</v>
      </c>
      <c r="CO120">
        <v>1269.59459459459</v>
      </c>
      <c r="CP120">
        <v>98.08</v>
      </c>
      <c r="CQ120">
        <v>0</v>
      </c>
      <c r="CR120">
        <v>-3.68</v>
      </c>
      <c r="CS120">
        <v>7.02</v>
      </c>
      <c r="CT120">
        <v>6.89</v>
      </c>
      <c r="CU120">
        <v>0</v>
      </c>
      <c r="CV120">
        <v>320.5</v>
      </c>
      <c r="CW120">
        <v>0</v>
      </c>
    </row>
    <row r="121" spans="1:101" x14ac:dyDescent="0.25">
      <c r="A121" t="s">
        <v>201</v>
      </c>
      <c r="B121" t="s">
        <v>223</v>
      </c>
      <c r="C121" t="s">
        <v>216</v>
      </c>
      <c r="D121" t="s">
        <v>167</v>
      </c>
      <c r="E121">
        <v>8</v>
      </c>
      <c r="F121">
        <v>0</v>
      </c>
      <c r="G121">
        <v>8</v>
      </c>
      <c r="H121">
        <v>2</v>
      </c>
      <c r="I121">
        <v>6</v>
      </c>
      <c r="J121">
        <v>8</v>
      </c>
      <c r="K121">
        <v>0</v>
      </c>
      <c r="L121">
        <v>2</v>
      </c>
      <c r="M121">
        <v>6</v>
      </c>
      <c r="N121">
        <v>8</v>
      </c>
      <c r="O121">
        <v>0</v>
      </c>
      <c r="P121">
        <v>0</v>
      </c>
      <c r="Q121">
        <v>0</v>
      </c>
      <c r="R121">
        <v>53</v>
      </c>
      <c r="S121">
        <v>0</v>
      </c>
      <c r="T121">
        <v>53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50</v>
      </c>
      <c r="AB121">
        <v>50</v>
      </c>
      <c r="AC121">
        <v>0</v>
      </c>
      <c r="AD121">
        <v>0</v>
      </c>
      <c r="AE121">
        <v>50</v>
      </c>
      <c r="AF121">
        <v>0</v>
      </c>
      <c r="AG121">
        <v>-14023.23</v>
      </c>
      <c r="AH121">
        <v>0</v>
      </c>
      <c r="AI121">
        <v>0</v>
      </c>
      <c r="AJ121">
        <v>0</v>
      </c>
      <c r="AK121">
        <v>-14023.23</v>
      </c>
      <c r="AL121">
        <v>334.76</v>
      </c>
      <c r="AM121">
        <v>0</v>
      </c>
      <c r="AN121">
        <v>0</v>
      </c>
      <c r="AO121">
        <v>334.76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334.76</v>
      </c>
      <c r="BG121">
        <v>0</v>
      </c>
      <c r="BH121">
        <f t="shared" si="4"/>
        <v>334.76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334.76</v>
      </c>
      <c r="BO121">
        <v>0</v>
      </c>
      <c r="BP121">
        <v>0</v>
      </c>
      <c r="BQ121">
        <v>334.76</v>
      </c>
      <c r="BR121">
        <v>0</v>
      </c>
      <c r="BS121">
        <v>0</v>
      </c>
      <c r="BT121">
        <v>0</v>
      </c>
      <c r="BU121">
        <v>0</v>
      </c>
      <c r="BV121">
        <f t="shared" si="5"/>
        <v>334.76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334.76</v>
      </c>
      <c r="CD121">
        <v>0</v>
      </c>
      <c r="CE121">
        <v>-14023.23</v>
      </c>
      <c r="CF121">
        <v>0</v>
      </c>
      <c r="CG121">
        <v>0</v>
      </c>
      <c r="CH121">
        <v>0</v>
      </c>
      <c r="CI121">
        <v>-14023.23</v>
      </c>
      <c r="CJ121">
        <v>0</v>
      </c>
      <c r="CK121">
        <v>100</v>
      </c>
      <c r="CL121">
        <v>0</v>
      </c>
      <c r="CM121">
        <v>0</v>
      </c>
      <c r="CN121">
        <v>625</v>
      </c>
      <c r="CO121">
        <v>0</v>
      </c>
      <c r="CP121">
        <v>97.95</v>
      </c>
      <c r="CQ121">
        <v>0</v>
      </c>
      <c r="CR121">
        <v>-41.03</v>
      </c>
      <c r="CS121">
        <v>5.87</v>
      </c>
      <c r="CT121">
        <v>5.87</v>
      </c>
      <c r="CU121">
        <v>0</v>
      </c>
      <c r="CV121">
        <v>6.25</v>
      </c>
      <c r="CW121">
        <v>0</v>
      </c>
    </row>
    <row r="122" spans="1:101" x14ac:dyDescent="0.25">
      <c r="A122" t="s">
        <v>201</v>
      </c>
      <c r="B122" t="s">
        <v>223</v>
      </c>
      <c r="C122" t="s">
        <v>217</v>
      </c>
      <c r="D122" t="s">
        <v>168</v>
      </c>
      <c r="E122">
        <v>1</v>
      </c>
      <c r="F122">
        <v>0</v>
      </c>
      <c r="G122">
        <v>1</v>
      </c>
      <c r="H122">
        <v>1</v>
      </c>
      <c r="I122">
        <v>0</v>
      </c>
      <c r="J122">
        <v>1</v>
      </c>
      <c r="K122">
        <v>0</v>
      </c>
      <c r="L122">
        <v>1</v>
      </c>
      <c r="M122">
        <v>0</v>
      </c>
      <c r="N122">
        <v>1</v>
      </c>
      <c r="O122">
        <v>0.08</v>
      </c>
      <c r="P122">
        <v>0</v>
      </c>
      <c r="Q122">
        <v>0.08</v>
      </c>
      <c r="R122">
        <v>15</v>
      </c>
      <c r="S122">
        <v>0</v>
      </c>
      <c r="T122">
        <v>15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30</v>
      </c>
      <c r="AA122">
        <v>0</v>
      </c>
      <c r="AB122">
        <v>30</v>
      </c>
      <c r="AC122">
        <v>0</v>
      </c>
      <c r="AD122">
        <v>0</v>
      </c>
      <c r="AE122">
        <v>30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2222.4699999999998</v>
      </c>
      <c r="AQ122">
        <v>0</v>
      </c>
      <c r="AR122">
        <v>0</v>
      </c>
      <c r="AS122">
        <v>0</v>
      </c>
      <c r="AT122">
        <v>10.53</v>
      </c>
      <c r="AU122">
        <v>2233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2222.4699999999998</v>
      </c>
      <c r="BG122">
        <v>10.53</v>
      </c>
      <c r="BH122">
        <f t="shared" si="4"/>
        <v>2233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f t="shared" si="5"/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2222.4699999999998</v>
      </c>
      <c r="CF122">
        <v>0</v>
      </c>
      <c r="CG122">
        <v>0</v>
      </c>
      <c r="CH122">
        <v>10.53</v>
      </c>
      <c r="CI122">
        <v>2233</v>
      </c>
      <c r="CJ122">
        <v>0</v>
      </c>
      <c r="CK122">
        <v>100</v>
      </c>
      <c r="CL122">
        <v>100</v>
      </c>
      <c r="CM122">
        <v>0</v>
      </c>
      <c r="CN122">
        <v>3000</v>
      </c>
      <c r="CO122">
        <v>0</v>
      </c>
      <c r="CP122">
        <v>0</v>
      </c>
      <c r="CQ122">
        <v>0</v>
      </c>
      <c r="CR122">
        <v>1</v>
      </c>
      <c r="CS122">
        <v>74.430000000000007</v>
      </c>
      <c r="CT122">
        <v>0</v>
      </c>
      <c r="CU122">
        <v>0</v>
      </c>
      <c r="CV122">
        <v>30</v>
      </c>
      <c r="CW122">
        <v>0</v>
      </c>
    </row>
    <row r="123" spans="1:101" x14ac:dyDescent="0.25">
      <c r="A123" t="s">
        <v>201</v>
      </c>
      <c r="B123" t="s">
        <v>223</v>
      </c>
      <c r="C123" t="s">
        <v>218</v>
      </c>
      <c r="D123" t="s">
        <v>169</v>
      </c>
      <c r="E123">
        <v>917</v>
      </c>
      <c r="F123">
        <v>58</v>
      </c>
      <c r="G123">
        <v>975</v>
      </c>
      <c r="H123">
        <v>916</v>
      </c>
      <c r="I123">
        <v>1</v>
      </c>
      <c r="J123">
        <v>917</v>
      </c>
      <c r="K123">
        <v>25</v>
      </c>
      <c r="L123">
        <v>906</v>
      </c>
      <c r="M123">
        <v>11</v>
      </c>
      <c r="N123">
        <v>917</v>
      </c>
      <c r="O123">
        <v>48.36</v>
      </c>
      <c r="P123">
        <v>2.04</v>
      </c>
      <c r="Q123">
        <v>50.4</v>
      </c>
      <c r="R123">
        <v>4934.25</v>
      </c>
      <c r="S123">
        <v>340</v>
      </c>
      <c r="T123">
        <v>5274.25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36914</v>
      </c>
      <c r="AA123">
        <v>1399</v>
      </c>
      <c r="AB123">
        <v>38313</v>
      </c>
      <c r="AC123">
        <v>-1005</v>
      </c>
      <c r="AD123">
        <v>2182</v>
      </c>
      <c r="AE123">
        <v>37308</v>
      </c>
      <c r="AF123">
        <v>0</v>
      </c>
      <c r="AG123">
        <v>10844024.41</v>
      </c>
      <c r="AH123">
        <v>2857940.74</v>
      </c>
      <c r="AI123">
        <v>3.33</v>
      </c>
      <c r="AJ123">
        <v>224724.1</v>
      </c>
      <c r="AK123">
        <v>13926692.58</v>
      </c>
      <c r="AL123">
        <v>-544</v>
      </c>
      <c r="AM123">
        <v>135846</v>
      </c>
      <c r="AN123">
        <v>0</v>
      </c>
      <c r="AO123">
        <v>135302</v>
      </c>
      <c r="AP123">
        <v>710102.01</v>
      </c>
      <c r="AQ123">
        <v>16400</v>
      </c>
      <c r="AR123">
        <v>101592.97</v>
      </c>
      <c r="AS123">
        <v>0</v>
      </c>
      <c r="AT123">
        <v>12956.89</v>
      </c>
      <c r="AU123">
        <v>841051.87</v>
      </c>
      <c r="AV123">
        <v>0</v>
      </c>
      <c r="AW123">
        <v>0</v>
      </c>
      <c r="AX123">
        <v>0</v>
      </c>
      <c r="AY123">
        <v>0</v>
      </c>
      <c r="AZ123">
        <v>7151.43</v>
      </c>
      <c r="BA123">
        <v>0</v>
      </c>
      <c r="BB123">
        <v>136.82</v>
      </c>
      <c r="BC123">
        <v>0</v>
      </c>
      <c r="BD123">
        <v>352.75</v>
      </c>
      <c r="BE123">
        <v>7641</v>
      </c>
      <c r="BF123">
        <v>956245.55</v>
      </c>
      <c r="BG123">
        <v>12604.14</v>
      </c>
      <c r="BH123">
        <f t="shared" si="4"/>
        <v>968849.69000000006</v>
      </c>
      <c r="BI123">
        <v>738596.94</v>
      </c>
      <c r="BJ123">
        <v>49914.01</v>
      </c>
      <c r="BK123">
        <v>0.01</v>
      </c>
      <c r="BL123">
        <v>13997.04</v>
      </c>
      <c r="BM123">
        <v>802508</v>
      </c>
      <c r="BN123">
        <v>16</v>
      </c>
      <c r="BO123">
        <v>0</v>
      </c>
      <c r="BP123">
        <v>0</v>
      </c>
      <c r="BQ123">
        <v>16</v>
      </c>
      <c r="BR123">
        <v>0</v>
      </c>
      <c r="BS123">
        <v>0</v>
      </c>
      <c r="BT123">
        <v>0</v>
      </c>
      <c r="BU123">
        <v>0</v>
      </c>
      <c r="BV123">
        <f t="shared" si="5"/>
        <v>16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802524</v>
      </c>
      <c r="CD123">
        <v>0</v>
      </c>
      <c r="CE123">
        <v>10960064.050000001</v>
      </c>
      <c r="CF123">
        <v>2909482.88</v>
      </c>
      <c r="CG123">
        <v>3.32</v>
      </c>
      <c r="CH123">
        <v>223331.20000000001</v>
      </c>
      <c r="CI123">
        <v>14092881.449999999</v>
      </c>
      <c r="CJ123">
        <v>0</v>
      </c>
      <c r="CK123">
        <v>0</v>
      </c>
      <c r="CL123">
        <v>0</v>
      </c>
      <c r="CM123">
        <v>0</v>
      </c>
      <c r="CN123">
        <v>3929.54</v>
      </c>
      <c r="CO123">
        <v>0</v>
      </c>
      <c r="CP123">
        <v>82.19</v>
      </c>
      <c r="CQ123">
        <v>82.19</v>
      </c>
      <c r="CR123">
        <v>14.29</v>
      </c>
      <c r="CS123">
        <v>25.06</v>
      </c>
      <c r="CT123">
        <v>20.6</v>
      </c>
      <c r="CU123">
        <v>823</v>
      </c>
      <c r="CV123">
        <v>39.299999999999997</v>
      </c>
      <c r="CW123">
        <v>0</v>
      </c>
    </row>
    <row r="124" spans="1:101" x14ac:dyDescent="0.25">
      <c r="A124" t="s">
        <v>201</v>
      </c>
      <c r="B124" t="s">
        <v>223</v>
      </c>
      <c r="C124" t="s">
        <v>219</v>
      </c>
      <c r="D124" t="s">
        <v>170</v>
      </c>
      <c r="E124">
        <v>151</v>
      </c>
      <c r="F124">
        <v>16</v>
      </c>
      <c r="G124">
        <v>167</v>
      </c>
      <c r="H124">
        <v>151</v>
      </c>
      <c r="I124">
        <v>0</v>
      </c>
      <c r="J124">
        <v>151</v>
      </c>
      <c r="K124">
        <v>6</v>
      </c>
      <c r="L124">
        <v>148</v>
      </c>
      <c r="M124">
        <v>3</v>
      </c>
      <c r="N124">
        <v>151</v>
      </c>
      <c r="O124">
        <v>40.159999999999997</v>
      </c>
      <c r="P124">
        <v>0.48</v>
      </c>
      <c r="Q124">
        <v>40.64</v>
      </c>
      <c r="R124">
        <v>3883.75</v>
      </c>
      <c r="S124">
        <v>392.5</v>
      </c>
      <c r="T124">
        <v>4276.25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32097</v>
      </c>
      <c r="AA124">
        <v>0</v>
      </c>
      <c r="AB124">
        <v>32097</v>
      </c>
      <c r="AC124">
        <v>-14750</v>
      </c>
      <c r="AD124">
        <v>0</v>
      </c>
      <c r="AE124">
        <v>17347</v>
      </c>
      <c r="AF124">
        <v>0</v>
      </c>
      <c r="AG124">
        <v>2150867.31</v>
      </c>
      <c r="AH124">
        <v>376196.32</v>
      </c>
      <c r="AI124">
        <v>0</v>
      </c>
      <c r="AJ124">
        <v>24211.34</v>
      </c>
      <c r="AK124">
        <v>2551274.9700000002</v>
      </c>
      <c r="AL124">
        <v>0</v>
      </c>
      <c r="AM124">
        <v>0</v>
      </c>
      <c r="AN124">
        <v>0</v>
      </c>
      <c r="AO124">
        <v>0</v>
      </c>
      <c r="AP124">
        <v>605132.41</v>
      </c>
      <c r="AQ124">
        <v>169697</v>
      </c>
      <c r="AR124">
        <v>10797.99</v>
      </c>
      <c r="AS124">
        <v>0</v>
      </c>
      <c r="AT124">
        <v>11263.6</v>
      </c>
      <c r="AU124">
        <v>796891</v>
      </c>
      <c r="AV124">
        <v>0</v>
      </c>
      <c r="AW124">
        <v>0</v>
      </c>
      <c r="AX124">
        <v>0</v>
      </c>
      <c r="AY124">
        <v>0</v>
      </c>
      <c r="AZ124">
        <v>92118.21</v>
      </c>
      <c r="BA124">
        <v>29010</v>
      </c>
      <c r="BB124">
        <v>542.54</v>
      </c>
      <c r="BC124">
        <v>0</v>
      </c>
      <c r="BD124">
        <v>5177.25</v>
      </c>
      <c r="BE124">
        <v>126848</v>
      </c>
      <c r="BF124">
        <v>664499.18999999994</v>
      </c>
      <c r="BG124">
        <v>6086.35</v>
      </c>
      <c r="BH124">
        <f t="shared" si="4"/>
        <v>670585.53999999992</v>
      </c>
      <c r="BI124">
        <v>576185.68999999994</v>
      </c>
      <c r="BJ124">
        <v>92546.89</v>
      </c>
      <c r="BK124">
        <v>0</v>
      </c>
      <c r="BL124">
        <v>15664.42</v>
      </c>
      <c r="BM124">
        <v>684397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f t="shared" si="5"/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684397</v>
      </c>
      <c r="CD124">
        <v>0</v>
      </c>
      <c r="CE124">
        <v>2228382.8199999998</v>
      </c>
      <c r="CF124">
        <v>293904.88</v>
      </c>
      <c r="CG124">
        <v>0</v>
      </c>
      <c r="CH124">
        <v>14633.27</v>
      </c>
      <c r="CI124">
        <v>2536920.9700000002</v>
      </c>
      <c r="CJ124">
        <v>0</v>
      </c>
      <c r="CK124">
        <v>0</v>
      </c>
      <c r="CL124">
        <v>0</v>
      </c>
      <c r="CM124">
        <v>0</v>
      </c>
      <c r="CN124">
        <v>19219.759999999998</v>
      </c>
      <c r="CO124">
        <v>0</v>
      </c>
      <c r="CP124">
        <v>85.88</v>
      </c>
      <c r="CQ124">
        <v>85.88</v>
      </c>
      <c r="CR124">
        <v>3.13</v>
      </c>
      <c r="CS124">
        <v>24.73</v>
      </c>
      <c r="CT124">
        <v>21.24</v>
      </c>
      <c r="CU124">
        <v>4098</v>
      </c>
      <c r="CV124">
        <v>192.2</v>
      </c>
      <c r="CW124">
        <v>0</v>
      </c>
    </row>
    <row r="125" spans="1:101" x14ac:dyDescent="0.25">
      <c r="A125" t="s">
        <v>201</v>
      </c>
      <c r="B125" t="s">
        <v>223</v>
      </c>
      <c r="C125" t="s">
        <v>172</v>
      </c>
      <c r="D125" t="s">
        <v>173</v>
      </c>
      <c r="E125">
        <v>42</v>
      </c>
      <c r="F125">
        <v>21</v>
      </c>
      <c r="G125">
        <v>63</v>
      </c>
      <c r="H125">
        <v>42</v>
      </c>
      <c r="I125">
        <v>0</v>
      </c>
      <c r="J125">
        <v>42</v>
      </c>
      <c r="K125">
        <v>0</v>
      </c>
      <c r="L125">
        <v>41</v>
      </c>
      <c r="M125">
        <v>1</v>
      </c>
      <c r="N125">
        <v>42</v>
      </c>
      <c r="O125">
        <v>12.88</v>
      </c>
      <c r="P125">
        <v>4</v>
      </c>
      <c r="Q125">
        <v>16.88</v>
      </c>
      <c r="R125">
        <v>128</v>
      </c>
      <c r="S125">
        <v>52.5</v>
      </c>
      <c r="T125">
        <v>180.5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3423</v>
      </c>
      <c r="AA125">
        <v>0</v>
      </c>
      <c r="AB125">
        <v>3423</v>
      </c>
      <c r="AC125">
        <v>0</v>
      </c>
      <c r="AD125">
        <v>110</v>
      </c>
      <c r="AE125">
        <v>3423</v>
      </c>
      <c r="AF125">
        <v>0</v>
      </c>
      <c r="AG125">
        <v>9301.76</v>
      </c>
      <c r="AH125">
        <v>1153.32</v>
      </c>
      <c r="AI125">
        <v>0</v>
      </c>
      <c r="AJ125">
        <v>212.56</v>
      </c>
      <c r="AK125">
        <v>10667.64</v>
      </c>
      <c r="AL125">
        <v>0</v>
      </c>
      <c r="AM125">
        <v>0</v>
      </c>
      <c r="AN125">
        <v>0</v>
      </c>
      <c r="AO125">
        <v>0</v>
      </c>
      <c r="AP125">
        <v>35366.97</v>
      </c>
      <c r="AQ125">
        <v>100</v>
      </c>
      <c r="AR125">
        <v>131.19</v>
      </c>
      <c r="AS125">
        <v>0</v>
      </c>
      <c r="AT125">
        <v>1893.84</v>
      </c>
      <c r="AU125">
        <v>37492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35598.160000000003</v>
      </c>
      <c r="BG125">
        <v>1893.84</v>
      </c>
      <c r="BH125">
        <f t="shared" si="4"/>
        <v>37492</v>
      </c>
      <c r="BI125">
        <v>25377.94</v>
      </c>
      <c r="BJ125">
        <v>82.49</v>
      </c>
      <c r="BK125">
        <v>0</v>
      </c>
      <c r="BL125">
        <v>1353.57</v>
      </c>
      <c r="BM125">
        <v>26814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f t="shared" si="5"/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26814</v>
      </c>
      <c r="CD125">
        <v>0</v>
      </c>
      <c r="CE125">
        <v>19390.79</v>
      </c>
      <c r="CF125">
        <v>1202.02</v>
      </c>
      <c r="CG125">
        <v>0</v>
      </c>
      <c r="CH125">
        <v>752.83</v>
      </c>
      <c r="CI125">
        <v>21345.64</v>
      </c>
      <c r="CJ125">
        <v>0</v>
      </c>
      <c r="CK125">
        <v>0</v>
      </c>
      <c r="CL125">
        <v>0</v>
      </c>
      <c r="CM125">
        <v>0</v>
      </c>
      <c r="CN125">
        <v>5433.33</v>
      </c>
      <c r="CO125">
        <v>0</v>
      </c>
      <c r="CP125">
        <v>71.48</v>
      </c>
      <c r="CQ125">
        <v>71.48</v>
      </c>
      <c r="CR125">
        <v>0.56999999999999995</v>
      </c>
      <c r="CS125">
        <v>10.84</v>
      </c>
      <c r="CT125">
        <v>7.75</v>
      </c>
      <c r="CU125">
        <v>426</v>
      </c>
      <c r="CV125">
        <v>54.33</v>
      </c>
      <c r="CW125">
        <v>0</v>
      </c>
    </row>
    <row r="126" spans="1:101" x14ac:dyDescent="0.25">
      <c r="A126" t="s">
        <v>201</v>
      </c>
      <c r="B126" t="s">
        <v>223</v>
      </c>
      <c r="C126" t="s">
        <v>172</v>
      </c>
      <c r="D126" t="s">
        <v>174</v>
      </c>
      <c r="E126">
        <v>71</v>
      </c>
      <c r="F126">
        <v>26</v>
      </c>
      <c r="G126">
        <v>97</v>
      </c>
      <c r="H126">
        <v>71</v>
      </c>
      <c r="I126">
        <v>0</v>
      </c>
      <c r="J126">
        <v>71</v>
      </c>
      <c r="K126">
        <v>0</v>
      </c>
      <c r="L126">
        <v>71</v>
      </c>
      <c r="M126">
        <v>0</v>
      </c>
      <c r="N126">
        <v>71</v>
      </c>
      <c r="O126">
        <v>56.26</v>
      </c>
      <c r="P126">
        <v>5.92</v>
      </c>
      <c r="Q126">
        <v>62.18</v>
      </c>
      <c r="R126">
        <v>871.5</v>
      </c>
      <c r="S126">
        <v>349.5</v>
      </c>
      <c r="T126">
        <v>1221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7773</v>
      </c>
      <c r="AA126">
        <v>0</v>
      </c>
      <c r="AB126">
        <v>7773</v>
      </c>
      <c r="AC126">
        <v>0</v>
      </c>
      <c r="AD126">
        <v>211</v>
      </c>
      <c r="AE126">
        <v>7773</v>
      </c>
      <c r="AF126">
        <v>0</v>
      </c>
      <c r="AG126">
        <v>95269.85</v>
      </c>
      <c r="AH126">
        <v>2958.81</v>
      </c>
      <c r="AI126">
        <v>0</v>
      </c>
      <c r="AJ126">
        <v>1611.84</v>
      </c>
      <c r="AK126">
        <v>99840.5</v>
      </c>
      <c r="AL126">
        <v>0</v>
      </c>
      <c r="AM126">
        <v>0</v>
      </c>
      <c r="AN126">
        <v>0</v>
      </c>
      <c r="AO126">
        <v>0</v>
      </c>
      <c r="AP126">
        <v>146391.32</v>
      </c>
      <c r="AQ126">
        <v>1200</v>
      </c>
      <c r="AR126">
        <v>1058.6199999999999</v>
      </c>
      <c r="AS126">
        <v>0</v>
      </c>
      <c r="AT126">
        <v>4162.0600000000004</v>
      </c>
      <c r="AU126">
        <v>152812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148649.94</v>
      </c>
      <c r="BG126">
        <v>4162.0600000000004</v>
      </c>
      <c r="BH126">
        <f t="shared" si="4"/>
        <v>152812</v>
      </c>
      <c r="BI126">
        <v>121955.95</v>
      </c>
      <c r="BJ126">
        <v>457.43</v>
      </c>
      <c r="BK126">
        <v>0</v>
      </c>
      <c r="BL126">
        <v>3048.62</v>
      </c>
      <c r="BM126">
        <v>125462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f t="shared" si="5"/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125462</v>
      </c>
      <c r="CD126">
        <v>0</v>
      </c>
      <c r="CE126">
        <v>120905.22</v>
      </c>
      <c r="CF126">
        <v>3560</v>
      </c>
      <c r="CG126">
        <v>0</v>
      </c>
      <c r="CH126">
        <v>2725.28</v>
      </c>
      <c r="CI126">
        <v>127190.5</v>
      </c>
      <c r="CJ126">
        <v>0</v>
      </c>
      <c r="CK126">
        <v>0</v>
      </c>
      <c r="CL126">
        <v>0</v>
      </c>
      <c r="CM126">
        <v>0</v>
      </c>
      <c r="CN126">
        <v>8013.4</v>
      </c>
      <c r="CO126">
        <v>0</v>
      </c>
      <c r="CP126">
        <v>82.09</v>
      </c>
      <c r="CQ126">
        <v>82.09</v>
      </c>
      <c r="CR126">
        <v>0.82</v>
      </c>
      <c r="CS126">
        <v>19.52</v>
      </c>
      <c r="CT126">
        <v>16.03</v>
      </c>
      <c r="CU126">
        <v>1293</v>
      </c>
      <c r="CV126">
        <v>80.13</v>
      </c>
      <c r="CW126">
        <v>0</v>
      </c>
    </row>
    <row r="127" spans="1:101" x14ac:dyDescent="0.25">
      <c r="A127" t="s">
        <v>201</v>
      </c>
      <c r="B127" t="s">
        <v>223</v>
      </c>
      <c r="C127" t="s">
        <v>172</v>
      </c>
      <c r="D127" t="s">
        <v>175</v>
      </c>
      <c r="E127">
        <v>4</v>
      </c>
      <c r="F127">
        <v>3</v>
      </c>
      <c r="G127">
        <v>7</v>
      </c>
      <c r="H127">
        <v>4</v>
      </c>
      <c r="I127">
        <v>0</v>
      </c>
      <c r="J127">
        <v>4</v>
      </c>
      <c r="K127">
        <v>0</v>
      </c>
      <c r="L127">
        <v>4</v>
      </c>
      <c r="M127">
        <v>0</v>
      </c>
      <c r="N127">
        <v>4</v>
      </c>
      <c r="O127">
        <v>1.06</v>
      </c>
      <c r="P127">
        <v>45</v>
      </c>
      <c r="Q127">
        <v>46.06</v>
      </c>
      <c r="R127">
        <v>242</v>
      </c>
      <c r="S127">
        <v>110</v>
      </c>
      <c r="T127">
        <v>352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3240</v>
      </c>
      <c r="AA127">
        <v>0</v>
      </c>
      <c r="AB127">
        <v>3240</v>
      </c>
      <c r="AC127">
        <v>0</v>
      </c>
      <c r="AD127">
        <v>0</v>
      </c>
      <c r="AE127">
        <v>3240</v>
      </c>
      <c r="AF127">
        <v>0</v>
      </c>
      <c r="AG127">
        <v>-1093.19</v>
      </c>
      <c r="AH127">
        <v>1087.27</v>
      </c>
      <c r="AI127">
        <v>0</v>
      </c>
      <c r="AJ127">
        <v>0</v>
      </c>
      <c r="AK127">
        <v>-5.92</v>
      </c>
      <c r="AL127">
        <v>0</v>
      </c>
      <c r="AM127">
        <v>0</v>
      </c>
      <c r="AN127">
        <v>0</v>
      </c>
      <c r="AO127">
        <v>0</v>
      </c>
      <c r="AP127">
        <v>52324.44</v>
      </c>
      <c r="AQ127">
        <v>0</v>
      </c>
      <c r="AR127">
        <v>58.86</v>
      </c>
      <c r="AS127">
        <v>0</v>
      </c>
      <c r="AT127">
        <v>1838.7</v>
      </c>
      <c r="AU127">
        <v>54222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52383.3</v>
      </c>
      <c r="BG127">
        <v>1838.7</v>
      </c>
      <c r="BH127">
        <f t="shared" si="4"/>
        <v>54222</v>
      </c>
      <c r="BI127">
        <v>52318.44</v>
      </c>
      <c r="BJ127">
        <v>58.86</v>
      </c>
      <c r="BK127">
        <v>0</v>
      </c>
      <c r="BL127">
        <v>1838.7</v>
      </c>
      <c r="BM127">
        <v>54216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f t="shared" si="5"/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54216</v>
      </c>
      <c r="CD127">
        <v>0</v>
      </c>
      <c r="CE127">
        <v>-1087.19</v>
      </c>
      <c r="CF127">
        <v>1087.27</v>
      </c>
      <c r="CG127">
        <v>0</v>
      </c>
      <c r="CH127">
        <v>0</v>
      </c>
      <c r="CI127">
        <v>0.08</v>
      </c>
      <c r="CJ127">
        <v>0</v>
      </c>
      <c r="CK127">
        <v>0</v>
      </c>
      <c r="CL127">
        <v>0</v>
      </c>
      <c r="CM127">
        <v>0</v>
      </c>
      <c r="CN127">
        <v>46285.71</v>
      </c>
      <c r="CO127">
        <v>0</v>
      </c>
      <c r="CP127">
        <v>99.98</v>
      </c>
      <c r="CQ127">
        <v>99.98</v>
      </c>
      <c r="CR127">
        <v>0</v>
      </c>
      <c r="CS127">
        <v>16.71</v>
      </c>
      <c r="CT127">
        <v>16.71</v>
      </c>
      <c r="CU127">
        <v>7745</v>
      </c>
      <c r="CV127">
        <v>462.86</v>
      </c>
      <c r="CW127">
        <v>0</v>
      </c>
    </row>
    <row r="128" spans="1:101" x14ac:dyDescent="0.25">
      <c r="A128" t="s">
        <v>201</v>
      </c>
      <c r="B128" t="s">
        <v>223</v>
      </c>
      <c r="C128" t="s">
        <v>220</v>
      </c>
      <c r="D128" t="s">
        <v>179</v>
      </c>
      <c r="E128">
        <v>112</v>
      </c>
      <c r="F128">
        <v>1</v>
      </c>
      <c r="G128">
        <v>113</v>
      </c>
      <c r="H128">
        <v>112</v>
      </c>
      <c r="I128">
        <v>0</v>
      </c>
      <c r="J128">
        <v>112</v>
      </c>
      <c r="K128">
        <v>7</v>
      </c>
      <c r="L128">
        <v>112</v>
      </c>
      <c r="M128">
        <v>0</v>
      </c>
      <c r="N128">
        <v>112</v>
      </c>
      <c r="O128">
        <v>113.62</v>
      </c>
      <c r="P128">
        <v>0.72</v>
      </c>
      <c r="Q128">
        <v>114.34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9168</v>
      </c>
      <c r="AA128">
        <v>0</v>
      </c>
      <c r="AB128">
        <v>9168</v>
      </c>
      <c r="AC128">
        <v>0</v>
      </c>
      <c r="AD128">
        <v>196</v>
      </c>
      <c r="AE128">
        <v>9168</v>
      </c>
      <c r="AF128">
        <v>0</v>
      </c>
      <c r="AG128">
        <v>613178.48</v>
      </c>
      <c r="AH128">
        <v>82477.679999999993</v>
      </c>
      <c r="AI128">
        <v>8.5299999999999994</v>
      </c>
      <c r="AJ128">
        <v>54789.31</v>
      </c>
      <c r="AK128">
        <v>750454</v>
      </c>
      <c r="AL128">
        <v>0</v>
      </c>
      <c r="AM128">
        <v>0</v>
      </c>
      <c r="AN128">
        <v>0</v>
      </c>
      <c r="AO128">
        <v>0</v>
      </c>
      <c r="AP128">
        <v>83835.87</v>
      </c>
      <c r="AQ128">
        <v>0</v>
      </c>
      <c r="AR128">
        <v>7448.14</v>
      </c>
      <c r="AS128">
        <v>0</v>
      </c>
      <c r="AT128">
        <v>5486.99</v>
      </c>
      <c r="AU128">
        <v>96771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91284.01</v>
      </c>
      <c r="BG128">
        <v>5486.99</v>
      </c>
      <c r="BH128">
        <f t="shared" si="4"/>
        <v>96771</v>
      </c>
      <c r="BI128">
        <v>11752.46</v>
      </c>
      <c r="BJ128">
        <v>0</v>
      </c>
      <c r="BK128">
        <v>0</v>
      </c>
      <c r="BL128">
        <v>656.54</v>
      </c>
      <c r="BM128">
        <v>12409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f t="shared" si="5"/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12409</v>
      </c>
      <c r="CD128">
        <v>0</v>
      </c>
      <c r="CE128">
        <v>685261.89</v>
      </c>
      <c r="CF128">
        <v>89925.82</v>
      </c>
      <c r="CG128">
        <v>8.5299999999999994</v>
      </c>
      <c r="CH128">
        <v>59619.76</v>
      </c>
      <c r="CI128">
        <v>834816</v>
      </c>
      <c r="CJ128">
        <v>0</v>
      </c>
      <c r="CK128">
        <v>0</v>
      </c>
      <c r="CL128">
        <v>0</v>
      </c>
      <c r="CM128">
        <v>0</v>
      </c>
      <c r="CN128">
        <v>8113.27</v>
      </c>
      <c r="CO128">
        <v>0</v>
      </c>
      <c r="CP128">
        <v>12.82</v>
      </c>
      <c r="CQ128">
        <v>12.82</v>
      </c>
      <c r="CR128">
        <v>8.6300000000000008</v>
      </c>
      <c r="CS128">
        <v>10.52</v>
      </c>
      <c r="CT128">
        <v>1.35</v>
      </c>
      <c r="CU128">
        <v>110</v>
      </c>
      <c r="CV128">
        <v>81.13</v>
      </c>
      <c r="CW128">
        <v>0</v>
      </c>
    </row>
    <row r="129" spans="1:101" x14ac:dyDescent="0.25">
      <c r="A129" t="s">
        <v>201</v>
      </c>
      <c r="B129" t="s">
        <v>223</v>
      </c>
      <c r="C129" t="s">
        <v>220</v>
      </c>
      <c r="D129" t="s">
        <v>180</v>
      </c>
      <c r="E129">
        <v>6</v>
      </c>
      <c r="F129">
        <v>0</v>
      </c>
      <c r="G129">
        <v>6</v>
      </c>
      <c r="H129">
        <v>6</v>
      </c>
      <c r="I129">
        <v>0</v>
      </c>
      <c r="J129">
        <v>6</v>
      </c>
      <c r="K129">
        <v>0</v>
      </c>
      <c r="L129">
        <v>6</v>
      </c>
      <c r="M129">
        <v>0</v>
      </c>
      <c r="N129">
        <v>6</v>
      </c>
      <c r="O129">
        <v>5.12</v>
      </c>
      <c r="P129">
        <v>0</v>
      </c>
      <c r="Q129">
        <v>5.12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403</v>
      </c>
      <c r="AA129">
        <v>0</v>
      </c>
      <c r="AB129">
        <v>403</v>
      </c>
      <c r="AC129">
        <v>0</v>
      </c>
      <c r="AD129">
        <v>0</v>
      </c>
      <c r="AE129">
        <v>403</v>
      </c>
      <c r="AF129">
        <v>0</v>
      </c>
      <c r="AG129">
        <v>20540.8</v>
      </c>
      <c r="AH129">
        <v>2160.9699999999998</v>
      </c>
      <c r="AI129">
        <v>0.17</v>
      </c>
      <c r="AJ129">
        <v>1255.06</v>
      </c>
      <c r="AK129">
        <v>23957</v>
      </c>
      <c r="AL129">
        <v>0</v>
      </c>
      <c r="AM129">
        <v>0</v>
      </c>
      <c r="AN129">
        <v>0</v>
      </c>
      <c r="AO129">
        <v>0</v>
      </c>
      <c r="AP129">
        <v>3768.23</v>
      </c>
      <c r="AQ129">
        <v>0</v>
      </c>
      <c r="AR129">
        <v>216.65</v>
      </c>
      <c r="AS129">
        <v>0</v>
      </c>
      <c r="AT129">
        <v>113.12</v>
      </c>
      <c r="AU129">
        <v>4098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3984.88</v>
      </c>
      <c r="BG129">
        <v>113.12</v>
      </c>
      <c r="BH129">
        <f t="shared" si="4"/>
        <v>4098</v>
      </c>
      <c r="BI129">
        <v>2034.52</v>
      </c>
      <c r="BJ129">
        <v>5.48</v>
      </c>
      <c r="BK129">
        <v>0</v>
      </c>
      <c r="BL129">
        <v>0</v>
      </c>
      <c r="BM129">
        <v>2040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f t="shared" si="5"/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2040</v>
      </c>
      <c r="CD129">
        <v>0</v>
      </c>
      <c r="CE129">
        <v>22274.51</v>
      </c>
      <c r="CF129">
        <v>2372.14</v>
      </c>
      <c r="CG129">
        <v>0.17</v>
      </c>
      <c r="CH129">
        <v>1368.18</v>
      </c>
      <c r="CI129">
        <v>26015</v>
      </c>
      <c r="CJ129">
        <v>0</v>
      </c>
      <c r="CK129">
        <v>100</v>
      </c>
      <c r="CL129">
        <v>100</v>
      </c>
      <c r="CM129">
        <v>0</v>
      </c>
      <c r="CN129">
        <v>6716.67</v>
      </c>
      <c r="CO129">
        <v>0</v>
      </c>
      <c r="CP129">
        <v>49.78</v>
      </c>
      <c r="CQ129">
        <v>49.78</v>
      </c>
      <c r="CR129">
        <v>6.35</v>
      </c>
      <c r="CS129">
        <v>10.17</v>
      </c>
      <c r="CT129">
        <v>5.0599999999999996</v>
      </c>
      <c r="CU129">
        <v>340</v>
      </c>
      <c r="CV129">
        <v>67.17</v>
      </c>
      <c r="CW129">
        <v>0</v>
      </c>
    </row>
    <row r="130" spans="1:101" x14ac:dyDescent="0.25">
      <c r="A130" t="s">
        <v>201</v>
      </c>
      <c r="B130" t="s">
        <v>223</v>
      </c>
      <c r="C130" t="s">
        <v>221</v>
      </c>
      <c r="D130" t="s">
        <v>182</v>
      </c>
      <c r="E130">
        <v>137</v>
      </c>
      <c r="F130">
        <v>7</v>
      </c>
      <c r="G130">
        <v>144</v>
      </c>
      <c r="H130">
        <v>137</v>
      </c>
      <c r="I130">
        <v>0</v>
      </c>
      <c r="J130">
        <v>137</v>
      </c>
      <c r="K130">
        <v>2</v>
      </c>
      <c r="L130">
        <v>137</v>
      </c>
      <c r="M130">
        <v>0</v>
      </c>
      <c r="N130">
        <v>137</v>
      </c>
      <c r="O130">
        <v>56.53</v>
      </c>
      <c r="P130">
        <v>0.24</v>
      </c>
      <c r="Q130">
        <v>56.77</v>
      </c>
      <c r="R130">
        <v>644.34</v>
      </c>
      <c r="S130">
        <v>31.5</v>
      </c>
      <c r="T130">
        <v>675.84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58129</v>
      </c>
      <c r="AA130">
        <v>0</v>
      </c>
      <c r="AB130">
        <v>58129</v>
      </c>
      <c r="AC130">
        <v>0</v>
      </c>
      <c r="AD130">
        <v>4598</v>
      </c>
      <c r="AE130">
        <v>58129</v>
      </c>
      <c r="AF130">
        <v>0</v>
      </c>
      <c r="AG130">
        <v>5429137.4299999997</v>
      </c>
      <c r="AH130">
        <v>784802.9</v>
      </c>
      <c r="AI130">
        <v>67.180000000000007</v>
      </c>
      <c r="AJ130">
        <v>318546.21999999997</v>
      </c>
      <c r="AK130">
        <v>6532553.7300000004</v>
      </c>
      <c r="AL130">
        <v>0</v>
      </c>
      <c r="AM130">
        <v>0</v>
      </c>
      <c r="AN130">
        <v>0</v>
      </c>
      <c r="AO130">
        <v>0</v>
      </c>
      <c r="AP130">
        <v>416726.5</v>
      </c>
      <c r="AQ130">
        <v>0</v>
      </c>
      <c r="AR130">
        <v>60703.45</v>
      </c>
      <c r="AS130">
        <v>0</v>
      </c>
      <c r="AT130">
        <v>26158.05</v>
      </c>
      <c r="AU130">
        <v>503588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477429.95</v>
      </c>
      <c r="BG130">
        <v>26158.05</v>
      </c>
      <c r="BH130">
        <f t="shared" si="4"/>
        <v>503588</v>
      </c>
      <c r="BI130">
        <v>178166.54</v>
      </c>
      <c r="BJ130">
        <v>3395.73</v>
      </c>
      <c r="BK130">
        <v>0.38</v>
      </c>
      <c r="BL130">
        <v>6338.35</v>
      </c>
      <c r="BM130">
        <v>187901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f t="shared" si="5"/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187901</v>
      </c>
      <c r="CD130">
        <v>0</v>
      </c>
      <c r="CE130">
        <v>5667697.3899999997</v>
      </c>
      <c r="CF130">
        <v>842110.62</v>
      </c>
      <c r="CG130">
        <v>66.8</v>
      </c>
      <c r="CH130">
        <v>338365.92</v>
      </c>
      <c r="CI130">
        <v>6848240.7300000004</v>
      </c>
      <c r="CJ130">
        <v>0</v>
      </c>
      <c r="CK130">
        <v>0</v>
      </c>
      <c r="CL130">
        <v>0</v>
      </c>
      <c r="CM130">
        <v>0</v>
      </c>
      <c r="CN130">
        <v>40367.360000000001</v>
      </c>
      <c r="CO130">
        <v>0</v>
      </c>
      <c r="CP130">
        <v>37.31</v>
      </c>
      <c r="CQ130">
        <v>37.31</v>
      </c>
      <c r="CR130">
        <v>13.6</v>
      </c>
      <c r="CS130">
        <v>8.66</v>
      </c>
      <c r="CT130">
        <v>3.23</v>
      </c>
      <c r="CU130">
        <v>1305</v>
      </c>
      <c r="CV130">
        <v>403.67</v>
      </c>
      <c r="CW130">
        <v>0</v>
      </c>
    </row>
    <row r="131" spans="1:101" x14ac:dyDescent="0.25">
      <c r="A131" t="s">
        <v>201</v>
      </c>
      <c r="B131" t="s">
        <v>223</v>
      </c>
      <c r="C131" t="s">
        <v>221</v>
      </c>
      <c r="D131" t="s">
        <v>183</v>
      </c>
      <c r="E131">
        <v>18</v>
      </c>
      <c r="F131">
        <v>0</v>
      </c>
      <c r="G131">
        <v>18</v>
      </c>
      <c r="H131">
        <v>18</v>
      </c>
      <c r="I131">
        <v>0</v>
      </c>
      <c r="J131">
        <v>18</v>
      </c>
      <c r="K131">
        <v>0</v>
      </c>
      <c r="L131">
        <v>16</v>
      </c>
      <c r="M131">
        <v>2</v>
      </c>
      <c r="N131">
        <v>18</v>
      </c>
      <c r="O131">
        <v>28</v>
      </c>
      <c r="P131">
        <v>0</v>
      </c>
      <c r="Q131">
        <v>28</v>
      </c>
      <c r="R131">
        <v>34</v>
      </c>
      <c r="S131">
        <v>0</v>
      </c>
      <c r="T131">
        <v>34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7778</v>
      </c>
      <c r="AA131">
        <v>0</v>
      </c>
      <c r="AB131">
        <v>7778</v>
      </c>
      <c r="AC131">
        <v>0</v>
      </c>
      <c r="AD131">
        <v>0</v>
      </c>
      <c r="AE131">
        <v>7778</v>
      </c>
      <c r="AF131">
        <v>0</v>
      </c>
      <c r="AG131">
        <v>196037.85</v>
      </c>
      <c r="AH131">
        <v>17370.78</v>
      </c>
      <c r="AI131">
        <v>0.84</v>
      </c>
      <c r="AJ131">
        <v>11172.53</v>
      </c>
      <c r="AK131">
        <v>224582</v>
      </c>
      <c r="AL131">
        <v>0</v>
      </c>
      <c r="AM131">
        <v>0</v>
      </c>
      <c r="AN131">
        <v>0</v>
      </c>
      <c r="AO131">
        <v>0</v>
      </c>
      <c r="AP131">
        <v>62145.51</v>
      </c>
      <c r="AQ131">
        <v>0</v>
      </c>
      <c r="AR131">
        <v>1799.89</v>
      </c>
      <c r="AS131">
        <v>0</v>
      </c>
      <c r="AT131">
        <v>3497.6</v>
      </c>
      <c r="AU131">
        <v>67443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63945.4</v>
      </c>
      <c r="BG131">
        <v>3497.6</v>
      </c>
      <c r="BH131">
        <f t="shared" si="4"/>
        <v>67443</v>
      </c>
      <c r="BI131">
        <v>18361.37</v>
      </c>
      <c r="BJ131">
        <v>32.33</v>
      </c>
      <c r="BK131">
        <v>0</v>
      </c>
      <c r="BL131">
        <v>384.3</v>
      </c>
      <c r="BM131">
        <v>18778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f t="shared" si="5"/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18778</v>
      </c>
      <c r="CD131">
        <v>0</v>
      </c>
      <c r="CE131">
        <v>239821.99</v>
      </c>
      <c r="CF131">
        <v>19138.34</v>
      </c>
      <c r="CG131">
        <v>0.84</v>
      </c>
      <c r="CH131">
        <v>14285.83</v>
      </c>
      <c r="CI131">
        <v>273247</v>
      </c>
      <c r="CJ131">
        <v>0</v>
      </c>
      <c r="CK131">
        <v>100</v>
      </c>
      <c r="CL131">
        <v>0</v>
      </c>
      <c r="CM131">
        <v>0</v>
      </c>
      <c r="CN131">
        <v>43211.11</v>
      </c>
      <c r="CO131">
        <v>0</v>
      </c>
      <c r="CP131">
        <v>27.84</v>
      </c>
      <c r="CQ131">
        <v>27.84</v>
      </c>
      <c r="CR131">
        <v>4.05</v>
      </c>
      <c r="CS131">
        <v>8.67</v>
      </c>
      <c r="CT131">
        <v>2.41</v>
      </c>
      <c r="CU131">
        <v>1043</v>
      </c>
      <c r="CV131">
        <v>432.11</v>
      </c>
      <c r="CW131">
        <v>0</v>
      </c>
    </row>
    <row r="132" spans="1:101" x14ac:dyDescent="0.25">
      <c r="A132" t="s">
        <v>201</v>
      </c>
      <c r="B132" t="s">
        <v>223</v>
      </c>
      <c r="C132" t="s">
        <v>185</v>
      </c>
      <c r="D132" t="s">
        <v>186</v>
      </c>
      <c r="E132">
        <v>48</v>
      </c>
      <c r="F132">
        <v>115</v>
      </c>
      <c r="G132">
        <v>163</v>
      </c>
      <c r="H132">
        <v>48</v>
      </c>
      <c r="I132">
        <v>0</v>
      </c>
      <c r="J132">
        <v>48</v>
      </c>
      <c r="K132">
        <v>0</v>
      </c>
      <c r="L132">
        <v>40</v>
      </c>
      <c r="M132">
        <v>8</v>
      </c>
      <c r="N132">
        <v>48</v>
      </c>
      <c r="O132">
        <v>71</v>
      </c>
      <c r="P132">
        <v>167</v>
      </c>
      <c r="Q132">
        <v>238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4475</v>
      </c>
      <c r="AA132">
        <v>0</v>
      </c>
      <c r="AB132">
        <v>4475</v>
      </c>
      <c r="AC132">
        <v>0</v>
      </c>
      <c r="AD132">
        <v>0</v>
      </c>
      <c r="AE132">
        <v>4475</v>
      </c>
      <c r="AF132">
        <v>0</v>
      </c>
      <c r="AG132">
        <v>76263.240000000005</v>
      </c>
      <c r="AH132">
        <v>5896.85</v>
      </c>
      <c r="AI132">
        <v>3.8</v>
      </c>
      <c r="AJ132">
        <v>17942.95</v>
      </c>
      <c r="AK132">
        <v>100106.84</v>
      </c>
      <c r="AL132">
        <v>0</v>
      </c>
      <c r="AM132">
        <v>0</v>
      </c>
      <c r="AN132">
        <v>0</v>
      </c>
      <c r="AO132">
        <v>0</v>
      </c>
      <c r="AP132">
        <v>95428.27</v>
      </c>
      <c r="AQ132">
        <v>0</v>
      </c>
      <c r="AR132">
        <v>1079.93</v>
      </c>
      <c r="AS132">
        <v>0</v>
      </c>
      <c r="AT132">
        <v>4510.8</v>
      </c>
      <c r="AU132">
        <v>101019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96508.2</v>
      </c>
      <c r="BG132">
        <v>4510.8</v>
      </c>
      <c r="BH132">
        <f t="shared" si="4"/>
        <v>101019</v>
      </c>
      <c r="BI132">
        <v>101998.31</v>
      </c>
      <c r="BJ132">
        <v>2781.27</v>
      </c>
      <c r="BK132">
        <v>0</v>
      </c>
      <c r="BL132">
        <v>5502.42</v>
      </c>
      <c r="BM132">
        <v>110282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f t="shared" si="5"/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110282</v>
      </c>
      <c r="CD132">
        <v>0</v>
      </c>
      <c r="CE132">
        <v>69693.2</v>
      </c>
      <c r="CF132">
        <v>4195.51</v>
      </c>
      <c r="CG132">
        <v>3.8</v>
      </c>
      <c r="CH132">
        <v>16951.330000000002</v>
      </c>
      <c r="CI132">
        <v>90843.839999999997</v>
      </c>
      <c r="CJ132">
        <v>0</v>
      </c>
      <c r="CK132">
        <v>0</v>
      </c>
      <c r="CL132">
        <v>0</v>
      </c>
      <c r="CM132">
        <v>0</v>
      </c>
      <c r="CN132">
        <v>2745.4</v>
      </c>
      <c r="CO132">
        <v>0</v>
      </c>
      <c r="CP132">
        <v>109.04</v>
      </c>
      <c r="CQ132">
        <v>109.04</v>
      </c>
      <c r="CR132">
        <v>0.9</v>
      </c>
      <c r="CS132">
        <v>21.92</v>
      </c>
      <c r="CT132">
        <v>23.93</v>
      </c>
      <c r="CU132">
        <v>677</v>
      </c>
      <c r="CV132">
        <v>27.45</v>
      </c>
      <c r="CW132">
        <v>0</v>
      </c>
    </row>
    <row r="133" spans="1:101" x14ac:dyDescent="0.25">
      <c r="A133" t="s">
        <v>201</v>
      </c>
      <c r="B133" t="s">
        <v>223</v>
      </c>
      <c r="C133" t="s">
        <v>185</v>
      </c>
      <c r="D133" t="s">
        <v>187</v>
      </c>
      <c r="E133">
        <v>1</v>
      </c>
      <c r="F133">
        <v>0</v>
      </c>
      <c r="G133">
        <v>1</v>
      </c>
      <c r="H133">
        <v>1</v>
      </c>
      <c r="I133">
        <v>0</v>
      </c>
      <c r="J133">
        <v>1</v>
      </c>
      <c r="K133">
        <v>0</v>
      </c>
      <c r="L133">
        <v>1</v>
      </c>
      <c r="M133">
        <v>0</v>
      </c>
      <c r="N133">
        <v>1</v>
      </c>
      <c r="O133">
        <v>5</v>
      </c>
      <c r="P133">
        <v>0</v>
      </c>
      <c r="Q133">
        <v>5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217</v>
      </c>
      <c r="AA133">
        <v>0</v>
      </c>
      <c r="AB133">
        <v>217</v>
      </c>
      <c r="AC133">
        <v>0</v>
      </c>
      <c r="AD133">
        <v>0</v>
      </c>
      <c r="AE133">
        <v>217</v>
      </c>
      <c r="AF133">
        <v>0</v>
      </c>
      <c r="AG133">
        <v>-21443.360000000001</v>
      </c>
      <c r="AH133">
        <v>0</v>
      </c>
      <c r="AI133">
        <v>0</v>
      </c>
      <c r="AJ133">
        <v>297.36</v>
      </c>
      <c r="AK133">
        <v>-21146</v>
      </c>
      <c r="AL133">
        <v>0</v>
      </c>
      <c r="AM133">
        <v>0</v>
      </c>
      <c r="AN133">
        <v>0</v>
      </c>
      <c r="AO133">
        <v>0</v>
      </c>
      <c r="AP133">
        <v>3295.26</v>
      </c>
      <c r="AQ133">
        <v>0</v>
      </c>
      <c r="AR133">
        <v>0</v>
      </c>
      <c r="AS133">
        <v>0</v>
      </c>
      <c r="AT133">
        <v>218.74</v>
      </c>
      <c r="AU133">
        <v>3514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3295.26</v>
      </c>
      <c r="BG133">
        <v>218.74</v>
      </c>
      <c r="BH133">
        <f t="shared" si="4"/>
        <v>3514</v>
      </c>
      <c r="BI133">
        <v>6702.64</v>
      </c>
      <c r="BJ133">
        <v>0</v>
      </c>
      <c r="BK133">
        <v>0</v>
      </c>
      <c r="BL133">
        <v>297.36</v>
      </c>
      <c r="BM133">
        <v>7000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f t="shared" si="5"/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7000</v>
      </c>
      <c r="CD133">
        <v>0</v>
      </c>
      <c r="CE133">
        <v>-24850.74</v>
      </c>
      <c r="CF133">
        <v>0</v>
      </c>
      <c r="CG133">
        <v>0</v>
      </c>
      <c r="CH133">
        <v>218.74</v>
      </c>
      <c r="CI133">
        <v>-24632</v>
      </c>
      <c r="CJ133">
        <v>0</v>
      </c>
      <c r="CK133">
        <v>100</v>
      </c>
      <c r="CL133">
        <v>100</v>
      </c>
      <c r="CM133">
        <v>0</v>
      </c>
      <c r="CN133">
        <v>21700</v>
      </c>
      <c r="CO133">
        <v>0</v>
      </c>
      <c r="CP133">
        <v>199.2</v>
      </c>
      <c r="CQ133">
        <v>199.2</v>
      </c>
      <c r="CR133">
        <v>-7.01</v>
      </c>
      <c r="CS133">
        <v>16.190000000000001</v>
      </c>
      <c r="CT133">
        <v>32.26</v>
      </c>
      <c r="CU133">
        <v>7000</v>
      </c>
      <c r="CV133">
        <v>217</v>
      </c>
      <c r="CW133">
        <v>0</v>
      </c>
    </row>
  </sheetData>
  <autoFilter ref="A2:CW18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IIITS</cp:lastModifiedBy>
  <dcterms:created xsi:type="dcterms:W3CDTF">2022-10-29T11:58:41Z</dcterms:created>
  <dcterms:modified xsi:type="dcterms:W3CDTF">2022-10-29T12:16:59Z</dcterms:modified>
</cp:coreProperties>
</file>