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8195" windowHeight="113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7" i="1" l="1"/>
  <c r="B34" i="1"/>
  <c r="B17" i="1"/>
  <c r="B5" i="1"/>
  <c r="B9" i="1" l="1"/>
  <c r="B8" i="1" l="1"/>
  <c r="B12" i="1" l="1"/>
  <c r="B11" i="1" l="1"/>
</calcChain>
</file>

<file path=xl/sharedStrings.xml><?xml version="1.0" encoding="utf-8"?>
<sst xmlns="http://schemas.openxmlformats.org/spreadsheetml/2006/main" count="24" uniqueCount="16">
  <si>
    <t>Advance  Power Charges  from 2019-20, 2020-21 and 2021-22</t>
  </si>
  <si>
    <t>Added During the Year 2019-20</t>
  </si>
  <si>
    <t>Canceled amount During the year 2019-20</t>
  </si>
  <si>
    <t>Balanced as on 31.03.2020</t>
  </si>
  <si>
    <t>Details report R.R.No. wise as on 31.03.2020</t>
  </si>
  <si>
    <t>Month</t>
  </si>
  <si>
    <t>TOTAL</t>
  </si>
  <si>
    <t>Added During the Year 2020-21</t>
  </si>
  <si>
    <t>Canceled amount During the year 2020-21</t>
  </si>
  <si>
    <t>Balanced as on 31.03.2021</t>
  </si>
  <si>
    <t>Details report R.R.No. wise as on 31.03.2021</t>
  </si>
  <si>
    <t>Added During the Year 2021-22</t>
  </si>
  <si>
    <t>Canceled amount During the year 2021-22</t>
  </si>
  <si>
    <t>Balanced as on 31.03.2022</t>
  </si>
  <si>
    <t>Details report R.R.No. wise as on 31.03.2022</t>
  </si>
  <si>
    <t>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</si>
</sst>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tabSelected="1" topLeftCell="A10" zoomScaleNormal="100" workbookViewId="0">
      <selection activeCell="K34" sqref="K34"/>
    </sheetView>
  </sheetViews>
  <sheetFormatPr defaultRowHeight="15" x14ac:dyDescent="0.25"/>
  <cols>
    <col min="2" max="2" width="14.28515625" customWidth="1"/>
    <col min="3" max="3" width="19.85546875" customWidth="1"/>
    <col min="4" max="4" width="18" customWidth="1"/>
    <col min="5" max="5" width="16.42578125" customWidth="1"/>
    <col min="6" max="6" width="22.28515625" customWidth="1"/>
    <col min="9" max="9" width="9.5703125" customWidth="1"/>
    <col min="10" max="10" width="21.7109375" customWidth="1"/>
    <col min="11" max="11" width="27.7109375" customWidth="1"/>
    <col min="12" max="12" width="18.85546875" customWidth="1"/>
    <col min="13" max="13" width="23.28515625" customWidth="1"/>
  </cols>
  <sheetData>
    <row r="2" spans="1:13" ht="15.75" x14ac:dyDescent="0.25">
      <c r="A2" s="3"/>
      <c r="B2" s="7" t="s">
        <v>0</v>
      </c>
      <c r="C2" s="7"/>
      <c r="D2" s="7"/>
      <c r="E2" s="7"/>
      <c r="F2" s="3"/>
      <c r="H2" s="3"/>
      <c r="I2" s="7" t="s">
        <v>0</v>
      </c>
      <c r="J2" s="7"/>
      <c r="K2" s="7"/>
      <c r="L2" s="7"/>
      <c r="M2" s="3"/>
    </row>
    <row r="3" spans="1:13" x14ac:dyDescent="0.25">
      <c r="A3" s="3"/>
      <c r="B3" s="3"/>
      <c r="C3" s="3"/>
      <c r="D3" s="3"/>
      <c r="E3" s="3"/>
      <c r="F3" s="3"/>
      <c r="H3" s="3"/>
      <c r="I3" s="3"/>
      <c r="J3" s="3"/>
      <c r="K3" s="3"/>
      <c r="L3" s="3"/>
      <c r="M3" s="3"/>
    </row>
    <row r="4" spans="1:13" s="1" customFormat="1" ht="45" x14ac:dyDescent="0.25">
      <c r="A4" s="4" t="s">
        <v>5</v>
      </c>
      <c r="B4" s="8" t="s">
        <v>15</v>
      </c>
      <c r="C4" s="4" t="s">
        <v>1</v>
      </c>
      <c r="D4" s="4" t="s">
        <v>2</v>
      </c>
      <c r="E4" s="4" t="s">
        <v>3</v>
      </c>
      <c r="F4" s="4" t="s">
        <v>4</v>
      </c>
      <c r="H4" s="4" t="s">
        <v>5</v>
      </c>
      <c r="I4" s="8" t="s">
        <v>15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3" x14ac:dyDescent="0.25">
      <c r="A5" s="5">
        <v>43556</v>
      </c>
      <c r="B5" s="3">
        <f>134630+3780</f>
        <v>138410</v>
      </c>
      <c r="C5" s="3"/>
      <c r="D5" s="3"/>
      <c r="E5" s="3"/>
      <c r="F5" s="3"/>
      <c r="H5" s="5">
        <v>43922</v>
      </c>
      <c r="I5" s="3">
        <v>27230</v>
      </c>
      <c r="J5" s="3"/>
      <c r="K5" s="3"/>
      <c r="L5" s="3"/>
      <c r="M5" s="3"/>
    </row>
    <row r="6" spans="1:13" x14ac:dyDescent="0.25">
      <c r="A6" s="5">
        <v>43586</v>
      </c>
      <c r="B6" s="3">
        <v>143920</v>
      </c>
      <c r="C6" s="3"/>
      <c r="D6" s="3"/>
      <c r="E6" s="3"/>
      <c r="F6" s="3"/>
      <c r="H6" s="5">
        <v>43952</v>
      </c>
      <c r="I6" s="3">
        <v>81690</v>
      </c>
      <c r="J6" s="3"/>
      <c r="K6" s="3"/>
      <c r="L6" s="3"/>
      <c r="M6" s="3"/>
    </row>
    <row r="7" spans="1:13" x14ac:dyDescent="0.25">
      <c r="A7" s="5">
        <v>43617</v>
      </c>
      <c r="B7" s="3">
        <v>167440</v>
      </c>
      <c r="C7" s="3"/>
      <c r="D7" s="3"/>
      <c r="E7" s="3"/>
      <c r="F7" s="3"/>
      <c r="H7" s="5">
        <v>43983</v>
      </c>
      <c r="I7" s="3">
        <v>159390</v>
      </c>
      <c r="J7" s="3"/>
      <c r="K7" s="3"/>
      <c r="L7" s="3"/>
      <c r="M7" s="3"/>
    </row>
    <row r="8" spans="1:13" x14ac:dyDescent="0.25">
      <c r="A8" s="5">
        <v>43647</v>
      </c>
      <c r="B8" s="3">
        <f>93230+2000</f>
        <v>95230</v>
      </c>
      <c r="C8" s="3"/>
      <c r="D8" s="3"/>
      <c r="E8" s="3"/>
      <c r="F8" s="3"/>
      <c r="H8" s="5">
        <v>44013</v>
      </c>
      <c r="I8" s="3">
        <v>81690</v>
      </c>
      <c r="J8" s="3"/>
      <c r="K8" s="3"/>
      <c r="L8" s="3"/>
      <c r="M8" s="3"/>
    </row>
    <row r="9" spans="1:13" x14ac:dyDescent="0.25">
      <c r="A9" s="5">
        <v>43678</v>
      </c>
      <c r="B9" s="3">
        <f>23340+38900</f>
        <v>62240</v>
      </c>
      <c r="C9" s="3"/>
      <c r="D9" s="3"/>
      <c r="E9" s="3"/>
      <c r="F9" s="3"/>
      <c r="H9" s="5">
        <v>44044</v>
      </c>
      <c r="I9" s="3">
        <v>4000</v>
      </c>
      <c r="J9" s="3"/>
      <c r="K9" s="3"/>
      <c r="L9" s="3"/>
      <c r="M9" s="3"/>
    </row>
    <row r="10" spans="1:13" x14ac:dyDescent="0.25">
      <c r="A10" s="5">
        <v>43709</v>
      </c>
      <c r="B10" s="3">
        <v>124420</v>
      </c>
      <c r="C10" s="3"/>
      <c r="D10" s="3"/>
      <c r="E10" s="3"/>
      <c r="F10" s="3"/>
      <c r="H10" s="5">
        <v>44075</v>
      </c>
      <c r="I10" s="3">
        <v>81660</v>
      </c>
      <c r="J10" s="3"/>
      <c r="K10" s="3"/>
      <c r="L10" s="3"/>
      <c r="M10" s="3"/>
    </row>
    <row r="11" spans="1:13" x14ac:dyDescent="0.25">
      <c r="A11" s="5">
        <v>43739</v>
      </c>
      <c r="B11" s="3">
        <f>19450+27220</f>
        <v>46670</v>
      </c>
      <c r="C11" s="3"/>
      <c r="D11" s="3"/>
      <c r="E11" s="3"/>
      <c r="F11" s="3"/>
      <c r="H11" s="5">
        <v>44105</v>
      </c>
      <c r="I11" s="3">
        <v>2000</v>
      </c>
      <c r="J11" s="3"/>
      <c r="K11" s="3"/>
      <c r="L11" s="3"/>
      <c r="M11" s="3"/>
    </row>
    <row r="12" spans="1:13" x14ac:dyDescent="0.25">
      <c r="A12" s="5">
        <v>43770</v>
      </c>
      <c r="B12" s="3">
        <f>105000+31120</f>
        <v>136120</v>
      </c>
      <c r="C12" s="3"/>
      <c r="D12" s="3"/>
      <c r="E12" s="3"/>
      <c r="F12" s="3"/>
      <c r="H12" s="5">
        <v>44136</v>
      </c>
      <c r="I12" s="3">
        <v>8000</v>
      </c>
      <c r="J12" s="3"/>
      <c r="K12" s="3"/>
      <c r="L12" s="3"/>
      <c r="M12" s="3"/>
    </row>
    <row r="13" spans="1:13" x14ac:dyDescent="0.25">
      <c r="A13" s="5">
        <v>43800</v>
      </c>
      <c r="B13" s="3">
        <v>171110</v>
      </c>
      <c r="C13" s="3"/>
      <c r="D13" s="3"/>
      <c r="E13" s="3"/>
      <c r="F13" s="3"/>
      <c r="H13" s="5">
        <v>44166</v>
      </c>
      <c r="I13" s="3">
        <v>4000</v>
      </c>
      <c r="J13" s="3"/>
      <c r="K13" s="3"/>
      <c r="L13" s="3"/>
      <c r="M13" s="3"/>
    </row>
    <row r="14" spans="1:13" x14ac:dyDescent="0.25">
      <c r="A14" s="5">
        <v>43831</v>
      </c>
      <c r="B14" s="3">
        <v>198230</v>
      </c>
      <c r="C14" s="3"/>
      <c r="D14" s="3"/>
      <c r="E14" s="3"/>
      <c r="F14" s="3"/>
      <c r="H14" s="5">
        <v>44197</v>
      </c>
      <c r="I14" s="3">
        <v>209705</v>
      </c>
      <c r="J14" s="3"/>
      <c r="K14" s="3"/>
      <c r="L14" s="3"/>
      <c r="M14" s="3"/>
    </row>
    <row r="15" spans="1:13" x14ac:dyDescent="0.25">
      <c r="A15" s="5">
        <v>43862</v>
      </c>
      <c r="B15" s="3">
        <v>132260</v>
      </c>
      <c r="C15" s="3"/>
      <c r="D15" s="3"/>
      <c r="E15" s="3"/>
      <c r="F15" s="3"/>
      <c r="H15" s="5">
        <v>44228</v>
      </c>
      <c r="I15" s="3">
        <v>5000</v>
      </c>
      <c r="J15" s="3"/>
      <c r="K15" s="3"/>
      <c r="L15" s="3"/>
      <c r="M15" s="3"/>
    </row>
    <row r="16" spans="1:13" x14ac:dyDescent="0.25">
      <c r="A16" s="5">
        <v>43891</v>
      </c>
      <c r="B16" s="3">
        <v>128320</v>
      </c>
      <c r="C16" s="3"/>
      <c r="D16" s="3"/>
      <c r="E16" s="3"/>
      <c r="F16" s="3"/>
      <c r="H16" s="5">
        <v>44256</v>
      </c>
      <c r="I16" s="3">
        <v>8000</v>
      </c>
      <c r="J16" s="3"/>
      <c r="K16" s="3"/>
      <c r="L16" s="3"/>
      <c r="M16" s="3"/>
    </row>
    <row r="17" spans="1:13" s="2" customFormat="1" x14ac:dyDescent="0.25">
      <c r="A17" s="6" t="s">
        <v>6</v>
      </c>
      <c r="B17" s="6">
        <f>SUM(B5:B16)</f>
        <v>1544370</v>
      </c>
      <c r="C17" s="6"/>
      <c r="D17" s="6"/>
      <c r="E17" s="6"/>
      <c r="F17" s="6"/>
      <c r="H17" s="6" t="s">
        <v>6</v>
      </c>
      <c r="I17" s="6">
        <f>SUM(I5:I16)</f>
        <v>672365</v>
      </c>
      <c r="J17" s="6"/>
      <c r="K17" s="6"/>
      <c r="L17" s="6"/>
      <c r="M17" s="6"/>
    </row>
    <row r="19" spans="1:13" ht="15.75" x14ac:dyDescent="0.25">
      <c r="A19" s="3"/>
      <c r="B19" s="7" t="s">
        <v>0</v>
      </c>
      <c r="C19" s="7"/>
      <c r="D19" s="7"/>
      <c r="E19" s="7"/>
      <c r="F19" s="3"/>
    </row>
    <row r="20" spans="1:13" x14ac:dyDescent="0.25">
      <c r="A20" s="3"/>
      <c r="B20" s="3"/>
      <c r="C20" s="3"/>
      <c r="D20" s="3"/>
      <c r="E20" s="3"/>
      <c r="F20" s="3"/>
    </row>
    <row r="21" spans="1:13" ht="45" x14ac:dyDescent="0.25">
      <c r="A21" s="4" t="s">
        <v>5</v>
      </c>
      <c r="B21" s="8" t="s">
        <v>15</v>
      </c>
      <c r="C21" s="4" t="s">
        <v>11</v>
      </c>
      <c r="D21" s="4" t="s">
        <v>12</v>
      </c>
      <c r="E21" s="4" t="s">
        <v>13</v>
      </c>
      <c r="F21" s="4" t="s">
        <v>14</v>
      </c>
    </row>
    <row r="22" spans="1:13" x14ac:dyDescent="0.25">
      <c r="A22" s="5">
        <v>44287</v>
      </c>
      <c r="B22" s="3">
        <v>147405</v>
      </c>
      <c r="C22" s="3"/>
      <c r="D22" s="3"/>
      <c r="E22" s="3"/>
      <c r="F22" s="3"/>
    </row>
    <row r="23" spans="1:13" x14ac:dyDescent="0.25">
      <c r="A23" s="5">
        <v>44317</v>
      </c>
      <c r="B23" s="3">
        <v>175030</v>
      </c>
      <c r="C23" s="3"/>
      <c r="D23" s="3"/>
      <c r="E23" s="3"/>
      <c r="F23" s="3"/>
    </row>
    <row r="24" spans="1:13" x14ac:dyDescent="0.25">
      <c r="A24" s="5">
        <v>44348</v>
      </c>
      <c r="B24" s="3">
        <v>146125</v>
      </c>
      <c r="C24" s="3"/>
      <c r="D24" s="3"/>
      <c r="E24" s="3"/>
      <c r="F24" s="3"/>
    </row>
    <row r="25" spans="1:13" x14ac:dyDescent="0.25">
      <c r="A25" s="5">
        <v>44378</v>
      </c>
      <c r="B25" s="3">
        <v>6000</v>
      </c>
      <c r="C25" s="3"/>
      <c r="D25" s="3"/>
      <c r="E25" s="3"/>
      <c r="F25" s="3"/>
    </row>
    <row r="26" spans="1:13" x14ac:dyDescent="0.25">
      <c r="A26" s="5">
        <v>44409</v>
      </c>
      <c r="B26" s="3">
        <v>3000</v>
      </c>
      <c r="C26" s="3"/>
      <c r="D26" s="3"/>
      <c r="E26" s="3"/>
      <c r="F26" s="3"/>
    </row>
    <row r="27" spans="1:13" x14ac:dyDescent="0.25">
      <c r="A27" s="5">
        <v>44440</v>
      </c>
      <c r="B27" s="3">
        <v>154230</v>
      </c>
      <c r="C27" s="3"/>
      <c r="D27" s="3"/>
      <c r="E27" s="3"/>
      <c r="F27" s="3"/>
    </row>
    <row r="28" spans="1:13" x14ac:dyDescent="0.25">
      <c r="A28" s="5">
        <v>44470</v>
      </c>
      <c r="B28" s="3">
        <v>7000</v>
      </c>
      <c r="C28" s="3"/>
      <c r="D28" s="3"/>
      <c r="E28" s="3"/>
      <c r="F28" s="3"/>
    </row>
    <row r="29" spans="1:13" x14ac:dyDescent="0.25">
      <c r="A29" s="5">
        <v>44501</v>
      </c>
      <c r="B29" s="3">
        <v>128145</v>
      </c>
      <c r="C29" s="3"/>
      <c r="D29" s="3"/>
      <c r="E29" s="3"/>
      <c r="F29" s="3"/>
    </row>
    <row r="30" spans="1:13" x14ac:dyDescent="0.25">
      <c r="A30" s="5">
        <v>44531</v>
      </c>
      <c r="B30" s="3">
        <v>8000</v>
      </c>
      <c r="C30" s="3"/>
      <c r="D30" s="3"/>
      <c r="E30" s="3"/>
      <c r="F30" s="3"/>
    </row>
    <row r="31" spans="1:13" x14ac:dyDescent="0.25">
      <c r="A31" s="5">
        <v>44562</v>
      </c>
      <c r="B31" s="3">
        <v>296660</v>
      </c>
      <c r="C31" s="3"/>
      <c r="D31" s="3"/>
      <c r="E31" s="3"/>
      <c r="F31" s="3"/>
    </row>
    <row r="32" spans="1:13" x14ac:dyDescent="0.25">
      <c r="A32" s="5">
        <v>44593</v>
      </c>
      <c r="B32" s="3">
        <v>6000</v>
      </c>
      <c r="C32" s="3"/>
      <c r="D32" s="3"/>
      <c r="E32" s="3"/>
      <c r="F32" s="3"/>
    </row>
    <row r="33" spans="1:6" x14ac:dyDescent="0.25">
      <c r="A33" s="5">
        <v>44621</v>
      </c>
      <c r="B33" s="3">
        <v>149940</v>
      </c>
      <c r="C33" s="3"/>
      <c r="D33" s="3"/>
      <c r="E33" s="3"/>
      <c r="F33" s="3"/>
    </row>
    <row r="34" spans="1:6" x14ac:dyDescent="0.25">
      <c r="A34" s="6" t="s">
        <v>6</v>
      </c>
      <c r="B34" s="3">
        <f>SUM(B22:B33)</f>
        <v>1227535</v>
      </c>
      <c r="C34" s="6"/>
      <c r="D34" s="6"/>
      <c r="E34" s="6"/>
      <c r="F34" s="6"/>
    </row>
  </sheetData>
  <mergeCells count="3">
    <mergeCell ref="B2:E2"/>
    <mergeCell ref="B19:E19"/>
    <mergeCell ref="I2:L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mys5082dtp-12</cp:lastModifiedBy>
  <dcterms:created xsi:type="dcterms:W3CDTF">2022-07-11T06:40:37Z</dcterms:created>
  <dcterms:modified xsi:type="dcterms:W3CDTF">2022-07-12T11:20:14Z</dcterms:modified>
</cp:coreProperties>
</file>