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10" windowWidth="23655" windowHeight="8895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K100" i="2"/>
  <c r="J98"/>
  <c r="K98"/>
</calcChain>
</file>

<file path=xl/sharedStrings.xml><?xml version="1.0" encoding="utf-8"?>
<sst xmlns="http://schemas.openxmlformats.org/spreadsheetml/2006/main" count="399" uniqueCount="97">
  <si>
    <t xml:space="preserve">Generated By: </t>
  </si>
  <si>
    <t>HARINAKSHI</t>
  </si>
  <si>
    <t xml:space="preserve">Generated On: </t>
  </si>
  <si>
    <t>31-10-2022 19:58:32</t>
  </si>
  <si>
    <t>Chamundeshwari Electricity Supply Corporation Ltd,(CESC)</t>
  </si>
  <si>
    <t>SO-WISE DEMAND COLLECTION</t>
  </si>
  <si>
    <t>SO-WISE DEMAND COLLECTION FROM 01-10-2022 TO 31-10-2022</t>
  </si>
  <si>
    <t>SECTION</t>
  </si>
  <si>
    <t>SO CODE</t>
  </si>
  <si>
    <t>TARIFF</t>
  </si>
  <si>
    <t>SUB 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</si>
  <si>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</si>
  <si>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</si>
  <si>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</si>
  <si>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</si>
  <si>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</si>
  <si>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</si>
  <si>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</si>
  <si>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</si>
  <si>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</si>
  <si>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</si>
  <si>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</si>
  <si>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</si>
  <si>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NORMAL</t>
  </si>
  <si>
    <t>DISS</t>
  </si>
  <si>
    <t>IDLE/VACANT</t>
  </si>
  <si>
    <t>DL</t>
  </si>
  <si>
    <t>INVISIBLE</t>
  </si>
  <si>
    <t>MSNU</t>
  </si>
  <si>
    <t>STICKY</t>
  </si>
  <si>
    <t>MNR</t>
  </si>
  <si>
    <t>MBO</t>
  </si>
  <si>
    <t>DIAL OVER</t>
  </si>
  <si>
    <t>DC</t>
  </si>
  <si>
    <t>ABNORMAL CONSUMPTION</t>
  </si>
  <si>
    <t>SUBNORMAL CONSUMPTION</t>
  </si>
  <si>
    <t>ZERO CONSUMPTION</t>
  </si>
  <si>
    <t>SARAGURU</t>
  </si>
  <si>
    <t>114411~Saragur section</t>
  </si>
  <si>
    <t>HT1</t>
  </si>
  <si>
    <t>HT1 - Water Supply, Sewerage Pumping CMC/TMC</t>
  </si>
  <si>
    <t>HT2</t>
  </si>
  <si>
    <t>HT2C(i) - Govt., Chartable, Univercity &amp; ESI Hospital &amp; Hostels</t>
  </si>
  <si>
    <t>LT1</t>
  </si>
  <si>
    <t>LT1 - Bhagyajyothi &amp; Kutirajyothi (BV/KJ) ( Metered) Above  40 Units</t>
  </si>
  <si>
    <t>LT1 - Bhagyajyothi &amp; Kutirajyothi (BV/KJ) ( Metered) 8 to 40 Units</t>
  </si>
  <si>
    <t>LT1 - Bhagyajyothi &amp; Kutirajyothi  (BV/KJ) ( Metered) Upto 7 Units(FC) )</t>
  </si>
  <si>
    <t>LT2</t>
  </si>
  <si>
    <t>LT-2(a)(i)(FL) - Ltng.,heating &amp; Motive Power , BMA &amp; Municipal Corp ( Free Lighting)</t>
  </si>
  <si>
    <t>LT-2(b)(ii) - Ltng ,heating &amp; Motive Power , Pvt. Institu. in Village Pan.</t>
  </si>
  <si>
    <t>LT-2(b)(i) - Ltng. ,heating &amp; Motive Power , Pvt. Institu. in ULB's &amp; CC</t>
  </si>
  <si>
    <t>LT-2(a)(ii) - Ltng. ,heating &amp; Motive Power , Rural Local  Bodies</t>
  </si>
  <si>
    <t>LT-2(a)(i) - Ltng.,heating &amp; Motive Power , BMA &amp; Municipal Corp</t>
  </si>
  <si>
    <t>LT3</t>
  </si>
  <si>
    <t>LT-3(i)(OL) - Comme. Ltng ,heating &amp; Motive Power , in ULB's &amp; CC ( Office Lighting)</t>
  </si>
  <si>
    <t>LT-3(i) - Comme. Ltng ,heating &amp; Motive Power , in ULB's &amp; CC</t>
  </si>
  <si>
    <t xml:space="preserve">LT-3(ii) - Comme. Ltng ,heating &amp; Motive Power , in Village Pan. </t>
  </si>
  <si>
    <t>LT4</t>
  </si>
  <si>
    <t>LT-4(a) - IP Sets - &lt;=10Hp,    Rural Feeder  (Un-Metered)</t>
  </si>
  <si>
    <t>LT-4(a) - IP Sets -  &lt;=10HP, Urban feeders ( Un-Metered)</t>
  </si>
  <si>
    <t>LT4B - IP Sets - Above 10 HP</t>
  </si>
  <si>
    <t>LT4C(ii) - IP Sets - Pvt Horticu. Nurseries,Coffee &amp; Tea Above 10 HP</t>
  </si>
  <si>
    <t>LT5</t>
  </si>
  <si>
    <t>LT5B - Heating &amp; Motive Power -other than BMA ,  67&lt;x&lt;100 HP</t>
  </si>
  <si>
    <t>LT5A - Heating &amp; Motive Power - other than BMA ,    5&lt;x&lt;40 HP</t>
  </si>
  <si>
    <t>LT5B - Heating &amp; Motive Power - other than BMA ,       &lt;= 5 HP</t>
  </si>
  <si>
    <t>LT5B - Heating &amp; Motive Power - other than BMA ,    5&lt;x&lt;40 HP</t>
  </si>
  <si>
    <t>LT5B - Heating &amp; Motive Power -other than BMA ,  40&lt;x&lt;67 HP</t>
  </si>
  <si>
    <t>LT6</t>
  </si>
  <si>
    <t>LT6 - Water Supply ( Grampanchayath)</t>
  </si>
  <si>
    <t>LT6 - Water Supply ( CMC/TMC/TP)</t>
  </si>
  <si>
    <t>LT6 - Public Lighting  (Others)</t>
  </si>
  <si>
    <t>LT6 - Public Lighting  (Grampanchayath)</t>
  </si>
  <si>
    <t>LT6 - Public Lighting  (CMC/TMC/TP)</t>
  </si>
  <si>
    <t>LT6 - Water Supply ( Others )</t>
  </si>
  <si>
    <t>LT7</t>
  </si>
  <si>
    <t>LT7(A) - Temporary Supply (28 days &amp; above renewal)</t>
  </si>
  <si>
    <t>114412~Antharasanthe section</t>
  </si>
  <si>
    <t>HT2B(i) - Industrial - other than under BMA - 11 KV</t>
  </si>
  <si>
    <t>HT2A(i) - Industrial - other than under BMA - 11 KV</t>
  </si>
  <si>
    <t>HT3</t>
  </si>
  <si>
    <t>HT3A(i) - Lift Irrigation Govt. Dept-11 KV</t>
  </si>
  <si>
    <t>HT5</t>
  </si>
  <si>
    <t>HT5 - Temporary Supply  (67 HP and above)</t>
  </si>
  <si>
    <t>114413~B matakere section</t>
  </si>
  <si>
    <t>LT4C(i) - IP Sets - Pvt Horticu. Nurseries,Coffee &amp; Tea 10 HP &amp; below</t>
  </si>
  <si>
    <t xml:space="preserve">HT1 Total: </t>
  </si>
  <si>
    <t xml:space="preserve">HT2 Total: </t>
  </si>
  <si>
    <t xml:space="preserve">HT3 Total: </t>
  </si>
  <si>
    <t xml:space="preserve">HT5 Total: </t>
  </si>
  <si>
    <t xml:space="preserve">LT1 Total: </t>
  </si>
  <si>
    <t xml:space="preserve">LT2 Total: </t>
  </si>
  <si>
    <t xml:space="preserve">LT3 Total: </t>
  </si>
  <si>
    <t xml:space="preserve">LT4 Total: </t>
  </si>
  <si>
    <t xml:space="preserve">LT5 Total: </t>
  </si>
  <si>
    <t xml:space="preserve">LT6 Total: </t>
  </si>
  <si>
    <t xml:space="preserve">LT7 Total: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</si>
</sst>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D8AA8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7:AD96" totalsRowShown="0">
  <autoFilter ref="A7:AD96">
    <filterColumn colId="1">
      <filters>
        <filter val="114413~B matakere section"/>
      </filters>
    </filterColumn>
    <filterColumn colId="2">
      <filters>
        <filter val="LT1"/>
        <filter val="LT2"/>
        <filter val="LT3"/>
        <filter val="LT5"/>
      </filters>
    </filterColumn>
  </autoFilter>
  <tableColumns count="30">
    <tableColumn id="1" name="SECTION"/>
    <tableColumn id="2" name="SO CODE"/>
    <tableColumn id="3" name="TARIFF"/>
    <tableColumn id="4" name="SUB TARIFF"/>
    <tableColumn id="5" name="TOTAL INSTALLATION"/>
    <tableColumn id="6" name="LIVE INSTALLATION"/>
    <tableColumn id="7" name="BILLED INSTALLATION"/>
    <tableColumn id="8" name="UNITS"/>
    <tableColumn id="9" name="OB"/>
    <tableColumn id="10" name="DEMAND"/>
    <tableColumn id="11" name="COLLECTION"/>
    <tableColumn id="12" name="ADJ"/>
    <tableColumn id="13" name="CB"/>
    <tableColumn id="14" name="LD/PD INSTALLATION"/>
    <tableColumn id="15" name="BILLING EFF"/>
    <tableColumn id="16" name="COLL EFF"/>
    <tableColumn id="17" name="NORMAL"/>
    <tableColumn id="18" name="DISS"/>
    <tableColumn id="19" name="IDLE/VACANT"/>
    <tableColumn id="20" name="DL"/>
    <tableColumn id="21" name="INVISIBLE"/>
    <tableColumn id="22" name="MSNU"/>
    <tableColumn id="23" name="STICKY"/>
    <tableColumn id="24" name="MNR"/>
    <tableColumn id="25" name="MBO"/>
    <tableColumn id="26" name="DIAL OVER"/>
    <tableColumn id="27" name="DC"/>
    <tableColumn id="28" name="ABNORMAL CONSUMPTION"/>
    <tableColumn id="29" name="SUBNORMAL CONSUMPTION"/>
    <tableColumn id="30" name="ZERO CON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B100"/>
  <sheetViews>
    <sheetView tabSelected="1" topLeftCell="C1" workbookViewId="0">
      <selection activeCell="K101" sqref="K101"/>
    </sheetView>
  </sheetViews>
  <sheetFormatPr defaultRowHeight="15"/>
  <cols>
    <col min="1" max="1" width="12" customWidth="1"/>
    <col min="2" max="2" width="28.42578125" customWidth="1"/>
    <col min="3" max="3" width="10.42578125" customWidth="1"/>
    <col min="4" max="4" width="73.85546875" customWidth="1"/>
    <col min="5" max="5" width="22.85546875" customWidth="1"/>
    <col min="6" max="6" width="21" customWidth="1"/>
    <col min="7" max="7" width="23.140625" customWidth="1"/>
    <col min="8" max="8" width="9.7109375" customWidth="1"/>
    <col min="9" max="9" width="15.140625" customWidth="1"/>
    <col min="10" max="10" width="14" customWidth="1"/>
    <col min="11" max="11" width="15.28515625" customWidth="1"/>
    <col min="12" max="12" width="13" customWidth="1"/>
    <col min="13" max="13" width="15.140625" customWidth="1"/>
    <col min="14" max="14" width="22.7109375" customWidth="1"/>
    <col min="15" max="15" width="14.5703125" customWidth="1"/>
    <col min="16" max="17" width="12.28515625" customWidth="1"/>
    <col min="18" max="18" width="8.28515625" customWidth="1"/>
    <col min="19" max="19" width="16.140625" customWidth="1"/>
    <col min="20" max="20" width="6.7109375" customWidth="1"/>
    <col min="21" max="21" width="12.7109375" customWidth="1"/>
    <col min="22" max="22" width="10" customWidth="1"/>
    <col min="23" max="23" width="10.28515625" customWidth="1"/>
    <col min="24" max="25" width="8.85546875" customWidth="1"/>
    <col min="26" max="26" width="13.7109375" customWidth="1"/>
    <col min="27" max="27" width="7" customWidth="1"/>
    <col min="28" max="28" width="28.42578125" customWidth="1"/>
    <col min="29" max="29" width="29.5703125" customWidth="1"/>
    <col min="30" max="30" width="22.85546875" customWidth="1"/>
  </cols>
  <sheetData>
    <row r="1" spans="1:132">
      <c r="A1" s="3" t="s">
        <v>0</v>
      </c>
      <c r="B1" s="2" t="s">
        <v>1</v>
      </c>
      <c r="C1" s="2" t="s">
        <v>1</v>
      </c>
      <c r="D1" s="3" t="s">
        <v>2</v>
      </c>
      <c r="E1" s="2" t="s">
        <v>3</v>
      </c>
      <c r="F1" s="2" t="s">
        <v>3</v>
      </c>
    </row>
    <row r="2" spans="1:132" ht="18.75">
      <c r="A2" s="1" t="s">
        <v>4</v>
      </c>
      <c r="B2" s="1" t="s">
        <v>4</v>
      </c>
      <c r="C2" s="1" t="s">
        <v>4</v>
      </c>
      <c r="D2" s="1" t="s">
        <v>4</v>
      </c>
      <c r="E2" s="1" t="s">
        <v>4</v>
      </c>
      <c r="F2" s="1" t="s">
        <v>4</v>
      </c>
      <c r="G2" s="1" t="s">
        <v>4</v>
      </c>
      <c r="H2" s="1" t="s">
        <v>4</v>
      </c>
      <c r="I2" s="1" t="s">
        <v>4</v>
      </c>
      <c r="J2" s="1" t="s">
        <v>4</v>
      </c>
      <c r="K2" s="1" t="s">
        <v>4</v>
      </c>
      <c r="L2" s="1" t="s">
        <v>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132" ht="18.75">
      <c r="A3" s="1" t="s">
        <v>5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1" t="s">
        <v>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132" ht="18.75">
      <c r="A4" s="1" t="s">
        <v>6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EA4" s="3" t="s">
        <v>0</v>
      </c>
      <c r="EB4" s="2" t="s">
        <v>1</v>
      </c>
    </row>
    <row r="5" spans="1:13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EA5" s="3" t="s">
        <v>2</v>
      </c>
      <c r="EB5" s="2" t="s">
        <v>3</v>
      </c>
    </row>
    <row r="7" spans="1:132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t="s">
        <v>21</v>
      </c>
      <c r="P7" t="s">
        <v>22</v>
      </c>
      <c r="Q7" t="s">
        <v>23</v>
      </c>
      <c r="R7" t="s">
        <v>24</v>
      </c>
      <c r="S7" t="s">
        <v>25</v>
      </c>
      <c r="T7" t="s">
        <v>26</v>
      </c>
      <c r="U7" t="s">
        <v>27</v>
      </c>
      <c r="V7" t="s">
        <v>28</v>
      </c>
      <c r="W7" t="s">
        <v>29</v>
      </c>
      <c r="X7" t="s">
        <v>30</v>
      </c>
      <c r="Y7" t="s">
        <v>31</v>
      </c>
      <c r="Z7" t="s">
        <v>32</v>
      </c>
      <c r="AA7" t="s">
        <v>33</v>
      </c>
      <c r="AB7" t="s">
        <v>34</v>
      </c>
      <c r="AC7" t="s">
        <v>35</v>
      </c>
      <c r="AD7" t="s">
        <v>36</v>
      </c>
    </row>
    <row r="8" spans="1:132" hidden="1">
      <c r="A8" t="s">
        <v>37</v>
      </c>
      <c r="B8" t="s">
        <v>38</v>
      </c>
      <c r="C8" t="s">
        <v>39</v>
      </c>
      <c r="D8" t="s">
        <v>40</v>
      </c>
      <c r="E8">
        <v>2</v>
      </c>
      <c r="F8">
        <v>2</v>
      </c>
      <c r="G8">
        <v>2</v>
      </c>
      <c r="H8">
        <v>15080</v>
      </c>
      <c r="I8">
        <v>386241</v>
      </c>
      <c r="J8">
        <v>150709</v>
      </c>
      <c r="K8">
        <v>0</v>
      </c>
      <c r="L8">
        <v>0</v>
      </c>
      <c r="M8">
        <v>536950</v>
      </c>
      <c r="N8">
        <v>0</v>
      </c>
      <c r="O8">
        <v>100</v>
      </c>
      <c r="P8">
        <v>0</v>
      </c>
      <c r="Q8">
        <v>2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132" hidden="1">
      <c r="A9" t="s">
        <v>37</v>
      </c>
      <c r="B9" t="s">
        <v>38</v>
      </c>
      <c r="C9" t="s">
        <v>41</v>
      </c>
      <c r="D9" t="s">
        <v>42</v>
      </c>
      <c r="E9">
        <v>1</v>
      </c>
      <c r="F9">
        <v>1</v>
      </c>
      <c r="G9">
        <v>1</v>
      </c>
      <c r="H9">
        <v>12592</v>
      </c>
      <c r="I9">
        <v>82976</v>
      </c>
      <c r="J9">
        <v>126857</v>
      </c>
      <c r="K9">
        <v>210687</v>
      </c>
      <c r="L9">
        <v>0</v>
      </c>
      <c r="M9">
        <v>-854</v>
      </c>
      <c r="N9">
        <v>0</v>
      </c>
      <c r="O9">
        <v>100</v>
      </c>
      <c r="P9">
        <v>166.08</v>
      </c>
      <c r="Q9">
        <v>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132" hidden="1">
      <c r="A10" t="s">
        <v>37</v>
      </c>
      <c r="B10" t="s">
        <v>38</v>
      </c>
      <c r="C10" t="s">
        <v>43</v>
      </c>
      <c r="D10" t="s">
        <v>44</v>
      </c>
      <c r="E10">
        <v>99</v>
      </c>
      <c r="F10">
        <v>99</v>
      </c>
      <c r="G10">
        <v>99</v>
      </c>
      <c r="H10">
        <v>8825</v>
      </c>
      <c r="I10">
        <v>33114.629999999997</v>
      </c>
      <c r="J10">
        <v>62705</v>
      </c>
      <c r="K10">
        <v>49178</v>
      </c>
      <c r="L10">
        <v>0</v>
      </c>
      <c r="M10">
        <v>46641.63</v>
      </c>
      <c r="N10">
        <v>0</v>
      </c>
      <c r="O10">
        <v>100</v>
      </c>
      <c r="P10">
        <v>78.430000000000007</v>
      </c>
      <c r="Q10">
        <v>97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</v>
      </c>
      <c r="Y10">
        <v>1</v>
      </c>
      <c r="Z10">
        <v>0</v>
      </c>
      <c r="AA10">
        <v>0</v>
      </c>
      <c r="AB10">
        <v>0</v>
      </c>
      <c r="AC10">
        <v>38</v>
      </c>
      <c r="AD10">
        <v>0</v>
      </c>
    </row>
    <row r="11" spans="1:132" hidden="1">
      <c r="A11" t="s">
        <v>37</v>
      </c>
      <c r="B11" t="s">
        <v>38</v>
      </c>
      <c r="C11" t="s">
        <v>43</v>
      </c>
      <c r="D11" t="s">
        <v>45</v>
      </c>
      <c r="E11">
        <v>3033</v>
      </c>
      <c r="F11">
        <v>3033</v>
      </c>
      <c r="G11">
        <v>3033</v>
      </c>
      <c r="H11">
        <v>62371</v>
      </c>
      <c r="I11">
        <v>1515982.34</v>
      </c>
      <c r="J11">
        <v>552296.07999999996</v>
      </c>
      <c r="K11">
        <v>48971</v>
      </c>
      <c r="L11">
        <v>539510.07999999996</v>
      </c>
      <c r="M11">
        <v>1479797.34</v>
      </c>
      <c r="N11">
        <v>0</v>
      </c>
      <c r="O11">
        <v>100</v>
      </c>
      <c r="P11">
        <v>8.8699999999999992</v>
      </c>
      <c r="Q11">
        <v>2999</v>
      </c>
      <c r="R11">
        <v>3</v>
      </c>
      <c r="S11">
        <v>0</v>
      </c>
      <c r="T11">
        <v>11</v>
      </c>
      <c r="U11">
        <v>0</v>
      </c>
      <c r="V11">
        <v>0</v>
      </c>
      <c r="W11">
        <v>0</v>
      </c>
      <c r="X11">
        <v>16</v>
      </c>
      <c r="Y11">
        <v>4</v>
      </c>
      <c r="Z11">
        <v>0</v>
      </c>
      <c r="AA11">
        <v>0</v>
      </c>
      <c r="AB11">
        <v>97</v>
      </c>
      <c r="AC11">
        <v>471</v>
      </c>
      <c r="AD11">
        <v>0</v>
      </c>
    </row>
    <row r="12" spans="1:132" hidden="1">
      <c r="A12" t="s">
        <v>37</v>
      </c>
      <c r="B12" t="s">
        <v>38</v>
      </c>
      <c r="C12" t="s">
        <v>43</v>
      </c>
      <c r="D12" t="s">
        <v>46</v>
      </c>
      <c r="E12">
        <v>1641</v>
      </c>
      <c r="F12">
        <v>1589</v>
      </c>
      <c r="G12">
        <v>1589</v>
      </c>
      <c r="H12">
        <v>3580</v>
      </c>
      <c r="I12">
        <v>1578235.32</v>
      </c>
      <c r="J12">
        <v>124402.4</v>
      </c>
      <c r="K12">
        <v>47791</v>
      </c>
      <c r="L12">
        <v>113127.4</v>
      </c>
      <c r="M12">
        <v>1541719.32</v>
      </c>
      <c r="N12">
        <v>52</v>
      </c>
      <c r="O12">
        <v>100</v>
      </c>
      <c r="P12">
        <v>38.42</v>
      </c>
      <c r="Q12">
        <v>961</v>
      </c>
      <c r="R12">
        <v>132</v>
      </c>
      <c r="S12">
        <v>489</v>
      </c>
      <c r="T12">
        <v>2</v>
      </c>
      <c r="U12">
        <v>0</v>
      </c>
      <c r="V12">
        <v>0</v>
      </c>
      <c r="W12">
        <v>1</v>
      </c>
      <c r="X12">
        <v>2</v>
      </c>
      <c r="Y12">
        <v>2</v>
      </c>
      <c r="Z12">
        <v>0</v>
      </c>
      <c r="AA12">
        <v>0</v>
      </c>
      <c r="AB12">
        <v>487</v>
      </c>
      <c r="AC12">
        <v>78</v>
      </c>
      <c r="AD12">
        <v>687</v>
      </c>
    </row>
    <row r="13" spans="1:132" hidden="1">
      <c r="A13" t="s">
        <v>37</v>
      </c>
      <c r="B13" t="s">
        <v>38</v>
      </c>
      <c r="C13" t="s">
        <v>47</v>
      </c>
      <c r="D13" t="s">
        <v>48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</row>
    <row r="14" spans="1:132" hidden="1">
      <c r="A14" t="s">
        <v>37</v>
      </c>
      <c r="B14" t="s">
        <v>38</v>
      </c>
      <c r="C14" t="s">
        <v>47</v>
      </c>
      <c r="D14" t="s">
        <v>49</v>
      </c>
      <c r="E14">
        <v>3</v>
      </c>
      <c r="F14">
        <v>1</v>
      </c>
      <c r="G14">
        <v>1</v>
      </c>
      <c r="H14">
        <v>49</v>
      </c>
      <c r="I14">
        <v>-0.64</v>
      </c>
      <c r="J14">
        <v>718</v>
      </c>
      <c r="K14">
        <v>718</v>
      </c>
      <c r="L14">
        <v>0</v>
      </c>
      <c r="M14">
        <v>-0.64</v>
      </c>
      <c r="N14">
        <v>2</v>
      </c>
      <c r="O14">
        <v>100</v>
      </c>
      <c r="P14">
        <v>100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132" hidden="1">
      <c r="A15" t="s">
        <v>37</v>
      </c>
      <c r="B15" t="s">
        <v>38</v>
      </c>
      <c r="C15" t="s">
        <v>47</v>
      </c>
      <c r="D15" t="s">
        <v>50</v>
      </c>
      <c r="E15">
        <v>5</v>
      </c>
      <c r="F15">
        <v>4</v>
      </c>
      <c r="G15">
        <v>4</v>
      </c>
      <c r="H15">
        <v>1591</v>
      </c>
      <c r="I15">
        <v>6723.85</v>
      </c>
      <c r="J15">
        <v>16971</v>
      </c>
      <c r="K15">
        <v>22326</v>
      </c>
      <c r="L15">
        <v>0</v>
      </c>
      <c r="M15">
        <v>1368.85</v>
      </c>
      <c r="N15">
        <v>1</v>
      </c>
      <c r="O15">
        <v>100</v>
      </c>
      <c r="P15">
        <v>131.55000000000001</v>
      </c>
      <c r="Q15">
        <v>3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1</v>
      </c>
      <c r="AD15">
        <v>1</v>
      </c>
    </row>
    <row r="16" spans="1:132" hidden="1">
      <c r="A16" t="s">
        <v>37</v>
      </c>
      <c r="B16" t="s">
        <v>38</v>
      </c>
      <c r="C16" t="s">
        <v>47</v>
      </c>
      <c r="D16" t="s">
        <v>51</v>
      </c>
      <c r="E16">
        <v>6536</v>
      </c>
      <c r="F16">
        <v>6271</v>
      </c>
      <c r="G16">
        <v>6261</v>
      </c>
      <c r="H16">
        <v>97009</v>
      </c>
      <c r="I16">
        <v>3289884.49</v>
      </c>
      <c r="J16">
        <v>1082727</v>
      </c>
      <c r="K16">
        <v>1164363</v>
      </c>
      <c r="L16">
        <v>0</v>
      </c>
      <c r="M16">
        <v>3208248.49</v>
      </c>
      <c r="N16">
        <v>261</v>
      </c>
      <c r="O16">
        <v>0</v>
      </c>
      <c r="P16">
        <v>107.54</v>
      </c>
      <c r="Q16">
        <v>5347</v>
      </c>
      <c r="R16">
        <v>243</v>
      </c>
      <c r="S16">
        <v>533</v>
      </c>
      <c r="T16">
        <v>64</v>
      </c>
      <c r="U16">
        <v>0</v>
      </c>
      <c r="V16">
        <v>0</v>
      </c>
      <c r="W16">
        <v>5</v>
      </c>
      <c r="X16">
        <v>54</v>
      </c>
      <c r="Y16">
        <v>15</v>
      </c>
      <c r="Z16">
        <v>0</v>
      </c>
      <c r="AA16">
        <v>0</v>
      </c>
      <c r="AB16">
        <v>784</v>
      </c>
      <c r="AC16">
        <v>699</v>
      </c>
      <c r="AD16">
        <v>858</v>
      </c>
    </row>
    <row r="17" spans="1:30" hidden="1">
      <c r="A17" t="s">
        <v>37</v>
      </c>
      <c r="B17" t="s">
        <v>38</v>
      </c>
      <c r="C17" t="s">
        <v>47</v>
      </c>
      <c r="D17" t="s">
        <v>52</v>
      </c>
      <c r="E17">
        <v>3142</v>
      </c>
      <c r="F17">
        <v>3004</v>
      </c>
      <c r="G17">
        <v>2994</v>
      </c>
      <c r="H17">
        <v>110475</v>
      </c>
      <c r="I17">
        <v>768698.8</v>
      </c>
      <c r="J17">
        <v>1025362</v>
      </c>
      <c r="K17">
        <v>1288173</v>
      </c>
      <c r="L17">
        <v>-60000</v>
      </c>
      <c r="M17">
        <v>565887.80000000005</v>
      </c>
      <c r="N17">
        <v>138</v>
      </c>
      <c r="O17">
        <v>0</v>
      </c>
      <c r="P17">
        <v>125.63</v>
      </c>
      <c r="Q17">
        <v>2870</v>
      </c>
      <c r="R17">
        <v>100</v>
      </c>
      <c r="S17">
        <v>1</v>
      </c>
      <c r="T17">
        <v>4</v>
      </c>
      <c r="U17">
        <v>0</v>
      </c>
      <c r="V17">
        <v>0</v>
      </c>
      <c r="W17">
        <v>1</v>
      </c>
      <c r="X17">
        <v>15</v>
      </c>
      <c r="Y17">
        <v>3</v>
      </c>
      <c r="Z17">
        <v>0</v>
      </c>
      <c r="AA17">
        <v>0</v>
      </c>
      <c r="AB17">
        <v>509</v>
      </c>
      <c r="AC17">
        <v>390</v>
      </c>
      <c r="AD17">
        <v>139</v>
      </c>
    </row>
    <row r="18" spans="1:30" hidden="1">
      <c r="A18" t="s">
        <v>37</v>
      </c>
      <c r="B18" t="s">
        <v>38</v>
      </c>
      <c r="C18" t="s">
        <v>53</v>
      </c>
      <c r="D18" t="s">
        <v>54</v>
      </c>
      <c r="E18">
        <v>2</v>
      </c>
      <c r="F18">
        <v>2</v>
      </c>
      <c r="G18">
        <v>2</v>
      </c>
      <c r="H18">
        <v>649</v>
      </c>
      <c r="I18">
        <v>-990.31</v>
      </c>
      <c r="J18">
        <v>8073.93</v>
      </c>
      <c r="K18">
        <v>0</v>
      </c>
      <c r="L18">
        <v>8072.93</v>
      </c>
      <c r="M18">
        <v>-989.31</v>
      </c>
      <c r="N18">
        <v>0</v>
      </c>
      <c r="O18">
        <v>100</v>
      </c>
      <c r="P18">
        <v>0</v>
      </c>
      <c r="Q18">
        <v>2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2</v>
      </c>
      <c r="AD18">
        <v>0</v>
      </c>
    </row>
    <row r="19" spans="1:30" hidden="1">
      <c r="A19" t="s">
        <v>37</v>
      </c>
      <c r="B19" t="s">
        <v>38</v>
      </c>
      <c r="C19" t="s">
        <v>53</v>
      </c>
      <c r="D19" t="s">
        <v>55</v>
      </c>
      <c r="E19">
        <v>991</v>
      </c>
      <c r="F19">
        <v>921</v>
      </c>
      <c r="G19">
        <v>921</v>
      </c>
      <c r="H19">
        <v>56850</v>
      </c>
      <c r="I19">
        <v>174141.5</v>
      </c>
      <c r="J19">
        <v>769606</v>
      </c>
      <c r="K19">
        <v>860636</v>
      </c>
      <c r="L19">
        <v>0</v>
      </c>
      <c r="M19">
        <v>83111.5</v>
      </c>
      <c r="N19">
        <v>70</v>
      </c>
      <c r="O19">
        <v>100</v>
      </c>
      <c r="P19">
        <v>111.83</v>
      </c>
      <c r="Q19">
        <v>860</v>
      </c>
      <c r="R19">
        <v>52</v>
      </c>
      <c r="S19">
        <v>1</v>
      </c>
      <c r="T19">
        <v>2</v>
      </c>
      <c r="U19">
        <v>0</v>
      </c>
      <c r="V19">
        <v>0</v>
      </c>
      <c r="W19">
        <v>0</v>
      </c>
      <c r="X19">
        <v>6</v>
      </c>
      <c r="Y19">
        <v>0</v>
      </c>
      <c r="Z19">
        <v>0</v>
      </c>
      <c r="AA19">
        <v>0</v>
      </c>
      <c r="AB19">
        <v>156</v>
      </c>
      <c r="AC19">
        <v>181</v>
      </c>
      <c r="AD19">
        <v>83</v>
      </c>
    </row>
    <row r="20" spans="1:30" hidden="1">
      <c r="A20" t="s">
        <v>37</v>
      </c>
      <c r="B20" t="s">
        <v>38</v>
      </c>
      <c r="C20" t="s">
        <v>53</v>
      </c>
      <c r="D20" t="s">
        <v>56</v>
      </c>
      <c r="E20">
        <v>272</v>
      </c>
      <c r="F20">
        <v>231</v>
      </c>
      <c r="G20">
        <v>230</v>
      </c>
      <c r="H20">
        <v>34480</v>
      </c>
      <c r="I20">
        <v>79943.100000000006</v>
      </c>
      <c r="J20">
        <v>392057</v>
      </c>
      <c r="K20">
        <v>391785</v>
      </c>
      <c r="L20">
        <v>0</v>
      </c>
      <c r="M20">
        <v>80215.100000000006</v>
      </c>
      <c r="N20">
        <v>41</v>
      </c>
      <c r="O20">
        <v>0</v>
      </c>
      <c r="P20">
        <v>99.93</v>
      </c>
      <c r="Q20">
        <v>184</v>
      </c>
      <c r="R20">
        <v>6</v>
      </c>
      <c r="S20">
        <v>35</v>
      </c>
      <c r="T20">
        <v>3</v>
      </c>
      <c r="U20">
        <v>0</v>
      </c>
      <c r="V20">
        <v>0</v>
      </c>
      <c r="W20">
        <v>0</v>
      </c>
      <c r="X20">
        <v>2</v>
      </c>
      <c r="Y20">
        <v>0</v>
      </c>
      <c r="Z20">
        <v>0</v>
      </c>
      <c r="AA20">
        <v>0</v>
      </c>
      <c r="AB20">
        <v>20</v>
      </c>
      <c r="AC20">
        <v>32</v>
      </c>
      <c r="AD20">
        <v>51</v>
      </c>
    </row>
    <row r="21" spans="1:30" hidden="1">
      <c r="A21" t="s">
        <v>37</v>
      </c>
      <c r="B21" t="s">
        <v>38</v>
      </c>
      <c r="C21" t="s">
        <v>57</v>
      </c>
      <c r="D21" t="s">
        <v>58</v>
      </c>
      <c r="E21">
        <v>2190</v>
      </c>
      <c r="F21">
        <v>2189</v>
      </c>
      <c r="G21">
        <v>0</v>
      </c>
      <c r="H21">
        <v>0</v>
      </c>
      <c r="I21">
        <v>11970292.689999999</v>
      </c>
      <c r="J21">
        <v>0</v>
      </c>
      <c r="K21">
        <v>0</v>
      </c>
      <c r="L21">
        <v>0</v>
      </c>
      <c r="M21">
        <v>11970292.689999999</v>
      </c>
      <c r="N21"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</row>
    <row r="22" spans="1:30" hidden="1">
      <c r="A22" t="s">
        <v>37</v>
      </c>
      <c r="B22" t="s">
        <v>38</v>
      </c>
      <c r="C22" t="s">
        <v>57</v>
      </c>
      <c r="D22" t="s">
        <v>59</v>
      </c>
      <c r="E22">
        <v>635</v>
      </c>
      <c r="F22">
        <v>634</v>
      </c>
      <c r="G22">
        <v>0</v>
      </c>
      <c r="H22">
        <v>0</v>
      </c>
      <c r="I22">
        <v>3935238.55</v>
      </c>
      <c r="J22">
        <v>0</v>
      </c>
      <c r="K22">
        <v>0</v>
      </c>
      <c r="L22">
        <v>0</v>
      </c>
      <c r="M22">
        <v>3935238.55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</row>
    <row r="23" spans="1:30" hidden="1">
      <c r="A23" t="s">
        <v>37</v>
      </c>
      <c r="B23" t="s">
        <v>38</v>
      </c>
      <c r="C23" t="s">
        <v>57</v>
      </c>
      <c r="D23" t="s">
        <v>60</v>
      </c>
      <c r="E23">
        <v>2</v>
      </c>
      <c r="F23">
        <v>0</v>
      </c>
      <c r="G23">
        <v>0</v>
      </c>
      <c r="H23">
        <v>0</v>
      </c>
      <c r="I23">
        <v>203777.03</v>
      </c>
      <c r="J23">
        <v>0</v>
      </c>
      <c r="K23">
        <v>0</v>
      </c>
      <c r="L23">
        <v>0</v>
      </c>
      <c r="M23">
        <v>203777.03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</row>
    <row r="24" spans="1:30" hidden="1">
      <c r="A24" t="s">
        <v>37</v>
      </c>
      <c r="B24" t="s">
        <v>38</v>
      </c>
      <c r="C24" t="s">
        <v>57</v>
      </c>
      <c r="D24" t="s">
        <v>61</v>
      </c>
      <c r="E24">
        <v>2</v>
      </c>
      <c r="F24">
        <v>2</v>
      </c>
      <c r="G24">
        <v>2</v>
      </c>
      <c r="H24">
        <v>268</v>
      </c>
      <c r="I24">
        <v>99498</v>
      </c>
      <c r="J24">
        <v>3803</v>
      </c>
      <c r="K24">
        <v>7937</v>
      </c>
      <c r="L24">
        <v>0</v>
      </c>
      <c r="M24">
        <v>95364</v>
      </c>
      <c r="N24">
        <v>0</v>
      </c>
      <c r="O24">
        <v>100</v>
      </c>
      <c r="P24">
        <v>208.7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</v>
      </c>
      <c r="AC24">
        <v>0</v>
      </c>
      <c r="AD24">
        <v>0</v>
      </c>
    </row>
    <row r="25" spans="1:30" hidden="1">
      <c r="A25" t="s">
        <v>37</v>
      </c>
      <c r="B25" t="s">
        <v>38</v>
      </c>
      <c r="C25" t="s">
        <v>62</v>
      </c>
      <c r="D25" t="s">
        <v>63</v>
      </c>
      <c r="E25">
        <v>1</v>
      </c>
      <c r="F25">
        <v>1</v>
      </c>
      <c r="G25">
        <v>1</v>
      </c>
      <c r="H25">
        <v>0</v>
      </c>
      <c r="I25">
        <v>17782</v>
      </c>
      <c r="J25">
        <v>12890</v>
      </c>
      <c r="K25">
        <v>10000</v>
      </c>
      <c r="L25">
        <v>0</v>
      </c>
      <c r="M25">
        <v>20672</v>
      </c>
      <c r="N25">
        <v>0</v>
      </c>
      <c r="O25">
        <v>100</v>
      </c>
      <c r="P25">
        <v>77.58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</v>
      </c>
    </row>
    <row r="26" spans="1:30" hidden="1">
      <c r="A26" t="s">
        <v>37</v>
      </c>
      <c r="B26" t="s">
        <v>38</v>
      </c>
      <c r="C26" t="s">
        <v>62</v>
      </c>
      <c r="D26" t="s">
        <v>64</v>
      </c>
      <c r="E26">
        <v>2</v>
      </c>
      <c r="F26">
        <v>2</v>
      </c>
      <c r="G26">
        <v>2</v>
      </c>
      <c r="H26">
        <v>174</v>
      </c>
      <c r="I26">
        <v>2116</v>
      </c>
      <c r="J26">
        <v>3716</v>
      </c>
      <c r="K26">
        <v>4618</v>
      </c>
      <c r="L26">
        <v>0</v>
      </c>
      <c r="M26">
        <v>1214</v>
      </c>
      <c r="N26">
        <v>0</v>
      </c>
      <c r="O26">
        <v>100</v>
      </c>
      <c r="P26">
        <v>124.27</v>
      </c>
      <c r="Q26">
        <v>2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hidden="1">
      <c r="A27" t="s">
        <v>37</v>
      </c>
      <c r="B27" t="s">
        <v>38</v>
      </c>
      <c r="C27" t="s">
        <v>62</v>
      </c>
      <c r="D27" t="s">
        <v>65</v>
      </c>
      <c r="E27">
        <v>49</v>
      </c>
      <c r="F27">
        <v>27</v>
      </c>
      <c r="G27">
        <v>27</v>
      </c>
      <c r="H27">
        <v>3743</v>
      </c>
      <c r="I27">
        <v>14131.44</v>
      </c>
      <c r="J27">
        <v>34267</v>
      </c>
      <c r="K27">
        <v>39844</v>
      </c>
      <c r="L27">
        <v>0</v>
      </c>
      <c r="M27">
        <v>8554.44</v>
      </c>
      <c r="N27">
        <v>21</v>
      </c>
      <c r="O27">
        <v>100</v>
      </c>
      <c r="P27">
        <v>116.28</v>
      </c>
      <c r="Q27">
        <v>27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</v>
      </c>
      <c r="AC27">
        <v>6</v>
      </c>
      <c r="AD27">
        <v>0</v>
      </c>
    </row>
    <row r="28" spans="1:30" hidden="1">
      <c r="A28" t="s">
        <v>37</v>
      </c>
      <c r="B28" t="s">
        <v>38</v>
      </c>
      <c r="C28" t="s">
        <v>62</v>
      </c>
      <c r="D28" t="s">
        <v>66</v>
      </c>
      <c r="E28">
        <v>94</v>
      </c>
      <c r="F28">
        <v>67</v>
      </c>
      <c r="G28">
        <v>66</v>
      </c>
      <c r="H28">
        <v>17256</v>
      </c>
      <c r="I28">
        <v>47159.31</v>
      </c>
      <c r="J28">
        <v>219316</v>
      </c>
      <c r="K28">
        <v>214713</v>
      </c>
      <c r="L28">
        <v>0</v>
      </c>
      <c r="M28">
        <v>51762.31</v>
      </c>
      <c r="N28">
        <v>25</v>
      </c>
      <c r="O28">
        <v>0</v>
      </c>
      <c r="P28">
        <v>97.9</v>
      </c>
      <c r="Q28">
        <v>62</v>
      </c>
      <c r="R28">
        <v>0</v>
      </c>
      <c r="S28">
        <v>1</v>
      </c>
      <c r="T28">
        <v>1</v>
      </c>
      <c r="U28">
        <v>0</v>
      </c>
      <c r="V28">
        <v>0</v>
      </c>
      <c r="W28">
        <v>0</v>
      </c>
      <c r="X28">
        <v>1</v>
      </c>
      <c r="Y28">
        <v>0</v>
      </c>
      <c r="Z28">
        <v>1</v>
      </c>
      <c r="AA28">
        <v>0</v>
      </c>
      <c r="AB28">
        <v>5</v>
      </c>
      <c r="AC28">
        <v>13</v>
      </c>
      <c r="AD28">
        <v>1</v>
      </c>
    </row>
    <row r="29" spans="1:30" hidden="1">
      <c r="A29" t="s">
        <v>37</v>
      </c>
      <c r="B29" t="s">
        <v>38</v>
      </c>
      <c r="C29" t="s">
        <v>62</v>
      </c>
      <c r="D29" t="s">
        <v>67</v>
      </c>
      <c r="E29">
        <v>3</v>
      </c>
      <c r="F29">
        <v>3</v>
      </c>
      <c r="G29">
        <v>3</v>
      </c>
      <c r="H29">
        <v>5655</v>
      </c>
      <c r="I29">
        <v>62097</v>
      </c>
      <c r="J29">
        <v>72495</v>
      </c>
      <c r="K29">
        <v>136700</v>
      </c>
      <c r="L29">
        <v>0</v>
      </c>
      <c r="M29">
        <v>-2108</v>
      </c>
      <c r="N29">
        <v>0</v>
      </c>
      <c r="O29">
        <v>100</v>
      </c>
      <c r="P29">
        <v>188.56</v>
      </c>
      <c r="Q29">
        <v>3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hidden="1">
      <c r="A30" t="s">
        <v>37</v>
      </c>
      <c r="B30" t="s">
        <v>38</v>
      </c>
      <c r="C30" t="s">
        <v>68</v>
      </c>
      <c r="D30" t="s">
        <v>69</v>
      </c>
      <c r="E30">
        <v>194</v>
      </c>
      <c r="F30">
        <v>154</v>
      </c>
      <c r="G30">
        <v>154</v>
      </c>
      <c r="H30">
        <v>142541</v>
      </c>
      <c r="I30">
        <v>20539825.329999998</v>
      </c>
      <c r="J30">
        <v>1264706</v>
      </c>
      <c r="K30">
        <v>663456</v>
      </c>
      <c r="L30">
        <v>60000</v>
      </c>
      <c r="M30">
        <v>21081075.329999998</v>
      </c>
      <c r="N30">
        <v>40</v>
      </c>
      <c r="O30">
        <v>100</v>
      </c>
      <c r="P30">
        <v>52.46</v>
      </c>
      <c r="Q30">
        <v>97</v>
      </c>
      <c r="R30">
        <v>0</v>
      </c>
      <c r="S30">
        <v>50</v>
      </c>
      <c r="T30">
        <v>0</v>
      </c>
      <c r="U30">
        <v>0</v>
      </c>
      <c r="V30">
        <v>0</v>
      </c>
      <c r="W30">
        <v>0</v>
      </c>
      <c r="X30">
        <v>5</v>
      </c>
      <c r="Y30">
        <v>2</v>
      </c>
      <c r="Z30">
        <v>0</v>
      </c>
      <c r="AA30">
        <v>0</v>
      </c>
      <c r="AB30">
        <v>20</v>
      </c>
      <c r="AC30">
        <v>10</v>
      </c>
      <c r="AD30">
        <v>50</v>
      </c>
    </row>
    <row r="31" spans="1:30" hidden="1">
      <c r="A31" t="s">
        <v>37</v>
      </c>
      <c r="B31" t="s">
        <v>38</v>
      </c>
      <c r="C31" t="s">
        <v>68</v>
      </c>
      <c r="D31" t="s">
        <v>70</v>
      </c>
      <c r="E31">
        <v>23</v>
      </c>
      <c r="F31">
        <v>21</v>
      </c>
      <c r="G31">
        <v>21</v>
      </c>
      <c r="H31">
        <v>53646</v>
      </c>
      <c r="I31">
        <v>-29393.72</v>
      </c>
      <c r="J31">
        <v>362154</v>
      </c>
      <c r="K31">
        <v>350687</v>
      </c>
      <c r="L31">
        <v>0</v>
      </c>
      <c r="M31">
        <v>-17926.72</v>
      </c>
      <c r="N31">
        <v>2</v>
      </c>
      <c r="O31">
        <v>100</v>
      </c>
      <c r="P31">
        <v>96.83</v>
      </c>
      <c r="Q31">
        <v>13</v>
      </c>
      <c r="R31">
        <v>0</v>
      </c>
      <c r="S31">
        <v>7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v>0</v>
      </c>
      <c r="AA31">
        <v>0</v>
      </c>
      <c r="AB31">
        <v>0</v>
      </c>
      <c r="AC31">
        <v>0</v>
      </c>
      <c r="AD31">
        <v>7</v>
      </c>
    </row>
    <row r="32" spans="1:30" hidden="1">
      <c r="A32" t="s">
        <v>37</v>
      </c>
      <c r="B32" t="s">
        <v>38</v>
      </c>
      <c r="C32" t="s">
        <v>68</v>
      </c>
      <c r="D32" t="s">
        <v>71</v>
      </c>
      <c r="E32">
        <v>8</v>
      </c>
      <c r="F32">
        <v>8</v>
      </c>
      <c r="G32">
        <v>8</v>
      </c>
      <c r="H32">
        <v>5233</v>
      </c>
      <c r="I32">
        <v>2621329</v>
      </c>
      <c r="J32">
        <v>65785</v>
      </c>
      <c r="K32">
        <v>0</v>
      </c>
      <c r="L32">
        <v>0</v>
      </c>
      <c r="M32">
        <v>2687114</v>
      </c>
      <c r="N32">
        <v>0</v>
      </c>
      <c r="O32">
        <v>100</v>
      </c>
      <c r="P32">
        <v>0</v>
      </c>
      <c r="Q32">
        <v>3</v>
      </c>
      <c r="R32">
        <v>0</v>
      </c>
      <c r="S32">
        <v>4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>
        <v>0</v>
      </c>
      <c r="AA32">
        <v>0</v>
      </c>
      <c r="AB32">
        <v>0</v>
      </c>
      <c r="AC32">
        <v>0</v>
      </c>
      <c r="AD32">
        <v>4</v>
      </c>
    </row>
    <row r="33" spans="1:30" hidden="1">
      <c r="A33" t="s">
        <v>37</v>
      </c>
      <c r="B33" t="s">
        <v>38</v>
      </c>
      <c r="C33" t="s">
        <v>68</v>
      </c>
      <c r="D33" t="s">
        <v>72</v>
      </c>
      <c r="E33">
        <v>99</v>
      </c>
      <c r="F33">
        <v>87</v>
      </c>
      <c r="G33">
        <v>87</v>
      </c>
      <c r="H33">
        <v>14329</v>
      </c>
      <c r="I33">
        <v>18361148.280000001</v>
      </c>
      <c r="J33">
        <v>315018</v>
      </c>
      <c r="K33">
        <v>129544</v>
      </c>
      <c r="L33">
        <v>0</v>
      </c>
      <c r="M33">
        <v>18546622.280000001</v>
      </c>
      <c r="N33">
        <v>6</v>
      </c>
      <c r="O33">
        <v>100</v>
      </c>
      <c r="P33">
        <v>41.12</v>
      </c>
      <c r="Q33">
        <v>64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15</v>
      </c>
      <c r="Z33">
        <v>0</v>
      </c>
      <c r="AA33">
        <v>8</v>
      </c>
      <c r="AB33">
        <v>6</v>
      </c>
      <c r="AC33">
        <v>3</v>
      </c>
      <c r="AD33">
        <v>14</v>
      </c>
    </row>
    <row r="34" spans="1:30" hidden="1">
      <c r="A34" t="s">
        <v>37</v>
      </c>
      <c r="B34" t="s">
        <v>38</v>
      </c>
      <c r="C34" t="s">
        <v>68</v>
      </c>
      <c r="D34" t="s">
        <v>73</v>
      </c>
      <c r="E34">
        <v>27</v>
      </c>
      <c r="F34">
        <v>27</v>
      </c>
      <c r="G34">
        <v>27</v>
      </c>
      <c r="H34">
        <v>8431</v>
      </c>
      <c r="I34">
        <v>-2567</v>
      </c>
      <c r="J34">
        <v>75017</v>
      </c>
      <c r="K34">
        <v>72450</v>
      </c>
      <c r="L34">
        <v>0</v>
      </c>
      <c r="M34">
        <v>0</v>
      </c>
      <c r="N34">
        <v>0</v>
      </c>
      <c r="O34">
        <v>100</v>
      </c>
      <c r="P34">
        <v>96.58</v>
      </c>
      <c r="Q34">
        <v>27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hidden="1">
      <c r="A35" t="s">
        <v>37</v>
      </c>
      <c r="B35" t="s">
        <v>38</v>
      </c>
      <c r="C35" t="s">
        <v>68</v>
      </c>
      <c r="D35" t="s">
        <v>74</v>
      </c>
      <c r="E35">
        <v>12</v>
      </c>
      <c r="F35">
        <v>12</v>
      </c>
      <c r="G35">
        <v>12</v>
      </c>
      <c r="H35">
        <v>1731</v>
      </c>
      <c r="I35">
        <v>40248</v>
      </c>
      <c r="J35">
        <v>18958</v>
      </c>
      <c r="K35">
        <v>14402</v>
      </c>
      <c r="L35">
        <v>0</v>
      </c>
      <c r="M35">
        <v>44804</v>
      </c>
      <c r="N35">
        <v>0</v>
      </c>
      <c r="O35">
        <v>100</v>
      </c>
      <c r="P35">
        <v>75.97</v>
      </c>
      <c r="Q35">
        <v>7</v>
      </c>
      <c r="R35">
        <v>1</v>
      </c>
      <c r="S35">
        <v>2</v>
      </c>
      <c r="T35">
        <v>0</v>
      </c>
      <c r="U35">
        <v>0</v>
      </c>
      <c r="V35">
        <v>0</v>
      </c>
      <c r="W35">
        <v>0</v>
      </c>
      <c r="X35">
        <v>1</v>
      </c>
      <c r="Y35">
        <v>1</v>
      </c>
      <c r="Z35">
        <v>0</v>
      </c>
      <c r="AA35">
        <v>0</v>
      </c>
      <c r="AB35">
        <v>1</v>
      </c>
      <c r="AC35">
        <v>0</v>
      </c>
      <c r="AD35">
        <v>3</v>
      </c>
    </row>
    <row r="36" spans="1:30" hidden="1">
      <c r="A36" t="s">
        <v>37</v>
      </c>
      <c r="B36" t="s">
        <v>38</v>
      </c>
      <c r="C36" t="s">
        <v>75</v>
      </c>
      <c r="D36" t="s">
        <v>76</v>
      </c>
      <c r="E36">
        <v>182</v>
      </c>
      <c r="F36">
        <v>26</v>
      </c>
      <c r="G36">
        <v>0</v>
      </c>
      <c r="H36">
        <v>0</v>
      </c>
      <c r="I36">
        <v>-287080.15000000002</v>
      </c>
      <c r="J36">
        <v>0</v>
      </c>
      <c r="K36">
        <v>40570</v>
      </c>
      <c r="L36">
        <v>0</v>
      </c>
      <c r="M36">
        <v>-327650.15000000002</v>
      </c>
      <c r="N36">
        <v>155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</row>
    <row r="37" spans="1:30" hidden="1">
      <c r="A37" t="s">
        <v>37</v>
      </c>
      <c r="B37" t="s">
        <v>77</v>
      </c>
      <c r="C37" t="s">
        <v>41</v>
      </c>
      <c r="D37" t="s">
        <v>42</v>
      </c>
      <c r="E37">
        <v>1</v>
      </c>
      <c r="F37">
        <v>1</v>
      </c>
      <c r="G37">
        <v>1</v>
      </c>
      <c r="H37">
        <v>2218</v>
      </c>
      <c r="I37">
        <v>0</v>
      </c>
      <c r="J37">
        <v>29758</v>
      </c>
      <c r="K37">
        <v>29758</v>
      </c>
      <c r="L37">
        <v>0</v>
      </c>
      <c r="M37">
        <v>0</v>
      </c>
      <c r="N37">
        <v>0</v>
      </c>
      <c r="O37">
        <v>100</v>
      </c>
      <c r="P37">
        <v>100</v>
      </c>
      <c r="Q37">
        <v>1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hidden="1">
      <c r="A38" t="s">
        <v>37</v>
      </c>
      <c r="B38" t="s">
        <v>77</v>
      </c>
      <c r="C38" t="s">
        <v>41</v>
      </c>
      <c r="D38" t="s">
        <v>78</v>
      </c>
      <c r="E38">
        <v>8</v>
      </c>
      <c r="F38">
        <v>7</v>
      </c>
      <c r="G38">
        <v>7</v>
      </c>
      <c r="H38">
        <v>77775</v>
      </c>
      <c r="I38">
        <v>-713884.6</v>
      </c>
      <c r="J38">
        <v>1011834</v>
      </c>
      <c r="K38">
        <v>895119</v>
      </c>
      <c r="L38">
        <v>0</v>
      </c>
      <c r="M38">
        <v>-597169.6</v>
      </c>
      <c r="N38">
        <v>1</v>
      </c>
      <c r="O38">
        <v>100</v>
      </c>
      <c r="P38">
        <v>88.47</v>
      </c>
      <c r="Q38">
        <v>7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</row>
    <row r="39" spans="1:30" hidden="1">
      <c r="A39" t="s">
        <v>37</v>
      </c>
      <c r="B39" t="s">
        <v>77</v>
      </c>
      <c r="C39" t="s">
        <v>41</v>
      </c>
      <c r="D39" t="s">
        <v>79</v>
      </c>
      <c r="E39">
        <v>2</v>
      </c>
      <c r="F39">
        <v>2</v>
      </c>
      <c r="G39">
        <v>2</v>
      </c>
      <c r="H39">
        <v>1576</v>
      </c>
      <c r="I39">
        <v>-111032</v>
      </c>
      <c r="J39">
        <v>65033</v>
      </c>
      <c r="K39">
        <v>36462</v>
      </c>
      <c r="L39">
        <v>0</v>
      </c>
      <c r="M39">
        <v>-82461</v>
      </c>
      <c r="N39">
        <v>0</v>
      </c>
      <c r="O39">
        <v>100</v>
      </c>
      <c r="P39">
        <v>56.07</v>
      </c>
      <c r="Q39">
        <v>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hidden="1">
      <c r="A40" t="s">
        <v>37</v>
      </c>
      <c r="B40" t="s">
        <v>77</v>
      </c>
      <c r="C40" t="s">
        <v>80</v>
      </c>
      <c r="D40" t="s">
        <v>81</v>
      </c>
      <c r="E40">
        <v>2</v>
      </c>
      <c r="F40">
        <v>2</v>
      </c>
      <c r="G40">
        <v>2</v>
      </c>
      <c r="H40">
        <v>10953</v>
      </c>
      <c r="I40">
        <v>45903696</v>
      </c>
      <c r="J40">
        <v>1640899</v>
      </c>
      <c r="K40">
        <v>0</v>
      </c>
      <c r="L40">
        <v>0</v>
      </c>
      <c r="M40">
        <v>47544595</v>
      </c>
      <c r="N40">
        <v>0</v>
      </c>
      <c r="O40">
        <v>100</v>
      </c>
      <c r="P40">
        <v>0</v>
      </c>
      <c r="Q40">
        <v>2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hidden="1">
      <c r="A41" t="s">
        <v>37</v>
      </c>
      <c r="B41" t="s">
        <v>77</v>
      </c>
      <c r="C41" t="s">
        <v>82</v>
      </c>
      <c r="D41" t="s">
        <v>83</v>
      </c>
      <c r="E41">
        <v>1</v>
      </c>
      <c r="F41">
        <v>1</v>
      </c>
      <c r="G41">
        <v>1</v>
      </c>
      <c r="H41">
        <v>3752</v>
      </c>
      <c r="I41">
        <v>131893</v>
      </c>
      <c r="J41">
        <v>112784</v>
      </c>
      <c r="K41">
        <v>244677</v>
      </c>
      <c r="L41">
        <v>0</v>
      </c>
      <c r="M41">
        <v>0</v>
      </c>
      <c r="N41">
        <v>0</v>
      </c>
      <c r="O41">
        <v>100</v>
      </c>
      <c r="P41">
        <v>216.94</v>
      </c>
      <c r="Q41">
        <v>1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hidden="1">
      <c r="A42" t="s">
        <v>37</v>
      </c>
      <c r="B42" t="s">
        <v>77</v>
      </c>
      <c r="C42" t="s">
        <v>43</v>
      </c>
      <c r="D42" t="s">
        <v>46</v>
      </c>
      <c r="E42">
        <v>1115</v>
      </c>
      <c r="F42">
        <v>1108</v>
      </c>
      <c r="G42">
        <v>1108</v>
      </c>
      <c r="H42">
        <v>2314</v>
      </c>
      <c r="I42">
        <v>329774.64</v>
      </c>
      <c r="J42">
        <v>82983.42</v>
      </c>
      <c r="K42">
        <v>10430</v>
      </c>
      <c r="L42">
        <v>78786.42</v>
      </c>
      <c r="M42">
        <v>323541.64</v>
      </c>
      <c r="N42">
        <v>7</v>
      </c>
      <c r="O42">
        <v>100</v>
      </c>
      <c r="P42">
        <v>12.57</v>
      </c>
      <c r="Q42">
        <v>587</v>
      </c>
      <c r="R42">
        <v>261</v>
      </c>
      <c r="S42">
        <v>243</v>
      </c>
      <c r="T42">
        <v>0</v>
      </c>
      <c r="U42">
        <v>0</v>
      </c>
      <c r="V42">
        <v>0</v>
      </c>
      <c r="W42">
        <v>0</v>
      </c>
      <c r="X42">
        <v>14</v>
      </c>
      <c r="Y42">
        <v>3</v>
      </c>
      <c r="Z42">
        <v>0</v>
      </c>
      <c r="AA42">
        <v>0</v>
      </c>
      <c r="AB42">
        <v>313</v>
      </c>
      <c r="AC42">
        <v>44</v>
      </c>
      <c r="AD42">
        <v>508</v>
      </c>
    </row>
    <row r="43" spans="1:30" hidden="1">
      <c r="A43" t="s">
        <v>37</v>
      </c>
      <c r="B43" t="s">
        <v>77</v>
      </c>
      <c r="C43" t="s">
        <v>43</v>
      </c>
      <c r="D43" t="s">
        <v>44</v>
      </c>
      <c r="E43">
        <v>47</v>
      </c>
      <c r="F43">
        <v>47</v>
      </c>
      <c r="G43">
        <v>47</v>
      </c>
      <c r="H43">
        <v>2971</v>
      </c>
      <c r="I43">
        <v>4258.3500000000004</v>
      </c>
      <c r="J43">
        <v>19797</v>
      </c>
      <c r="K43">
        <v>18039</v>
      </c>
      <c r="L43">
        <v>0</v>
      </c>
      <c r="M43">
        <v>6016.35</v>
      </c>
      <c r="N43">
        <v>0</v>
      </c>
      <c r="O43">
        <v>100</v>
      </c>
      <c r="P43">
        <v>91.12</v>
      </c>
      <c r="Q43">
        <v>47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12</v>
      </c>
      <c r="AD43">
        <v>0</v>
      </c>
    </row>
    <row r="44" spans="1:30" hidden="1">
      <c r="A44" t="s">
        <v>37</v>
      </c>
      <c r="B44" t="s">
        <v>77</v>
      </c>
      <c r="C44" t="s">
        <v>43</v>
      </c>
      <c r="D44" t="s">
        <v>45</v>
      </c>
      <c r="E44">
        <v>1640</v>
      </c>
      <c r="F44">
        <v>1640</v>
      </c>
      <c r="G44">
        <v>1640</v>
      </c>
      <c r="H44">
        <v>35119</v>
      </c>
      <c r="I44">
        <v>44594.79</v>
      </c>
      <c r="J44">
        <v>305151.44</v>
      </c>
      <c r="K44">
        <v>5251</v>
      </c>
      <c r="L44">
        <v>303781.44</v>
      </c>
      <c r="M44">
        <v>40713.79</v>
      </c>
      <c r="N44">
        <v>0</v>
      </c>
      <c r="O44">
        <v>100</v>
      </c>
      <c r="P44">
        <v>1.72</v>
      </c>
      <c r="Q44">
        <v>1623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6</v>
      </c>
      <c r="Y44">
        <v>11</v>
      </c>
      <c r="Z44">
        <v>0</v>
      </c>
      <c r="AA44">
        <v>0</v>
      </c>
      <c r="AB44">
        <v>48</v>
      </c>
      <c r="AC44">
        <v>327</v>
      </c>
      <c r="AD44">
        <v>0</v>
      </c>
    </row>
    <row r="45" spans="1:30" hidden="1">
      <c r="A45" t="s">
        <v>37</v>
      </c>
      <c r="B45" t="s">
        <v>77</v>
      </c>
      <c r="C45" t="s">
        <v>47</v>
      </c>
      <c r="D45" t="s">
        <v>49</v>
      </c>
      <c r="E45">
        <v>6</v>
      </c>
      <c r="F45">
        <v>5</v>
      </c>
      <c r="G45">
        <v>5</v>
      </c>
      <c r="H45">
        <v>236</v>
      </c>
      <c r="I45">
        <v>30684.560000000001</v>
      </c>
      <c r="J45">
        <v>5100</v>
      </c>
      <c r="K45">
        <v>500</v>
      </c>
      <c r="L45">
        <v>0</v>
      </c>
      <c r="M45">
        <v>35284.559999999998</v>
      </c>
      <c r="N45">
        <v>1</v>
      </c>
      <c r="O45">
        <v>100</v>
      </c>
      <c r="P45">
        <v>9.8000000000000007</v>
      </c>
      <c r="Q45">
        <v>3</v>
      </c>
      <c r="R45">
        <v>1</v>
      </c>
      <c r="S45">
        <v>1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3</v>
      </c>
      <c r="AC45">
        <v>0</v>
      </c>
      <c r="AD45">
        <v>2</v>
      </c>
    </row>
    <row r="46" spans="1:30" hidden="1">
      <c r="A46" t="s">
        <v>37</v>
      </c>
      <c r="B46" t="s">
        <v>77</v>
      </c>
      <c r="C46" t="s">
        <v>47</v>
      </c>
      <c r="D46" t="s">
        <v>51</v>
      </c>
      <c r="E46">
        <v>5645</v>
      </c>
      <c r="F46">
        <v>5390</v>
      </c>
      <c r="G46">
        <v>5383</v>
      </c>
      <c r="H46">
        <v>95039</v>
      </c>
      <c r="I46">
        <v>3288978.08</v>
      </c>
      <c r="J46">
        <v>1028946</v>
      </c>
      <c r="K46">
        <v>950705</v>
      </c>
      <c r="L46">
        <v>0</v>
      </c>
      <c r="M46">
        <v>3367219.08</v>
      </c>
      <c r="N46">
        <v>238</v>
      </c>
      <c r="O46">
        <v>0</v>
      </c>
      <c r="P46">
        <v>92.4</v>
      </c>
      <c r="Q46">
        <v>4393</v>
      </c>
      <c r="R46">
        <v>380</v>
      </c>
      <c r="S46">
        <v>410</v>
      </c>
      <c r="T46">
        <v>159</v>
      </c>
      <c r="U46">
        <v>0</v>
      </c>
      <c r="V46">
        <v>0</v>
      </c>
      <c r="W46">
        <v>0</v>
      </c>
      <c r="X46">
        <v>29</v>
      </c>
      <c r="Y46">
        <v>12</v>
      </c>
      <c r="Z46">
        <v>0</v>
      </c>
      <c r="AA46">
        <v>0</v>
      </c>
      <c r="AB46">
        <v>666</v>
      </c>
      <c r="AC46">
        <v>644</v>
      </c>
      <c r="AD46">
        <v>843</v>
      </c>
    </row>
    <row r="47" spans="1:30" hidden="1">
      <c r="A47" t="s">
        <v>37</v>
      </c>
      <c r="B47" t="s">
        <v>77</v>
      </c>
      <c r="C47" t="s">
        <v>47</v>
      </c>
      <c r="D47" t="s">
        <v>52</v>
      </c>
      <c r="E47">
        <v>31</v>
      </c>
      <c r="F47">
        <v>30</v>
      </c>
      <c r="G47">
        <v>30</v>
      </c>
      <c r="H47">
        <v>523</v>
      </c>
      <c r="I47">
        <v>16710.41</v>
      </c>
      <c r="J47">
        <v>5938.13</v>
      </c>
      <c r="K47">
        <v>5607</v>
      </c>
      <c r="L47">
        <v>0</v>
      </c>
      <c r="M47">
        <v>17041.54</v>
      </c>
      <c r="N47">
        <v>1</v>
      </c>
      <c r="O47">
        <v>100</v>
      </c>
      <c r="P47">
        <v>94.42</v>
      </c>
      <c r="Q47">
        <v>25</v>
      </c>
      <c r="R47">
        <v>1</v>
      </c>
      <c r="S47">
        <v>1</v>
      </c>
      <c r="T47">
        <v>2</v>
      </c>
      <c r="U47">
        <v>0</v>
      </c>
      <c r="V47">
        <v>0</v>
      </c>
      <c r="W47">
        <v>0</v>
      </c>
      <c r="X47">
        <v>1</v>
      </c>
      <c r="Y47">
        <v>0</v>
      </c>
      <c r="Z47">
        <v>0</v>
      </c>
      <c r="AA47">
        <v>0</v>
      </c>
      <c r="AB47">
        <v>3</v>
      </c>
      <c r="AC47">
        <v>2</v>
      </c>
      <c r="AD47">
        <v>2</v>
      </c>
    </row>
    <row r="48" spans="1:30" hidden="1">
      <c r="A48" t="s">
        <v>37</v>
      </c>
      <c r="B48" t="s">
        <v>77</v>
      </c>
      <c r="C48" t="s">
        <v>53</v>
      </c>
      <c r="D48" t="s">
        <v>55</v>
      </c>
      <c r="E48">
        <v>1</v>
      </c>
      <c r="F48">
        <v>1</v>
      </c>
      <c r="G48">
        <v>1</v>
      </c>
      <c r="H48">
        <v>2160</v>
      </c>
      <c r="I48">
        <v>0</v>
      </c>
      <c r="J48">
        <v>25489</v>
      </c>
      <c r="K48">
        <v>0</v>
      </c>
      <c r="L48">
        <v>0</v>
      </c>
      <c r="M48">
        <v>25489</v>
      </c>
      <c r="N48">
        <v>0</v>
      </c>
      <c r="O48">
        <v>100</v>
      </c>
      <c r="P48">
        <v>0</v>
      </c>
      <c r="Q48">
        <v>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hidden="1">
      <c r="A49" t="s">
        <v>37</v>
      </c>
      <c r="B49" t="s">
        <v>77</v>
      </c>
      <c r="C49" t="s">
        <v>53</v>
      </c>
      <c r="D49" t="s">
        <v>56</v>
      </c>
      <c r="E49">
        <v>403</v>
      </c>
      <c r="F49">
        <v>356</v>
      </c>
      <c r="G49">
        <v>356</v>
      </c>
      <c r="H49">
        <v>43472</v>
      </c>
      <c r="I49">
        <v>303844.64</v>
      </c>
      <c r="J49">
        <v>526631</v>
      </c>
      <c r="K49">
        <v>572352</v>
      </c>
      <c r="L49">
        <v>0</v>
      </c>
      <c r="M49">
        <v>258123.64</v>
      </c>
      <c r="N49">
        <v>47</v>
      </c>
      <c r="O49">
        <v>100</v>
      </c>
      <c r="P49">
        <v>108.68</v>
      </c>
      <c r="Q49">
        <v>292</v>
      </c>
      <c r="R49">
        <v>17</v>
      </c>
      <c r="S49">
        <v>40</v>
      </c>
      <c r="T49">
        <v>4</v>
      </c>
      <c r="U49">
        <v>0</v>
      </c>
      <c r="V49">
        <v>0</v>
      </c>
      <c r="W49">
        <v>0</v>
      </c>
      <c r="X49">
        <v>1</v>
      </c>
      <c r="Y49">
        <v>2</v>
      </c>
      <c r="Z49">
        <v>0</v>
      </c>
      <c r="AA49">
        <v>0</v>
      </c>
      <c r="AB49">
        <v>38</v>
      </c>
      <c r="AC49">
        <v>47</v>
      </c>
      <c r="AD49">
        <v>85</v>
      </c>
    </row>
    <row r="50" spans="1:30" hidden="1">
      <c r="A50" t="s">
        <v>37</v>
      </c>
      <c r="B50" t="s">
        <v>77</v>
      </c>
      <c r="C50" t="s">
        <v>57</v>
      </c>
      <c r="D50" t="s">
        <v>61</v>
      </c>
      <c r="E50">
        <v>4</v>
      </c>
      <c r="F50">
        <v>4</v>
      </c>
      <c r="G50">
        <v>4</v>
      </c>
      <c r="H50">
        <v>437</v>
      </c>
      <c r="I50">
        <v>21775</v>
      </c>
      <c r="J50">
        <v>4241</v>
      </c>
      <c r="K50">
        <v>800</v>
      </c>
      <c r="L50">
        <v>0</v>
      </c>
      <c r="M50">
        <v>25216</v>
      </c>
      <c r="N50">
        <v>0</v>
      </c>
      <c r="O50">
        <v>100</v>
      </c>
      <c r="P50">
        <v>18.86</v>
      </c>
      <c r="Q50">
        <v>2</v>
      </c>
      <c r="R50">
        <v>0</v>
      </c>
      <c r="S50">
        <v>1</v>
      </c>
      <c r="T50">
        <v>1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1</v>
      </c>
      <c r="AD50">
        <v>1</v>
      </c>
    </row>
    <row r="51" spans="1:30" hidden="1">
      <c r="A51" t="s">
        <v>37</v>
      </c>
      <c r="B51" t="s">
        <v>77</v>
      </c>
      <c r="C51" t="s">
        <v>57</v>
      </c>
      <c r="D51" t="s">
        <v>59</v>
      </c>
      <c r="E51">
        <v>717</v>
      </c>
      <c r="F51">
        <v>717</v>
      </c>
      <c r="G51">
        <v>0</v>
      </c>
      <c r="H51">
        <v>0</v>
      </c>
      <c r="I51">
        <v>7621632.4400000004</v>
      </c>
      <c r="J51">
        <v>0</v>
      </c>
      <c r="K51">
        <v>0</v>
      </c>
      <c r="L51">
        <v>0</v>
      </c>
      <c r="M51">
        <v>7621632.4400000004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</row>
    <row r="52" spans="1:30" hidden="1">
      <c r="A52" t="s">
        <v>37</v>
      </c>
      <c r="B52" t="s">
        <v>77</v>
      </c>
      <c r="C52" t="s">
        <v>57</v>
      </c>
      <c r="D52" t="s">
        <v>58</v>
      </c>
      <c r="E52">
        <v>1182</v>
      </c>
      <c r="F52">
        <v>1180</v>
      </c>
      <c r="G52">
        <v>0</v>
      </c>
      <c r="H52">
        <v>0</v>
      </c>
      <c r="I52">
        <v>9408712.6099999994</v>
      </c>
      <c r="J52">
        <v>0</v>
      </c>
      <c r="K52">
        <v>0</v>
      </c>
      <c r="L52">
        <v>0</v>
      </c>
      <c r="M52">
        <v>9408712.6099999994</v>
      </c>
      <c r="N52">
        <v>2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</row>
    <row r="53" spans="1:30" hidden="1">
      <c r="A53" t="s">
        <v>37</v>
      </c>
      <c r="B53" t="s">
        <v>77</v>
      </c>
      <c r="C53" t="s">
        <v>57</v>
      </c>
      <c r="D53" t="s">
        <v>60</v>
      </c>
      <c r="E53">
        <v>3</v>
      </c>
      <c r="F53">
        <v>2</v>
      </c>
      <c r="G53">
        <v>2</v>
      </c>
      <c r="H53">
        <v>28</v>
      </c>
      <c r="I53">
        <v>27348.560000000001</v>
      </c>
      <c r="J53">
        <v>8625</v>
      </c>
      <c r="K53">
        <v>0</v>
      </c>
      <c r="L53">
        <v>0</v>
      </c>
      <c r="M53">
        <v>35973.56</v>
      </c>
      <c r="N53">
        <v>1</v>
      </c>
      <c r="O53">
        <v>100</v>
      </c>
      <c r="P53">
        <v>0</v>
      </c>
      <c r="Q53">
        <v>0</v>
      </c>
      <c r="R53">
        <v>0</v>
      </c>
      <c r="S53">
        <v>1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</v>
      </c>
    </row>
    <row r="54" spans="1:30" hidden="1">
      <c r="A54" t="s">
        <v>37</v>
      </c>
      <c r="B54" t="s">
        <v>77</v>
      </c>
      <c r="C54" t="s">
        <v>62</v>
      </c>
      <c r="D54" t="s">
        <v>66</v>
      </c>
      <c r="E54">
        <v>45</v>
      </c>
      <c r="F54">
        <v>32</v>
      </c>
      <c r="G54">
        <v>32</v>
      </c>
      <c r="H54">
        <v>4051</v>
      </c>
      <c r="I54">
        <v>15558.16</v>
      </c>
      <c r="J54">
        <v>63583</v>
      </c>
      <c r="K54">
        <v>67007</v>
      </c>
      <c r="L54">
        <v>0</v>
      </c>
      <c r="M54">
        <v>12134.16</v>
      </c>
      <c r="N54">
        <v>13</v>
      </c>
      <c r="O54">
        <v>100</v>
      </c>
      <c r="P54">
        <v>105.39</v>
      </c>
      <c r="Q54">
        <v>27</v>
      </c>
      <c r="R54">
        <v>1</v>
      </c>
      <c r="S54">
        <v>2</v>
      </c>
      <c r="T54">
        <v>2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2</v>
      </c>
      <c r="AC54">
        <v>1</v>
      </c>
      <c r="AD54">
        <v>3</v>
      </c>
    </row>
    <row r="55" spans="1:30" hidden="1">
      <c r="A55" t="s">
        <v>37</v>
      </c>
      <c r="B55" t="s">
        <v>77</v>
      </c>
      <c r="C55" t="s">
        <v>62</v>
      </c>
      <c r="D55" t="s">
        <v>63</v>
      </c>
      <c r="E55">
        <v>1</v>
      </c>
      <c r="F55">
        <v>0</v>
      </c>
      <c r="G55">
        <v>0</v>
      </c>
      <c r="H55">
        <v>0</v>
      </c>
      <c r="I55">
        <v>-36.6</v>
      </c>
      <c r="J55">
        <v>0</v>
      </c>
      <c r="K55">
        <v>0</v>
      </c>
      <c r="L55">
        <v>0</v>
      </c>
      <c r="M55">
        <v>-36.6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</row>
    <row r="56" spans="1:30" hidden="1">
      <c r="A56" t="s">
        <v>37</v>
      </c>
      <c r="B56" t="s">
        <v>77</v>
      </c>
      <c r="C56" t="s">
        <v>62</v>
      </c>
      <c r="D56" t="s">
        <v>65</v>
      </c>
      <c r="E56">
        <v>23</v>
      </c>
      <c r="F56">
        <v>16</v>
      </c>
      <c r="G56">
        <v>16</v>
      </c>
      <c r="H56">
        <v>536</v>
      </c>
      <c r="I56">
        <v>21067.95</v>
      </c>
      <c r="J56">
        <v>8716</v>
      </c>
      <c r="K56">
        <v>7800</v>
      </c>
      <c r="L56">
        <v>0</v>
      </c>
      <c r="M56">
        <v>21983.95</v>
      </c>
      <c r="N56">
        <v>6</v>
      </c>
      <c r="O56">
        <v>100</v>
      </c>
      <c r="P56">
        <v>89.49</v>
      </c>
      <c r="Q56">
        <v>11</v>
      </c>
      <c r="R56">
        <v>1</v>
      </c>
      <c r="S56">
        <v>3</v>
      </c>
      <c r="T56">
        <v>1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5</v>
      </c>
      <c r="AC56">
        <v>1</v>
      </c>
      <c r="AD56">
        <v>5</v>
      </c>
    </row>
    <row r="57" spans="1:30" hidden="1">
      <c r="A57" t="s">
        <v>37</v>
      </c>
      <c r="B57" t="s">
        <v>77</v>
      </c>
      <c r="C57" t="s">
        <v>62</v>
      </c>
      <c r="D57" t="s">
        <v>67</v>
      </c>
      <c r="E57">
        <v>1</v>
      </c>
      <c r="F57">
        <v>0</v>
      </c>
      <c r="G57">
        <v>0</v>
      </c>
      <c r="H57">
        <v>0</v>
      </c>
      <c r="I57">
        <v>-3323.63</v>
      </c>
      <c r="J57">
        <v>0</v>
      </c>
      <c r="K57">
        <v>0</v>
      </c>
      <c r="L57">
        <v>0</v>
      </c>
      <c r="M57">
        <v>-3323.63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</row>
    <row r="58" spans="1:30" hidden="1">
      <c r="A58" t="s">
        <v>37</v>
      </c>
      <c r="B58" t="s">
        <v>77</v>
      </c>
      <c r="C58" t="s">
        <v>68</v>
      </c>
      <c r="D58" t="s">
        <v>70</v>
      </c>
      <c r="E58">
        <v>3</v>
      </c>
      <c r="F58">
        <v>3</v>
      </c>
      <c r="G58">
        <v>3</v>
      </c>
      <c r="H58">
        <v>0</v>
      </c>
      <c r="I58">
        <v>7854</v>
      </c>
      <c r="J58">
        <v>732</v>
      </c>
      <c r="K58">
        <v>0</v>
      </c>
      <c r="L58">
        <v>0</v>
      </c>
      <c r="M58">
        <v>8586</v>
      </c>
      <c r="N58">
        <v>0</v>
      </c>
      <c r="O58">
        <v>100</v>
      </c>
      <c r="P58">
        <v>0</v>
      </c>
      <c r="Q58">
        <v>0</v>
      </c>
      <c r="R58">
        <v>0</v>
      </c>
      <c r="S58">
        <v>3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3</v>
      </c>
    </row>
    <row r="59" spans="1:30" hidden="1">
      <c r="A59" t="s">
        <v>37</v>
      </c>
      <c r="B59" t="s">
        <v>77</v>
      </c>
      <c r="C59" t="s">
        <v>68</v>
      </c>
      <c r="D59" t="s">
        <v>69</v>
      </c>
      <c r="E59">
        <v>162</v>
      </c>
      <c r="F59">
        <v>146</v>
      </c>
      <c r="G59">
        <v>146</v>
      </c>
      <c r="H59">
        <v>94214</v>
      </c>
      <c r="I59">
        <v>19071363.969999999</v>
      </c>
      <c r="J59">
        <v>889138</v>
      </c>
      <c r="K59">
        <v>493086</v>
      </c>
      <c r="L59">
        <v>0</v>
      </c>
      <c r="M59">
        <v>19467415.969999999</v>
      </c>
      <c r="N59">
        <v>16</v>
      </c>
      <c r="O59">
        <v>100</v>
      </c>
      <c r="P59">
        <v>55.46</v>
      </c>
      <c r="Q59">
        <v>102</v>
      </c>
      <c r="R59">
        <v>0</v>
      </c>
      <c r="S59">
        <v>38</v>
      </c>
      <c r="T59">
        <v>0</v>
      </c>
      <c r="U59">
        <v>0</v>
      </c>
      <c r="V59">
        <v>0</v>
      </c>
      <c r="W59">
        <v>0</v>
      </c>
      <c r="X59">
        <v>0</v>
      </c>
      <c r="Y59">
        <v>6</v>
      </c>
      <c r="Z59">
        <v>0</v>
      </c>
      <c r="AA59">
        <v>0</v>
      </c>
      <c r="AB59">
        <v>14</v>
      </c>
      <c r="AC59">
        <v>21</v>
      </c>
      <c r="AD59">
        <v>38</v>
      </c>
    </row>
    <row r="60" spans="1:30" hidden="1">
      <c r="A60" t="s">
        <v>37</v>
      </c>
      <c r="B60" t="s">
        <v>77</v>
      </c>
      <c r="C60" t="s">
        <v>68</v>
      </c>
      <c r="D60" t="s">
        <v>74</v>
      </c>
      <c r="E60">
        <v>10</v>
      </c>
      <c r="F60">
        <v>9</v>
      </c>
      <c r="G60">
        <v>9</v>
      </c>
      <c r="H60">
        <v>5863</v>
      </c>
      <c r="I60">
        <v>138041</v>
      </c>
      <c r="J60">
        <v>55600</v>
      </c>
      <c r="K60">
        <v>20258</v>
      </c>
      <c r="L60">
        <v>0</v>
      </c>
      <c r="M60">
        <v>173383</v>
      </c>
      <c r="N60">
        <v>0</v>
      </c>
      <c r="O60">
        <v>100</v>
      </c>
      <c r="P60">
        <v>36.44</v>
      </c>
      <c r="Q60">
        <v>6</v>
      </c>
      <c r="R60">
        <v>0</v>
      </c>
      <c r="S60">
        <v>3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3</v>
      </c>
    </row>
    <row r="61" spans="1:30" hidden="1">
      <c r="A61" t="s">
        <v>37</v>
      </c>
      <c r="B61" t="s">
        <v>77</v>
      </c>
      <c r="C61" t="s">
        <v>68</v>
      </c>
      <c r="D61" t="s">
        <v>71</v>
      </c>
      <c r="E61">
        <v>1</v>
      </c>
      <c r="F61">
        <v>1</v>
      </c>
      <c r="G61">
        <v>1</v>
      </c>
      <c r="H61">
        <v>43</v>
      </c>
      <c r="I61">
        <v>37318</v>
      </c>
      <c r="J61">
        <v>1487</v>
      </c>
      <c r="K61">
        <v>0</v>
      </c>
      <c r="L61">
        <v>0</v>
      </c>
      <c r="M61">
        <v>38805</v>
      </c>
      <c r="N61">
        <v>0</v>
      </c>
      <c r="O61">
        <v>100</v>
      </c>
      <c r="P61">
        <v>0</v>
      </c>
      <c r="Q61">
        <v>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1</v>
      </c>
      <c r="AC61">
        <v>0</v>
      </c>
      <c r="AD61">
        <v>0</v>
      </c>
    </row>
    <row r="62" spans="1:30" hidden="1">
      <c r="A62" t="s">
        <v>37</v>
      </c>
      <c r="B62" t="s">
        <v>77</v>
      </c>
      <c r="C62" t="s">
        <v>68</v>
      </c>
      <c r="D62" t="s">
        <v>72</v>
      </c>
      <c r="E62">
        <v>83</v>
      </c>
      <c r="F62">
        <v>81</v>
      </c>
      <c r="G62">
        <v>81</v>
      </c>
      <c r="H62">
        <v>5259</v>
      </c>
      <c r="I62">
        <v>13436015.26</v>
      </c>
      <c r="J62">
        <v>175529</v>
      </c>
      <c r="K62">
        <v>129000</v>
      </c>
      <c r="L62">
        <v>0</v>
      </c>
      <c r="M62">
        <v>13482544.26</v>
      </c>
      <c r="N62">
        <v>2</v>
      </c>
      <c r="O62">
        <v>100</v>
      </c>
      <c r="P62">
        <v>73.489999999999995</v>
      </c>
      <c r="Q62">
        <v>69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12</v>
      </c>
      <c r="AB62">
        <v>12</v>
      </c>
      <c r="AC62">
        <v>3</v>
      </c>
      <c r="AD62">
        <v>12</v>
      </c>
    </row>
    <row r="63" spans="1:30" hidden="1">
      <c r="A63" t="s">
        <v>37</v>
      </c>
      <c r="B63" t="s">
        <v>77</v>
      </c>
      <c r="C63" t="s">
        <v>75</v>
      </c>
      <c r="D63" t="s">
        <v>76</v>
      </c>
      <c r="E63">
        <v>59</v>
      </c>
      <c r="F63">
        <v>8</v>
      </c>
      <c r="G63">
        <v>0</v>
      </c>
      <c r="H63">
        <v>0</v>
      </c>
      <c r="I63">
        <v>-9255.56</v>
      </c>
      <c r="J63">
        <v>0</v>
      </c>
      <c r="K63">
        <v>16111</v>
      </c>
      <c r="L63">
        <v>0</v>
      </c>
      <c r="M63">
        <v>-25366.560000000001</v>
      </c>
      <c r="N63">
        <v>51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</row>
    <row r="64" spans="1:30" hidden="1">
      <c r="A64" t="s">
        <v>37</v>
      </c>
      <c r="B64" t="s">
        <v>84</v>
      </c>
      <c r="C64" t="s">
        <v>41</v>
      </c>
      <c r="D64" t="s">
        <v>78</v>
      </c>
      <c r="E64">
        <v>1</v>
      </c>
      <c r="F64">
        <v>1</v>
      </c>
      <c r="G64">
        <v>1</v>
      </c>
      <c r="H64">
        <v>41548</v>
      </c>
      <c r="I64">
        <v>-104152</v>
      </c>
      <c r="J64">
        <v>499836</v>
      </c>
      <c r="K64">
        <v>499836</v>
      </c>
      <c r="L64">
        <v>0</v>
      </c>
      <c r="M64">
        <v>-104152</v>
      </c>
      <c r="N64">
        <v>0</v>
      </c>
      <c r="O64">
        <v>100</v>
      </c>
      <c r="P64">
        <v>100</v>
      </c>
      <c r="Q64">
        <v>1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hidden="1">
      <c r="A65" t="s">
        <v>37</v>
      </c>
      <c r="B65" t="s">
        <v>84</v>
      </c>
      <c r="C65" t="s">
        <v>80</v>
      </c>
      <c r="D65" t="s">
        <v>81</v>
      </c>
      <c r="E65">
        <v>1</v>
      </c>
      <c r="F65">
        <v>1</v>
      </c>
      <c r="G65">
        <v>1</v>
      </c>
      <c r="H65">
        <v>149</v>
      </c>
      <c r="I65">
        <v>192874</v>
      </c>
      <c r="J65">
        <v>23322</v>
      </c>
      <c r="K65">
        <v>0</v>
      </c>
      <c r="L65">
        <v>0</v>
      </c>
      <c r="M65">
        <v>216196</v>
      </c>
      <c r="N65">
        <v>0</v>
      </c>
      <c r="O65">
        <v>100</v>
      </c>
      <c r="P65">
        <v>0</v>
      </c>
      <c r="Q65">
        <v>1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>
      <c r="A66" t="s">
        <v>37</v>
      </c>
      <c r="B66" t="s">
        <v>84</v>
      </c>
      <c r="C66" t="s">
        <v>43</v>
      </c>
      <c r="D66" t="s">
        <v>46</v>
      </c>
      <c r="E66">
        <v>786</v>
      </c>
      <c r="F66">
        <v>711</v>
      </c>
      <c r="G66">
        <v>711</v>
      </c>
      <c r="H66">
        <v>1224</v>
      </c>
      <c r="I66">
        <v>944905.52</v>
      </c>
      <c r="J66">
        <v>56453.919999999998</v>
      </c>
      <c r="K66">
        <v>3506</v>
      </c>
      <c r="L66">
        <v>50401.919999999998</v>
      </c>
      <c r="M66">
        <v>947451.52</v>
      </c>
      <c r="N66">
        <v>75</v>
      </c>
      <c r="O66">
        <v>100</v>
      </c>
      <c r="P66">
        <v>6.21</v>
      </c>
      <c r="Q66">
        <v>382</v>
      </c>
      <c r="R66">
        <v>123</v>
      </c>
      <c r="S66">
        <v>201</v>
      </c>
      <c r="T66">
        <v>0</v>
      </c>
      <c r="U66">
        <v>0</v>
      </c>
      <c r="V66">
        <v>0</v>
      </c>
      <c r="W66">
        <v>0</v>
      </c>
      <c r="X66">
        <v>5</v>
      </c>
      <c r="Y66">
        <v>0</v>
      </c>
      <c r="Z66">
        <v>0</v>
      </c>
      <c r="AA66">
        <v>0</v>
      </c>
      <c r="AB66">
        <v>339</v>
      </c>
      <c r="AC66">
        <v>26</v>
      </c>
      <c r="AD66">
        <v>438</v>
      </c>
    </row>
    <row r="67" spans="1:30">
      <c r="A67" t="s">
        <v>37</v>
      </c>
      <c r="B67" t="s">
        <v>84</v>
      </c>
      <c r="C67" t="s">
        <v>43</v>
      </c>
      <c r="D67" t="s">
        <v>45</v>
      </c>
      <c r="E67">
        <v>2426</v>
      </c>
      <c r="F67">
        <v>2426</v>
      </c>
      <c r="G67">
        <v>2426</v>
      </c>
      <c r="H67">
        <v>63762</v>
      </c>
      <c r="I67">
        <v>1578018.92</v>
      </c>
      <c r="J67">
        <v>564375.66</v>
      </c>
      <c r="K67">
        <v>20447</v>
      </c>
      <c r="L67">
        <v>551075.66</v>
      </c>
      <c r="M67">
        <v>1570871.92</v>
      </c>
      <c r="N67">
        <v>0</v>
      </c>
      <c r="O67">
        <v>100</v>
      </c>
      <c r="P67">
        <v>3.62</v>
      </c>
      <c r="Q67">
        <v>2417</v>
      </c>
      <c r="R67">
        <v>1</v>
      </c>
      <c r="S67">
        <v>0</v>
      </c>
      <c r="T67">
        <v>0</v>
      </c>
      <c r="U67">
        <v>0</v>
      </c>
      <c r="V67">
        <v>0</v>
      </c>
      <c r="W67">
        <v>0</v>
      </c>
      <c r="X67">
        <v>8</v>
      </c>
      <c r="Y67">
        <v>0</v>
      </c>
      <c r="Z67">
        <v>0</v>
      </c>
      <c r="AA67">
        <v>0</v>
      </c>
      <c r="AB67">
        <v>83</v>
      </c>
      <c r="AC67">
        <v>513</v>
      </c>
      <c r="AD67">
        <v>0</v>
      </c>
    </row>
    <row r="68" spans="1:30">
      <c r="A68" t="s">
        <v>37</v>
      </c>
      <c r="B68" t="s">
        <v>84</v>
      </c>
      <c r="C68" t="s">
        <v>43</v>
      </c>
      <c r="D68" t="s">
        <v>44</v>
      </c>
      <c r="E68">
        <v>10</v>
      </c>
      <c r="F68">
        <v>10</v>
      </c>
      <c r="G68">
        <v>10</v>
      </c>
      <c r="H68">
        <v>718</v>
      </c>
      <c r="I68">
        <v>4237.57</v>
      </c>
      <c r="J68">
        <v>4865</v>
      </c>
      <c r="K68">
        <v>650</v>
      </c>
      <c r="L68">
        <v>0</v>
      </c>
      <c r="M68">
        <v>8452.57</v>
      </c>
      <c r="N68">
        <v>0</v>
      </c>
      <c r="O68">
        <v>100</v>
      </c>
      <c r="P68">
        <v>13.36</v>
      </c>
      <c r="Q68">
        <v>10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5</v>
      </c>
      <c r="AD68">
        <v>0</v>
      </c>
    </row>
    <row r="69" spans="1:30">
      <c r="A69" t="s">
        <v>37</v>
      </c>
      <c r="B69" t="s">
        <v>84</v>
      </c>
      <c r="C69" t="s">
        <v>47</v>
      </c>
      <c r="D69" t="s">
        <v>49</v>
      </c>
      <c r="E69">
        <v>10</v>
      </c>
      <c r="F69">
        <v>10</v>
      </c>
      <c r="G69">
        <v>10</v>
      </c>
      <c r="H69">
        <v>135</v>
      </c>
      <c r="I69">
        <v>5755</v>
      </c>
      <c r="J69">
        <v>3450</v>
      </c>
      <c r="K69">
        <v>3651</v>
      </c>
      <c r="L69">
        <v>0</v>
      </c>
      <c r="M69">
        <v>5554</v>
      </c>
      <c r="N69">
        <v>0</v>
      </c>
      <c r="O69">
        <v>100</v>
      </c>
      <c r="P69">
        <v>105.83</v>
      </c>
      <c r="Q69">
        <v>8</v>
      </c>
      <c r="R69">
        <v>1</v>
      </c>
      <c r="S69">
        <v>1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3</v>
      </c>
      <c r="AC69">
        <v>3</v>
      </c>
      <c r="AD69">
        <v>3</v>
      </c>
    </row>
    <row r="70" spans="1:30">
      <c r="A70" t="s">
        <v>37</v>
      </c>
      <c r="B70" t="s">
        <v>84</v>
      </c>
      <c r="C70" t="s">
        <v>47</v>
      </c>
      <c r="D70" t="s">
        <v>52</v>
      </c>
      <c r="E70">
        <v>27</v>
      </c>
      <c r="F70">
        <v>27</v>
      </c>
      <c r="G70">
        <v>27</v>
      </c>
      <c r="H70">
        <v>1187</v>
      </c>
      <c r="I70">
        <v>11800</v>
      </c>
      <c r="J70">
        <v>9489</v>
      </c>
      <c r="K70">
        <v>12458</v>
      </c>
      <c r="L70">
        <v>0</v>
      </c>
      <c r="M70">
        <v>8831</v>
      </c>
      <c r="N70">
        <v>0</v>
      </c>
      <c r="O70">
        <v>100</v>
      </c>
      <c r="P70">
        <v>131.29</v>
      </c>
      <c r="Q70">
        <v>25</v>
      </c>
      <c r="R70">
        <v>1</v>
      </c>
      <c r="S70">
        <v>1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2</v>
      </c>
      <c r="AC70">
        <v>6</v>
      </c>
      <c r="AD70">
        <v>2</v>
      </c>
    </row>
    <row r="71" spans="1:30">
      <c r="A71" t="s">
        <v>37</v>
      </c>
      <c r="B71" t="s">
        <v>84</v>
      </c>
      <c r="C71" t="s">
        <v>47</v>
      </c>
      <c r="D71" t="s">
        <v>51</v>
      </c>
      <c r="E71">
        <v>6486</v>
      </c>
      <c r="F71">
        <v>6013</v>
      </c>
      <c r="G71">
        <v>6000</v>
      </c>
      <c r="H71">
        <v>89550</v>
      </c>
      <c r="I71">
        <v>5308291.9800000004</v>
      </c>
      <c r="J71">
        <v>1048390.4</v>
      </c>
      <c r="K71">
        <v>1039818</v>
      </c>
      <c r="L71">
        <v>0</v>
      </c>
      <c r="M71">
        <v>5316864.38</v>
      </c>
      <c r="N71">
        <v>421</v>
      </c>
      <c r="O71">
        <v>0</v>
      </c>
      <c r="P71">
        <v>99.18</v>
      </c>
      <c r="Q71">
        <v>4906</v>
      </c>
      <c r="R71">
        <v>542</v>
      </c>
      <c r="S71">
        <v>367</v>
      </c>
      <c r="T71">
        <v>81</v>
      </c>
      <c r="U71">
        <v>3</v>
      </c>
      <c r="V71">
        <v>0</v>
      </c>
      <c r="W71">
        <v>0</v>
      </c>
      <c r="X71">
        <v>84</v>
      </c>
      <c r="Y71">
        <v>17</v>
      </c>
      <c r="Z71">
        <v>0</v>
      </c>
      <c r="AA71">
        <v>0</v>
      </c>
      <c r="AB71">
        <v>1167</v>
      </c>
      <c r="AC71">
        <v>733</v>
      </c>
      <c r="AD71">
        <v>1156</v>
      </c>
    </row>
    <row r="72" spans="1:30">
      <c r="A72" t="s">
        <v>37</v>
      </c>
      <c r="B72" t="s">
        <v>84</v>
      </c>
      <c r="C72" t="s">
        <v>53</v>
      </c>
      <c r="D72" t="s">
        <v>55</v>
      </c>
      <c r="E72">
        <v>1</v>
      </c>
      <c r="F72">
        <v>1</v>
      </c>
      <c r="G72">
        <v>1</v>
      </c>
      <c r="H72">
        <v>24</v>
      </c>
      <c r="I72">
        <v>942</v>
      </c>
      <c r="J72">
        <v>365</v>
      </c>
      <c r="K72">
        <v>0</v>
      </c>
      <c r="L72">
        <v>0</v>
      </c>
      <c r="M72">
        <v>1307</v>
      </c>
      <c r="N72">
        <v>0</v>
      </c>
      <c r="O72">
        <v>100</v>
      </c>
      <c r="P72">
        <v>0</v>
      </c>
      <c r="Q72">
        <v>1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1</v>
      </c>
      <c r="AD72">
        <v>0</v>
      </c>
    </row>
    <row r="73" spans="1:30">
      <c r="A73" t="s">
        <v>37</v>
      </c>
      <c r="B73" t="s">
        <v>84</v>
      </c>
      <c r="C73" t="s">
        <v>53</v>
      </c>
      <c r="D73" t="s">
        <v>56</v>
      </c>
      <c r="E73">
        <v>231</v>
      </c>
      <c r="F73">
        <v>190</v>
      </c>
      <c r="G73">
        <v>188</v>
      </c>
      <c r="H73">
        <v>31273</v>
      </c>
      <c r="I73">
        <v>262862.19</v>
      </c>
      <c r="J73">
        <v>372963</v>
      </c>
      <c r="K73">
        <v>455255</v>
      </c>
      <c r="L73">
        <v>0</v>
      </c>
      <c r="M73">
        <v>180570.19</v>
      </c>
      <c r="N73">
        <v>36</v>
      </c>
      <c r="O73">
        <v>0</v>
      </c>
      <c r="P73">
        <v>122.06</v>
      </c>
      <c r="Q73">
        <v>159</v>
      </c>
      <c r="R73">
        <v>9</v>
      </c>
      <c r="S73">
        <v>17</v>
      </c>
      <c r="T73">
        <v>1</v>
      </c>
      <c r="U73">
        <v>1</v>
      </c>
      <c r="V73">
        <v>0</v>
      </c>
      <c r="W73">
        <v>0</v>
      </c>
      <c r="X73">
        <v>1</v>
      </c>
      <c r="Y73">
        <v>0</v>
      </c>
      <c r="Z73">
        <v>0</v>
      </c>
      <c r="AA73">
        <v>0</v>
      </c>
      <c r="AB73">
        <v>36</v>
      </c>
      <c r="AC73">
        <v>26</v>
      </c>
      <c r="AD73">
        <v>52</v>
      </c>
    </row>
    <row r="74" spans="1:30" hidden="1">
      <c r="A74" t="s">
        <v>37</v>
      </c>
      <c r="B74" t="s">
        <v>84</v>
      </c>
      <c r="C74" t="s">
        <v>57</v>
      </c>
      <c r="D74" t="s">
        <v>59</v>
      </c>
      <c r="E74">
        <v>298</v>
      </c>
      <c r="F74">
        <v>298</v>
      </c>
      <c r="G74">
        <v>0</v>
      </c>
      <c r="H74">
        <v>0</v>
      </c>
      <c r="I74">
        <v>-433205.27</v>
      </c>
      <c r="J74">
        <v>0</v>
      </c>
      <c r="K74">
        <v>0</v>
      </c>
      <c r="L74">
        <v>0</v>
      </c>
      <c r="M74">
        <v>-433205.27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</row>
    <row r="75" spans="1:30" hidden="1">
      <c r="A75" t="s">
        <v>37</v>
      </c>
      <c r="B75" t="s">
        <v>84</v>
      </c>
      <c r="C75" t="s">
        <v>57</v>
      </c>
      <c r="D75" t="s">
        <v>60</v>
      </c>
      <c r="E75">
        <v>2</v>
      </c>
      <c r="F75">
        <v>2</v>
      </c>
      <c r="G75">
        <v>2</v>
      </c>
      <c r="H75">
        <v>0</v>
      </c>
      <c r="I75">
        <v>10909</v>
      </c>
      <c r="J75">
        <v>2845</v>
      </c>
      <c r="K75">
        <v>0</v>
      </c>
      <c r="L75">
        <v>0</v>
      </c>
      <c r="M75">
        <v>13754</v>
      </c>
      <c r="N75">
        <v>0</v>
      </c>
      <c r="O75">
        <v>100</v>
      </c>
      <c r="P75">
        <v>0</v>
      </c>
      <c r="Q75">
        <v>2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2</v>
      </c>
      <c r="AC75">
        <v>0</v>
      </c>
      <c r="AD75">
        <v>2</v>
      </c>
    </row>
    <row r="76" spans="1:30" hidden="1">
      <c r="A76" t="s">
        <v>37</v>
      </c>
      <c r="B76" t="s">
        <v>84</v>
      </c>
      <c r="C76" t="s">
        <v>57</v>
      </c>
      <c r="D76" t="s">
        <v>58</v>
      </c>
      <c r="E76">
        <v>2262</v>
      </c>
      <c r="F76">
        <v>2259</v>
      </c>
      <c r="G76">
        <v>0</v>
      </c>
      <c r="H76">
        <v>0</v>
      </c>
      <c r="I76">
        <v>13687605.34</v>
      </c>
      <c r="J76">
        <v>0</v>
      </c>
      <c r="K76">
        <v>0</v>
      </c>
      <c r="L76">
        <v>0</v>
      </c>
      <c r="M76">
        <v>13687605.34</v>
      </c>
      <c r="N76">
        <v>3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</row>
    <row r="77" spans="1:30" hidden="1">
      <c r="A77" t="s">
        <v>37</v>
      </c>
      <c r="B77" t="s">
        <v>84</v>
      </c>
      <c r="C77" t="s">
        <v>57</v>
      </c>
      <c r="D77" t="s">
        <v>85</v>
      </c>
      <c r="E77">
        <v>1</v>
      </c>
      <c r="F77">
        <v>0</v>
      </c>
      <c r="G77">
        <v>0</v>
      </c>
      <c r="H77">
        <v>0</v>
      </c>
      <c r="I77">
        <v>41661.61</v>
      </c>
      <c r="J77">
        <v>0</v>
      </c>
      <c r="K77">
        <v>0</v>
      </c>
      <c r="L77">
        <v>0</v>
      </c>
      <c r="M77">
        <v>41661.61</v>
      </c>
      <c r="N77">
        <v>1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</row>
    <row r="78" spans="1:30">
      <c r="A78" t="s">
        <v>37</v>
      </c>
      <c r="B78" t="s">
        <v>84</v>
      </c>
      <c r="C78" t="s">
        <v>62</v>
      </c>
      <c r="D78" t="s">
        <v>66</v>
      </c>
      <c r="E78">
        <v>70</v>
      </c>
      <c r="F78">
        <v>54</v>
      </c>
      <c r="G78">
        <v>54</v>
      </c>
      <c r="H78">
        <v>7908</v>
      </c>
      <c r="I78">
        <v>29602.2</v>
      </c>
      <c r="J78">
        <v>114945</v>
      </c>
      <c r="K78">
        <v>121646</v>
      </c>
      <c r="L78">
        <v>0</v>
      </c>
      <c r="M78">
        <v>22901.200000000001</v>
      </c>
      <c r="N78">
        <v>15</v>
      </c>
      <c r="O78">
        <v>100</v>
      </c>
      <c r="P78">
        <v>105.83</v>
      </c>
      <c r="Q78">
        <v>51</v>
      </c>
      <c r="R78">
        <v>0</v>
      </c>
      <c r="S78">
        <v>3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6</v>
      </c>
      <c r="AC78">
        <v>3</v>
      </c>
      <c r="AD78">
        <v>4</v>
      </c>
    </row>
    <row r="79" spans="1:30">
      <c r="A79" t="s">
        <v>37</v>
      </c>
      <c r="B79" t="s">
        <v>84</v>
      </c>
      <c r="C79" t="s">
        <v>62</v>
      </c>
      <c r="D79" t="s">
        <v>65</v>
      </c>
      <c r="E79">
        <v>15</v>
      </c>
      <c r="F79">
        <v>10</v>
      </c>
      <c r="G79">
        <v>10</v>
      </c>
      <c r="H79">
        <v>1935</v>
      </c>
      <c r="I79">
        <v>-23475.040000000001</v>
      </c>
      <c r="J79">
        <v>19503</v>
      </c>
      <c r="K79">
        <v>17161</v>
      </c>
      <c r="L79">
        <v>0</v>
      </c>
      <c r="M79">
        <v>-21133.040000000001</v>
      </c>
      <c r="N79">
        <v>4</v>
      </c>
      <c r="O79">
        <v>100</v>
      </c>
      <c r="P79">
        <v>87.99</v>
      </c>
      <c r="Q79">
        <v>10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2</v>
      </c>
      <c r="AC79">
        <v>3</v>
      </c>
      <c r="AD79">
        <v>1</v>
      </c>
    </row>
    <row r="80" spans="1:30" hidden="1">
      <c r="A80" t="s">
        <v>37</v>
      </c>
      <c r="B80" t="s">
        <v>84</v>
      </c>
      <c r="C80" t="s">
        <v>68</v>
      </c>
      <c r="D80" t="s">
        <v>71</v>
      </c>
      <c r="E80">
        <v>1</v>
      </c>
      <c r="F80">
        <v>1</v>
      </c>
      <c r="G80">
        <v>1</v>
      </c>
      <c r="H80">
        <v>51</v>
      </c>
      <c r="I80">
        <v>13618</v>
      </c>
      <c r="J80">
        <v>640</v>
      </c>
      <c r="K80">
        <v>0</v>
      </c>
      <c r="L80">
        <v>0</v>
      </c>
      <c r="M80">
        <v>14258</v>
      </c>
      <c r="N80">
        <v>0</v>
      </c>
      <c r="O80">
        <v>100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1</v>
      </c>
      <c r="AB80">
        <v>0</v>
      </c>
      <c r="AC80">
        <v>0</v>
      </c>
      <c r="AD80">
        <v>0</v>
      </c>
    </row>
    <row r="81" spans="1:30" hidden="1">
      <c r="A81" t="s">
        <v>37</v>
      </c>
      <c r="B81" t="s">
        <v>84</v>
      </c>
      <c r="C81" t="s">
        <v>68</v>
      </c>
      <c r="D81" t="s">
        <v>74</v>
      </c>
      <c r="E81">
        <v>4</v>
      </c>
      <c r="F81">
        <v>4</v>
      </c>
      <c r="G81">
        <v>4</v>
      </c>
      <c r="H81">
        <v>10</v>
      </c>
      <c r="I81">
        <v>45350</v>
      </c>
      <c r="J81">
        <v>2344</v>
      </c>
      <c r="K81">
        <v>0</v>
      </c>
      <c r="L81">
        <v>0</v>
      </c>
      <c r="M81">
        <v>47694</v>
      </c>
      <c r="N81">
        <v>0</v>
      </c>
      <c r="O81">
        <v>100</v>
      </c>
      <c r="P81">
        <v>0</v>
      </c>
      <c r="Q81">
        <v>1</v>
      </c>
      <c r="R81">
        <v>0</v>
      </c>
      <c r="S81">
        <v>3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1</v>
      </c>
      <c r="AC81">
        <v>0</v>
      </c>
      <c r="AD81">
        <v>3</v>
      </c>
    </row>
    <row r="82" spans="1:30" hidden="1">
      <c r="A82" t="s">
        <v>37</v>
      </c>
      <c r="B82" t="s">
        <v>84</v>
      </c>
      <c r="C82" t="s">
        <v>68</v>
      </c>
      <c r="D82" t="s">
        <v>72</v>
      </c>
      <c r="E82">
        <v>146</v>
      </c>
      <c r="F82">
        <v>136</v>
      </c>
      <c r="G82">
        <v>136</v>
      </c>
      <c r="H82">
        <v>9411</v>
      </c>
      <c r="I82">
        <v>43343639.100000001</v>
      </c>
      <c r="J82">
        <v>465122</v>
      </c>
      <c r="K82">
        <v>0</v>
      </c>
      <c r="L82">
        <v>0</v>
      </c>
      <c r="M82">
        <v>43808761.100000001</v>
      </c>
      <c r="N82">
        <v>10</v>
      </c>
      <c r="O82">
        <v>100</v>
      </c>
      <c r="P82">
        <v>0</v>
      </c>
      <c r="Q82">
        <v>77</v>
      </c>
      <c r="R82">
        <v>0</v>
      </c>
      <c r="S82">
        <v>1</v>
      </c>
      <c r="T82">
        <v>0</v>
      </c>
      <c r="U82">
        <v>0</v>
      </c>
      <c r="V82">
        <v>0</v>
      </c>
      <c r="W82">
        <v>0</v>
      </c>
      <c r="X82">
        <v>2</v>
      </c>
      <c r="Y82">
        <v>1</v>
      </c>
      <c r="Z82">
        <v>0</v>
      </c>
      <c r="AA82">
        <v>55</v>
      </c>
      <c r="AB82">
        <v>15</v>
      </c>
      <c r="AC82">
        <v>19</v>
      </c>
      <c r="AD82">
        <v>43</v>
      </c>
    </row>
    <row r="83" spans="1:30" hidden="1">
      <c r="A83" t="s">
        <v>37</v>
      </c>
      <c r="B83" t="s">
        <v>84</v>
      </c>
      <c r="C83" t="s">
        <v>68</v>
      </c>
      <c r="D83" t="s">
        <v>69</v>
      </c>
      <c r="E83">
        <v>243</v>
      </c>
      <c r="F83">
        <v>203</v>
      </c>
      <c r="G83">
        <v>203</v>
      </c>
      <c r="H83">
        <v>111662</v>
      </c>
      <c r="I83">
        <v>28531884.690000001</v>
      </c>
      <c r="J83">
        <v>1115694</v>
      </c>
      <c r="K83">
        <v>0</v>
      </c>
      <c r="L83">
        <v>0</v>
      </c>
      <c r="M83">
        <v>29647578.690000001</v>
      </c>
      <c r="N83">
        <v>39</v>
      </c>
      <c r="O83">
        <v>100</v>
      </c>
      <c r="P83">
        <v>0</v>
      </c>
      <c r="Q83">
        <v>101</v>
      </c>
      <c r="R83">
        <v>1</v>
      </c>
      <c r="S83">
        <v>91</v>
      </c>
      <c r="T83">
        <v>0</v>
      </c>
      <c r="U83">
        <v>0</v>
      </c>
      <c r="V83">
        <v>0</v>
      </c>
      <c r="W83">
        <v>0</v>
      </c>
      <c r="X83">
        <v>5</v>
      </c>
      <c r="Y83">
        <v>5</v>
      </c>
      <c r="Z83">
        <v>0</v>
      </c>
      <c r="AA83">
        <v>0</v>
      </c>
      <c r="AB83">
        <v>25</v>
      </c>
      <c r="AC83">
        <v>23</v>
      </c>
      <c r="AD83">
        <v>94</v>
      </c>
    </row>
    <row r="84" spans="1:30" hidden="1">
      <c r="A84" t="s">
        <v>37</v>
      </c>
      <c r="B84" t="s">
        <v>84</v>
      </c>
      <c r="C84" t="s">
        <v>68</v>
      </c>
      <c r="D84" t="s">
        <v>70</v>
      </c>
      <c r="E84">
        <v>3</v>
      </c>
      <c r="F84">
        <v>3</v>
      </c>
      <c r="G84">
        <v>3</v>
      </c>
      <c r="H84">
        <v>178</v>
      </c>
      <c r="I84">
        <v>17985</v>
      </c>
      <c r="J84">
        <v>3689</v>
      </c>
      <c r="K84">
        <v>0</v>
      </c>
      <c r="L84">
        <v>0</v>
      </c>
      <c r="M84">
        <v>21674</v>
      </c>
      <c r="N84">
        <v>0</v>
      </c>
      <c r="O84">
        <v>100</v>
      </c>
      <c r="P84">
        <v>0</v>
      </c>
      <c r="Q84">
        <v>3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hidden="1">
      <c r="A85" t="s">
        <v>37</v>
      </c>
      <c r="B85" t="s">
        <v>84</v>
      </c>
      <c r="C85" t="s">
        <v>75</v>
      </c>
      <c r="D85" t="s">
        <v>76</v>
      </c>
      <c r="E85">
        <v>35</v>
      </c>
      <c r="F85">
        <v>2</v>
      </c>
      <c r="G85">
        <v>0</v>
      </c>
      <c r="H85">
        <v>0</v>
      </c>
      <c r="I85">
        <v>-47402.97</v>
      </c>
      <c r="J85">
        <v>0</v>
      </c>
      <c r="K85">
        <v>11519</v>
      </c>
      <c r="L85">
        <v>0</v>
      </c>
      <c r="M85">
        <v>-58921.97</v>
      </c>
      <c r="N85">
        <v>32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</row>
    <row r="86" spans="1:30" hidden="1">
      <c r="A86" s="6"/>
      <c r="B86" s="6"/>
      <c r="C86" s="6" t="s">
        <v>86</v>
      </c>
      <c r="D86" s="7"/>
      <c r="E86" s="7">
        <v>2</v>
      </c>
      <c r="F86" s="7">
        <v>2</v>
      </c>
      <c r="G86" s="7">
        <v>2</v>
      </c>
      <c r="H86" s="7">
        <v>15080</v>
      </c>
      <c r="I86" s="7">
        <v>386241</v>
      </c>
      <c r="J86" s="7">
        <v>150709</v>
      </c>
      <c r="K86" s="7">
        <v>0</v>
      </c>
      <c r="L86" s="7">
        <v>0</v>
      </c>
      <c r="M86" s="7">
        <v>536950</v>
      </c>
      <c r="N86" s="7">
        <v>0</v>
      </c>
      <c r="O86" s="7">
        <v>100</v>
      </c>
      <c r="P86" s="7">
        <v>0</v>
      </c>
      <c r="Q86" s="7">
        <v>2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</row>
    <row r="87" spans="1:30" hidden="1">
      <c r="A87" s="6"/>
      <c r="B87" s="6"/>
      <c r="C87" s="6" t="s">
        <v>87</v>
      </c>
      <c r="D87" s="7"/>
      <c r="E87" s="7">
        <v>13</v>
      </c>
      <c r="F87" s="7">
        <v>12</v>
      </c>
      <c r="G87" s="7">
        <v>12</v>
      </c>
      <c r="H87" s="7">
        <v>135709</v>
      </c>
      <c r="I87" s="7">
        <v>-846092.6</v>
      </c>
      <c r="J87" s="7">
        <v>1733318</v>
      </c>
      <c r="K87" s="7">
        <v>1671862</v>
      </c>
      <c r="L87" s="7">
        <v>0</v>
      </c>
      <c r="M87" s="7">
        <v>-784636.6</v>
      </c>
      <c r="N87" s="7">
        <v>1</v>
      </c>
      <c r="O87" s="7">
        <v>100</v>
      </c>
      <c r="P87" s="7">
        <v>96.45</v>
      </c>
      <c r="Q87" s="7">
        <v>12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1</v>
      </c>
    </row>
    <row r="88" spans="1:30" hidden="1">
      <c r="A88" s="6"/>
      <c r="B88" s="6"/>
      <c r="C88" s="6" t="s">
        <v>88</v>
      </c>
      <c r="D88" s="7"/>
      <c r="E88" s="7">
        <v>3</v>
      </c>
      <c r="F88" s="7">
        <v>3</v>
      </c>
      <c r="G88" s="7">
        <v>3</v>
      </c>
      <c r="H88" s="7">
        <v>11102</v>
      </c>
      <c r="I88" s="7">
        <v>46096570</v>
      </c>
      <c r="J88" s="7">
        <v>1664221</v>
      </c>
      <c r="K88" s="7">
        <v>0</v>
      </c>
      <c r="L88" s="7">
        <v>0</v>
      </c>
      <c r="M88" s="7">
        <v>47760791</v>
      </c>
      <c r="N88" s="7">
        <v>0</v>
      </c>
      <c r="O88" s="7">
        <v>100</v>
      </c>
      <c r="P88" s="7">
        <v>0</v>
      </c>
      <c r="Q88" s="7">
        <v>3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</row>
    <row r="89" spans="1:30" hidden="1">
      <c r="A89" s="6"/>
      <c r="B89" s="6"/>
      <c r="C89" s="6" t="s">
        <v>89</v>
      </c>
      <c r="D89" s="7"/>
      <c r="E89" s="7">
        <v>1</v>
      </c>
      <c r="F89" s="7">
        <v>1</v>
      </c>
      <c r="G89" s="7">
        <v>1</v>
      </c>
      <c r="H89" s="7">
        <v>3752</v>
      </c>
      <c r="I89" s="7">
        <v>131893</v>
      </c>
      <c r="J89" s="7">
        <v>112784</v>
      </c>
      <c r="K89" s="7">
        <v>244677</v>
      </c>
      <c r="L89" s="7">
        <v>0</v>
      </c>
      <c r="M89" s="7">
        <v>0</v>
      </c>
      <c r="N89" s="7">
        <v>0</v>
      </c>
      <c r="O89" s="7">
        <v>100</v>
      </c>
      <c r="P89" s="7">
        <v>216.94</v>
      </c>
      <c r="Q89" s="7">
        <v>1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</row>
    <row r="90" spans="1:30" hidden="1">
      <c r="A90" s="6"/>
      <c r="B90" s="6"/>
      <c r="C90" s="6" t="s">
        <v>90</v>
      </c>
      <c r="D90" s="7"/>
      <c r="E90" s="7">
        <v>10797</v>
      </c>
      <c r="F90" s="7">
        <v>10663</v>
      </c>
      <c r="G90" s="7">
        <v>10663</v>
      </c>
      <c r="H90" s="7">
        <v>180884</v>
      </c>
      <c r="I90" s="7">
        <v>6033122.0800000001</v>
      </c>
      <c r="J90" s="7">
        <v>1773029.92</v>
      </c>
      <c r="K90" s="7">
        <v>204263</v>
      </c>
      <c r="L90" s="7">
        <v>1636682.92</v>
      </c>
      <c r="M90" s="7">
        <v>5965206.0800000001</v>
      </c>
      <c r="N90" s="7">
        <v>134</v>
      </c>
      <c r="O90" s="7">
        <v>100</v>
      </c>
      <c r="P90" s="7">
        <v>11.52</v>
      </c>
      <c r="Q90" s="7">
        <v>9123</v>
      </c>
      <c r="R90" s="7">
        <v>520</v>
      </c>
      <c r="S90" s="7">
        <v>933</v>
      </c>
      <c r="T90" s="7">
        <v>13</v>
      </c>
      <c r="U90" s="7">
        <v>0</v>
      </c>
      <c r="V90" s="7">
        <v>0</v>
      </c>
      <c r="W90" s="7">
        <v>1</v>
      </c>
      <c r="X90" s="7">
        <v>52</v>
      </c>
      <c r="Y90" s="7">
        <v>21</v>
      </c>
      <c r="Z90" s="7">
        <v>0</v>
      </c>
      <c r="AA90" s="7">
        <v>0</v>
      </c>
      <c r="AB90" s="7">
        <v>1367</v>
      </c>
      <c r="AC90" s="7">
        <v>1514</v>
      </c>
      <c r="AD90" s="7">
        <v>1633</v>
      </c>
    </row>
    <row r="91" spans="1:30" hidden="1">
      <c r="A91" s="6"/>
      <c r="B91" s="6"/>
      <c r="C91" s="6" t="s">
        <v>91</v>
      </c>
      <c r="D91" s="7"/>
      <c r="E91" s="7">
        <v>21892</v>
      </c>
      <c r="F91" s="7">
        <v>20755</v>
      </c>
      <c r="G91" s="7">
        <v>20715</v>
      </c>
      <c r="H91" s="7">
        <v>395794</v>
      </c>
      <c r="I91" s="7">
        <v>12727526.529999999</v>
      </c>
      <c r="J91" s="7">
        <v>4227091.53</v>
      </c>
      <c r="K91" s="7">
        <v>4488319</v>
      </c>
      <c r="L91" s="7">
        <v>-60000</v>
      </c>
      <c r="M91" s="7">
        <v>12526299.060000001</v>
      </c>
      <c r="N91" s="7">
        <v>1064</v>
      </c>
      <c r="O91" s="7">
        <v>0</v>
      </c>
      <c r="P91" s="7">
        <v>106.18</v>
      </c>
      <c r="Q91" s="7">
        <v>17581</v>
      </c>
      <c r="R91" s="7">
        <v>1269</v>
      </c>
      <c r="S91" s="7">
        <v>1316</v>
      </c>
      <c r="T91" s="7">
        <v>310</v>
      </c>
      <c r="U91" s="7">
        <v>3</v>
      </c>
      <c r="V91" s="7">
        <v>0</v>
      </c>
      <c r="W91" s="7">
        <v>6</v>
      </c>
      <c r="X91" s="7">
        <v>183</v>
      </c>
      <c r="Y91" s="7">
        <v>47</v>
      </c>
      <c r="Z91" s="7">
        <v>0</v>
      </c>
      <c r="AA91" s="7">
        <v>0</v>
      </c>
      <c r="AB91" s="7">
        <v>3137</v>
      </c>
      <c r="AC91" s="7">
        <v>2478</v>
      </c>
      <c r="AD91" s="7">
        <v>3006</v>
      </c>
    </row>
    <row r="92" spans="1:30" hidden="1">
      <c r="A92" s="6"/>
      <c r="B92" s="6"/>
      <c r="C92" s="6" t="s">
        <v>92</v>
      </c>
      <c r="D92" s="7"/>
      <c r="E92" s="7">
        <v>1901</v>
      </c>
      <c r="F92" s="7">
        <v>1702</v>
      </c>
      <c r="G92" s="7">
        <v>1699</v>
      </c>
      <c r="H92" s="7">
        <v>168908</v>
      </c>
      <c r="I92" s="7">
        <v>820743.12</v>
      </c>
      <c r="J92" s="7">
        <v>2095184.93</v>
      </c>
      <c r="K92" s="7">
        <v>2280028</v>
      </c>
      <c r="L92" s="7">
        <v>8072.93</v>
      </c>
      <c r="M92" s="7">
        <v>627827.12</v>
      </c>
      <c r="N92" s="7">
        <v>194</v>
      </c>
      <c r="O92" s="7">
        <v>0</v>
      </c>
      <c r="P92" s="7">
        <v>108.82</v>
      </c>
      <c r="Q92" s="7">
        <v>1499</v>
      </c>
      <c r="R92" s="7">
        <v>84</v>
      </c>
      <c r="S92" s="7">
        <v>93</v>
      </c>
      <c r="T92" s="7">
        <v>10</v>
      </c>
      <c r="U92" s="7">
        <v>1</v>
      </c>
      <c r="V92" s="7">
        <v>0</v>
      </c>
      <c r="W92" s="7">
        <v>0</v>
      </c>
      <c r="X92" s="7">
        <v>10</v>
      </c>
      <c r="Y92" s="7">
        <v>2</v>
      </c>
      <c r="Z92" s="7">
        <v>0</v>
      </c>
      <c r="AA92" s="7">
        <v>0</v>
      </c>
      <c r="AB92" s="7">
        <v>250</v>
      </c>
      <c r="AC92" s="7">
        <v>289</v>
      </c>
      <c r="AD92" s="7">
        <v>271</v>
      </c>
    </row>
    <row r="93" spans="1:30" hidden="1">
      <c r="A93" s="6"/>
      <c r="B93" s="6"/>
      <c r="C93" s="6" t="s">
        <v>93</v>
      </c>
      <c r="D93" s="7"/>
      <c r="E93" s="7">
        <v>7298</v>
      </c>
      <c r="F93" s="7">
        <v>7287</v>
      </c>
      <c r="G93" s="7">
        <v>10</v>
      </c>
      <c r="H93" s="7">
        <v>733</v>
      </c>
      <c r="I93" s="7">
        <v>46595245.560000002</v>
      </c>
      <c r="J93" s="7">
        <v>19514</v>
      </c>
      <c r="K93" s="7">
        <v>8737</v>
      </c>
      <c r="L93" s="7">
        <v>0</v>
      </c>
      <c r="M93" s="7">
        <v>46606022.560000002</v>
      </c>
      <c r="N93" s="7">
        <v>11</v>
      </c>
      <c r="O93" s="7">
        <v>0</v>
      </c>
      <c r="P93" s="7">
        <v>44.77</v>
      </c>
      <c r="Q93" s="7">
        <v>6</v>
      </c>
      <c r="R93" s="7">
        <v>0</v>
      </c>
      <c r="S93" s="7">
        <v>2</v>
      </c>
      <c r="T93" s="7">
        <v>2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3</v>
      </c>
      <c r="AC93" s="7">
        <v>1</v>
      </c>
      <c r="AD93" s="7">
        <v>4</v>
      </c>
    </row>
    <row r="94" spans="1:30" hidden="1">
      <c r="A94" s="6"/>
      <c r="B94" s="6"/>
      <c r="C94" s="6" t="s">
        <v>94</v>
      </c>
      <c r="D94" s="7"/>
      <c r="E94" s="7">
        <v>304</v>
      </c>
      <c r="F94" s="7">
        <v>212</v>
      </c>
      <c r="G94" s="7">
        <v>211</v>
      </c>
      <c r="H94" s="7">
        <v>41258</v>
      </c>
      <c r="I94" s="7">
        <v>182678.79</v>
      </c>
      <c r="J94" s="7">
        <v>549431</v>
      </c>
      <c r="K94" s="7">
        <v>619489</v>
      </c>
      <c r="L94" s="7">
        <v>0</v>
      </c>
      <c r="M94" s="7">
        <v>112620.79</v>
      </c>
      <c r="N94" s="7">
        <v>86</v>
      </c>
      <c r="O94" s="7">
        <v>0</v>
      </c>
      <c r="P94" s="7">
        <v>112.75</v>
      </c>
      <c r="Q94" s="7">
        <v>193</v>
      </c>
      <c r="R94" s="7">
        <v>2</v>
      </c>
      <c r="S94" s="7">
        <v>10</v>
      </c>
      <c r="T94" s="7">
        <v>4</v>
      </c>
      <c r="U94" s="7">
        <v>0</v>
      </c>
      <c r="V94" s="7">
        <v>0</v>
      </c>
      <c r="W94" s="7">
        <v>0</v>
      </c>
      <c r="X94" s="7">
        <v>1</v>
      </c>
      <c r="Y94" s="7">
        <v>0</v>
      </c>
      <c r="Z94" s="7">
        <v>1</v>
      </c>
      <c r="AA94" s="7">
        <v>0</v>
      </c>
      <c r="AB94" s="7">
        <v>24</v>
      </c>
      <c r="AC94" s="7">
        <v>27</v>
      </c>
      <c r="AD94" s="7">
        <v>15</v>
      </c>
    </row>
    <row r="95" spans="1:30" hidden="1">
      <c r="A95" s="6"/>
      <c r="B95" s="6"/>
      <c r="C95" s="6" t="s">
        <v>95</v>
      </c>
      <c r="D95" s="7"/>
      <c r="E95" s="7">
        <v>1019</v>
      </c>
      <c r="F95" s="7">
        <v>896</v>
      </c>
      <c r="G95" s="7">
        <v>896</v>
      </c>
      <c r="H95" s="7">
        <v>452602</v>
      </c>
      <c r="I95" s="7">
        <v>146173658.91</v>
      </c>
      <c r="J95" s="7">
        <v>4811613</v>
      </c>
      <c r="K95" s="7">
        <v>1872883</v>
      </c>
      <c r="L95" s="7">
        <v>60000</v>
      </c>
      <c r="M95" s="7">
        <v>149052388.91</v>
      </c>
      <c r="N95" s="7">
        <v>115</v>
      </c>
      <c r="O95" s="7">
        <v>100</v>
      </c>
      <c r="P95" s="7">
        <v>38.92</v>
      </c>
      <c r="Q95" s="7">
        <v>571</v>
      </c>
      <c r="R95" s="7">
        <v>2</v>
      </c>
      <c r="S95" s="7">
        <v>202</v>
      </c>
      <c r="T95" s="7">
        <v>0</v>
      </c>
      <c r="U95" s="7">
        <v>0</v>
      </c>
      <c r="V95" s="7">
        <v>0</v>
      </c>
      <c r="W95" s="7">
        <v>0</v>
      </c>
      <c r="X95" s="7">
        <v>13</v>
      </c>
      <c r="Y95" s="7">
        <v>32</v>
      </c>
      <c r="Z95" s="7">
        <v>0</v>
      </c>
      <c r="AA95" s="7">
        <v>76</v>
      </c>
      <c r="AB95" s="7">
        <v>95</v>
      </c>
      <c r="AC95" s="7">
        <v>79</v>
      </c>
      <c r="AD95" s="7">
        <v>274</v>
      </c>
    </row>
    <row r="96" spans="1:30" hidden="1">
      <c r="A96" s="6"/>
      <c r="B96" s="6"/>
      <c r="C96" s="6" t="s">
        <v>96</v>
      </c>
      <c r="D96" s="7"/>
      <c r="E96" s="7">
        <v>276</v>
      </c>
      <c r="F96" s="7">
        <v>36</v>
      </c>
      <c r="G96" s="7">
        <v>0</v>
      </c>
      <c r="H96" s="7">
        <v>0</v>
      </c>
      <c r="I96" s="7">
        <v>-343738.68</v>
      </c>
      <c r="J96" s="7">
        <v>0</v>
      </c>
      <c r="K96" s="7">
        <v>68200</v>
      </c>
      <c r="L96" s="7">
        <v>0</v>
      </c>
      <c r="M96" s="7">
        <v>-411938.68</v>
      </c>
      <c r="N96" s="7">
        <v>238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/>
    </row>
    <row r="98" spans="10:11">
      <c r="J98">
        <f>J69+J70+J71</f>
        <v>1061329.3999999999</v>
      </c>
      <c r="K98">
        <f>K69+K70+K71</f>
        <v>1055927</v>
      </c>
    </row>
    <row r="100" spans="10:11">
      <c r="K100">
        <f>J98-K98</f>
        <v>5402.3999999999069</v>
      </c>
    </row>
  </sheetData>
  <mergeCells count="11">
    <mergeCell ref="A3:L3"/>
    <mergeCell ref="A4:L4"/>
    <mergeCell ref="EA4"/>
    <mergeCell ref="EB4"/>
    <mergeCell ref="EA5"/>
    <mergeCell ref="EB5"/>
    <mergeCell ref="A1"/>
    <mergeCell ref="B1:C1"/>
    <mergeCell ref="D1"/>
    <mergeCell ref="E1:F1"/>
    <mergeCell ref="A2:L2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2022-10-31T14:28:32Z</dcterms:created>
  <dcterms:modified xsi:type="dcterms:W3CDTF">2022-10-31T14:38:36Z</dcterms:modified>
</cp:coreProperties>
</file>