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 firstSheet="25" activeTab="33"/>
  </bookViews>
  <sheets>
    <sheet name="DKRRKKJ1442" sheetId="1" r:id="rId1"/>
    <sheet name="RGKL463" sheetId="2" r:id="rId2"/>
    <sheet name="101889" sheetId="3" r:id="rId3"/>
    <sheet name="KDTL6561" sheetId="4" r:id="rId4"/>
    <sheet name="CPKLRG14012" sheetId="5" r:id="rId5"/>
    <sheet name="RKL3922" sheetId="6" r:id="rId6"/>
    <sheet name="RKL5102" sheetId="7" r:id="rId7"/>
    <sheet name="104514" sheetId="8" r:id="rId8"/>
    <sheet name="RKL5054" sheetId="9" r:id="rId9"/>
    <sheet name="DBJ101465" sheetId="10" r:id="rId10"/>
    <sheet name="KDRL9026" sheetId="11" r:id="rId11"/>
    <sheet name="RGKL809" sheetId="12" r:id="rId12"/>
    <sheet name="KSDL5586" sheetId="13" r:id="rId13"/>
    <sheet name="51160" sheetId="14" r:id="rId14"/>
    <sheet name="dbj100488" sheetId="15" r:id="rId15"/>
    <sheet name="DKRKK2124" sheetId="16" r:id="rId16"/>
    <sheet name="KDDL5654" sheetId="17" r:id="rId17"/>
    <sheet name="RGKL495" sheetId="18" r:id="rId18"/>
    <sheet name="RKL4378" sheetId="19" r:id="rId19"/>
    <sheet name="KSDL8680" sheetId="20" r:id="rId20"/>
    <sheet name="101835" sheetId="21" r:id="rId21"/>
    <sheet name="CKBJ20" sheetId="22" r:id="rId22"/>
    <sheet name="110119" sheetId="23" r:id="rId23"/>
    <sheet name="107974" sheetId="24" r:id="rId24"/>
    <sheet name="TLBJ97995" sheetId="25" r:id="rId25"/>
    <sheet name="438" sheetId="26" r:id="rId26"/>
    <sheet name="TLRKKJ1608" sheetId="27" r:id="rId27"/>
    <sheet name="svrkkj3358" sheetId="28" r:id="rId28"/>
    <sheet name="DRKKJ1477" sheetId="29" r:id="rId29"/>
    <sheet name="kmkl8947" sheetId="30" r:id="rId30"/>
    <sheet name="105143" sheetId="31" r:id="rId31"/>
    <sheet name="rkbj161" sheetId="32" r:id="rId32"/>
    <sheet name="51922" sheetId="33" r:id="rId33"/>
    <sheet name="KKDL5974" sheetId="34" r:id="rId34"/>
    <sheet name="Sheet5" sheetId="35" r:id="rId35"/>
  </sheets>
  <definedNames>
    <definedName name="_xlnm.Print_Area" localSheetId="7">'104514'!$A$8:$O$132</definedName>
    <definedName name="_xlnm.Print_Area" localSheetId="16">KDDL5654!$A$1:$N$126</definedName>
    <definedName name="_xlnm.Print_Area" localSheetId="12">KSDL5586!$B$7:$N$132</definedName>
  </definedNames>
  <calcPr calcId="145621"/>
</workbook>
</file>

<file path=xl/calcChain.xml><?xml version="1.0" encoding="utf-8"?>
<calcChain xmlns="http://schemas.openxmlformats.org/spreadsheetml/2006/main">
  <c r="N16" i="34" l="1"/>
  <c r="N24" i="34"/>
  <c r="N25" i="34"/>
  <c r="N26" i="34"/>
  <c r="N32" i="34"/>
  <c r="N33" i="34"/>
  <c r="N34" i="34"/>
  <c r="N35" i="34"/>
  <c r="N36" i="34"/>
  <c r="L8" i="34"/>
  <c r="N8" i="34" s="1"/>
  <c r="L9" i="34"/>
  <c r="N9" i="34" s="1"/>
  <c r="L10" i="34"/>
  <c r="N10" i="34" s="1"/>
  <c r="L11" i="34"/>
  <c r="N11" i="34" s="1"/>
  <c r="L12" i="34"/>
  <c r="N12" i="34" s="1"/>
  <c r="L13" i="34"/>
  <c r="N13" i="34" s="1"/>
  <c r="L14" i="34"/>
  <c r="N14" i="34" s="1"/>
  <c r="L15" i="34"/>
  <c r="N15" i="34" s="1"/>
  <c r="L16" i="34"/>
  <c r="L17" i="34"/>
  <c r="N17" i="34" s="1"/>
  <c r="L18" i="34"/>
  <c r="N18" i="34" s="1"/>
  <c r="L19" i="34"/>
  <c r="N19" i="34" s="1"/>
  <c r="L20" i="34"/>
  <c r="N20" i="34" s="1"/>
  <c r="L21" i="34"/>
  <c r="N21" i="34" s="1"/>
  <c r="L22" i="34"/>
  <c r="N22" i="34" s="1"/>
  <c r="L23" i="34"/>
  <c r="N23" i="34" s="1"/>
  <c r="L24" i="34"/>
  <c r="L25" i="34"/>
  <c r="L26" i="34"/>
  <c r="L27" i="34"/>
  <c r="N27" i="34" s="1"/>
  <c r="L28" i="34"/>
  <c r="N28" i="34" s="1"/>
  <c r="L29" i="34"/>
  <c r="N29" i="34" s="1"/>
  <c r="L30" i="34"/>
  <c r="N30" i="34" s="1"/>
  <c r="L31" i="34"/>
  <c r="N31" i="34" s="1"/>
  <c r="L32" i="34"/>
  <c r="L33" i="34"/>
  <c r="L34" i="34"/>
  <c r="L35" i="34"/>
  <c r="L36" i="34"/>
  <c r="L37" i="34"/>
  <c r="N37" i="34" s="1"/>
  <c r="L7" i="34"/>
  <c r="N7" i="34" s="1"/>
  <c r="L52" i="32" l="1"/>
  <c r="N52" i="32" s="1"/>
  <c r="L8" i="33"/>
  <c r="N8" i="33" s="1"/>
  <c r="L9" i="33"/>
  <c r="N9" i="33" s="1"/>
  <c r="L10" i="33"/>
  <c r="N10" i="33" s="1"/>
  <c r="L11" i="33"/>
  <c r="N11" i="33" s="1"/>
  <c r="L12" i="33"/>
  <c r="N12" i="33" s="1"/>
  <c r="L13" i="33"/>
  <c r="N13" i="33" s="1"/>
  <c r="L14" i="33"/>
  <c r="N14" i="33" s="1"/>
  <c r="L15" i="33"/>
  <c r="N15" i="33" s="1"/>
  <c r="L16" i="33"/>
  <c r="N16" i="33" s="1"/>
  <c r="L17" i="33"/>
  <c r="N17" i="33" s="1"/>
  <c r="L18" i="33"/>
  <c r="N18" i="33" s="1"/>
  <c r="L19" i="33"/>
  <c r="N19" i="33" s="1"/>
  <c r="L20" i="33"/>
  <c r="N20" i="33" s="1"/>
  <c r="L21" i="33"/>
  <c r="N21" i="33" s="1"/>
  <c r="L22" i="33"/>
  <c r="N22" i="33" s="1"/>
  <c r="L23" i="33"/>
  <c r="N23" i="33" s="1"/>
  <c r="L24" i="33"/>
  <c r="N24" i="33" s="1"/>
  <c r="L25" i="33"/>
  <c r="N25" i="33" s="1"/>
  <c r="L26" i="33"/>
  <c r="N26" i="33" s="1"/>
  <c r="L27" i="33"/>
  <c r="N27" i="33" s="1"/>
  <c r="L28" i="33"/>
  <c r="N28" i="33" s="1"/>
  <c r="L29" i="33"/>
  <c r="N29" i="33" s="1"/>
  <c r="L30" i="33"/>
  <c r="N30" i="33" s="1"/>
  <c r="L31" i="33"/>
  <c r="N31" i="33" s="1"/>
  <c r="L32" i="33"/>
  <c r="N32" i="33" s="1"/>
  <c r="L33" i="33"/>
  <c r="N33" i="33" s="1"/>
  <c r="L34" i="33"/>
  <c r="N34" i="33" s="1"/>
  <c r="L35" i="33"/>
  <c r="N35" i="33" s="1"/>
  <c r="L36" i="33"/>
  <c r="N36" i="33" s="1"/>
  <c r="L37" i="33"/>
  <c r="N37" i="33" s="1"/>
  <c r="L38" i="33"/>
  <c r="N38" i="33" s="1"/>
  <c r="L39" i="33"/>
  <c r="N39" i="33" s="1"/>
  <c r="L40" i="33"/>
  <c r="N40" i="33" s="1"/>
  <c r="L41" i="33"/>
  <c r="N41" i="33" s="1"/>
  <c r="L42" i="33"/>
  <c r="N42" i="33" s="1"/>
  <c r="L43" i="33"/>
  <c r="N43" i="33" s="1"/>
  <c r="L44" i="33"/>
  <c r="N44" i="33" s="1"/>
  <c r="L45" i="33"/>
  <c r="N45" i="33" s="1"/>
  <c r="L46" i="33"/>
  <c r="N46" i="33" s="1"/>
  <c r="L47" i="33"/>
  <c r="N47" i="33" s="1"/>
  <c r="L48" i="33"/>
  <c r="N48" i="33" s="1"/>
  <c r="L49" i="33"/>
  <c r="N49" i="33" s="1"/>
  <c r="L50" i="33"/>
  <c r="N50" i="33" s="1"/>
  <c r="L51" i="33"/>
  <c r="N51" i="33" s="1"/>
  <c r="L52" i="33"/>
  <c r="N52" i="33" s="1"/>
  <c r="L53" i="33"/>
  <c r="N53" i="33" s="1"/>
  <c r="L54" i="33"/>
  <c r="N54" i="33" s="1"/>
  <c r="L7" i="33"/>
  <c r="N7" i="33" s="1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8" i="32"/>
  <c r="N20" i="31"/>
  <c r="N21" i="31"/>
  <c r="N22" i="31"/>
  <c r="N36" i="31"/>
  <c r="N44" i="31"/>
  <c r="N45" i="31"/>
  <c r="N53" i="31"/>
  <c r="N54" i="31"/>
  <c r="L8" i="31"/>
  <c r="N8" i="31" s="1"/>
  <c r="L9" i="31"/>
  <c r="N9" i="31" s="1"/>
  <c r="L10" i="31"/>
  <c r="N10" i="31" s="1"/>
  <c r="L11" i="31"/>
  <c r="N11" i="31" s="1"/>
  <c r="L12" i="31"/>
  <c r="N12" i="31" s="1"/>
  <c r="L13" i="31"/>
  <c r="N13" i="31" s="1"/>
  <c r="L14" i="31"/>
  <c r="N14" i="31" s="1"/>
  <c r="L15" i="31"/>
  <c r="N15" i="31" s="1"/>
  <c r="L16" i="31"/>
  <c r="N16" i="31" s="1"/>
  <c r="L17" i="31"/>
  <c r="N17" i="31" s="1"/>
  <c r="L18" i="31"/>
  <c r="N18" i="31" s="1"/>
  <c r="L19" i="31"/>
  <c r="N19" i="31" s="1"/>
  <c r="L20" i="31"/>
  <c r="L21" i="31"/>
  <c r="L22" i="31"/>
  <c r="L23" i="31"/>
  <c r="N23" i="31" s="1"/>
  <c r="L24" i="31"/>
  <c r="N24" i="31" s="1"/>
  <c r="L25" i="31"/>
  <c r="N25" i="31" s="1"/>
  <c r="L26" i="31"/>
  <c r="N26" i="31" s="1"/>
  <c r="L27" i="31"/>
  <c r="N27" i="31" s="1"/>
  <c r="L28" i="31"/>
  <c r="N28" i="31" s="1"/>
  <c r="L29" i="31"/>
  <c r="N29" i="31" s="1"/>
  <c r="L30" i="31"/>
  <c r="N30" i="31" s="1"/>
  <c r="L31" i="31"/>
  <c r="N31" i="31" s="1"/>
  <c r="L32" i="31"/>
  <c r="N32" i="31" s="1"/>
  <c r="L33" i="31"/>
  <c r="N33" i="31" s="1"/>
  <c r="L34" i="31"/>
  <c r="N34" i="31" s="1"/>
  <c r="L35" i="31"/>
  <c r="N35" i="31" s="1"/>
  <c r="L36" i="31"/>
  <c r="L37" i="31"/>
  <c r="N37" i="31" s="1"/>
  <c r="L38" i="31"/>
  <c r="N38" i="31" s="1"/>
  <c r="L39" i="31"/>
  <c r="N39" i="31" s="1"/>
  <c r="L40" i="31"/>
  <c r="N40" i="31" s="1"/>
  <c r="L41" i="31"/>
  <c r="N41" i="31" s="1"/>
  <c r="L42" i="31"/>
  <c r="N42" i="31" s="1"/>
  <c r="L43" i="31"/>
  <c r="N43" i="31" s="1"/>
  <c r="L44" i="31"/>
  <c r="L45" i="31"/>
  <c r="L46" i="31"/>
  <c r="N46" i="31" s="1"/>
  <c r="L47" i="31"/>
  <c r="N47" i="31" s="1"/>
  <c r="L48" i="31"/>
  <c r="N48" i="31" s="1"/>
  <c r="L49" i="31"/>
  <c r="N49" i="31" s="1"/>
  <c r="L50" i="31"/>
  <c r="N50" i="31" s="1"/>
  <c r="L51" i="31"/>
  <c r="N51" i="31" s="1"/>
  <c r="L52" i="31"/>
  <c r="N52" i="31" s="1"/>
  <c r="L53" i="31"/>
  <c r="L54" i="31"/>
  <c r="L7" i="31"/>
  <c r="N7" i="31" s="1"/>
  <c r="N9" i="29" l="1"/>
  <c r="N10" i="29"/>
  <c r="N11" i="29"/>
  <c r="N13" i="29"/>
  <c r="N14" i="29"/>
  <c r="N15" i="29"/>
  <c r="N17" i="29"/>
  <c r="N18" i="29"/>
  <c r="N19" i="29"/>
  <c r="N21" i="29"/>
  <c r="N22" i="29"/>
  <c r="N23" i="29"/>
  <c r="N25" i="29"/>
  <c r="N26" i="29"/>
  <c r="N27" i="29"/>
  <c r="N29" i="29"/>
  <c r="N30" i="29"/>
  <c r="N31" i="29"/>
  <c r="N33" i="29"/>
  <c r="N34" i="29"/>
  <c r="N35" i="29"/>
  <c r="N37" i="29"/>
  <c r="N38" i="29"/>
  <c r="N39" i="29"/>
  <c r="N41" i="29"/>
  <c r="N42" i="29"/>
  <c r="N43" i="29"/>
  <c r="L9" i="29"/>
  <c r="L10" i="29"/>
  <c r="L11" i="29"/>
  <c r="L12" i="29"/>
  <c r="N12" i="29" s="1"/>
  <c r="L13" i="29"/>
  <c r="L14" i="29"/>
  <c r="L15" i="29"/>
  <c r="L16" i="29"/>
  <c r="N16" i="29" s="1"/>
  <c r="L17" i="29"/>
  <c r="L18" i="29"/>
  <c r="L19" i="29"/>
  <c r="L20" i="29"/>
  <c r="N20" i="29" s="1"/>
  <c r="L21" i="29"/>
  <c r="L22" i="29"/>
  <c r="L23" i="29"/>
  <c r="L24" i="29"/>
  <c r="N24" i="29" s="1"/>
  <c r="L25" i="29"/>
  <c r="L26" i="29"/>
  <c r="L27" i="29"/>
  <c r="L28" i="29"/>
  <c r="N28" i="29" s="1"/>
  <c r="L29" i="29"/>
  <c r="L30" i="29"/>
  <c r="L31" i="29"/>
  <c r="L32" i="29"/>
  <c r="N32" i="29" s="1"/>
  <c r="L33" i="29"/>
  <c r="L34" i="29"/>
  <c r="L35" i="29"/>
  <c r="L36" i="29"/>
  <c r="N36" i="29" s="1"/>
  <c r="L37" i="29"/>
  <c r="L38" i="29"/>
  <c r="L39" i="29"/>
  <c r="L40" i="29"/>
  <c r="N40" i="29" s="1"/>
  <c r="L41" i="29"/>
  <c r="L42" i="29"/>
  <c r="L43" i="29"/>
  <c r="N8" i="29"/>
  <c r="L8" i="29"/>
  <c r="L9" i="28"/>
  <c r="N9" i="28" s="1"/>
  <c r="L10" i="28"/>
  <c r="N10" i="28" s="1"/>
  <c r="L11" i="28"/>
  <c r="N11" i="28" s="1"/>
  <c r="L12" i="28"/>
  <c r="N12" i="28" s="1"/>
  <c r="L13" i="28"/>
  <c r="N13" i="28" s="1"/>
  <c r="L14" i="28"/>
  <c r="N14" i="28" s="1"/>
  <c r="L15" i="28"/>
  <c r="N15" i="28" s="1"/>
  <c r="L16" i="28"/>
  <c r="N16" i="28" s="1"/>
  <c r="L17" i="28"/>
  <c r="N17" i="28" s="1"/>
  <c r="L18" i="28"/>
  <c r="N18" i="28" s="1"/>
  <c r="L19" i="28"/>
  <c r="N19" i="28" s="1"/>
  <c r="L20" i="28"/>
  <c r="N20" i="28" s="1"/>
  <c r="L21" i="28"/>
  <c r="N21" i="28" s="1"/>
  <c r="L22" i="28"/>
  <c r="N22" i="28" s="1"/>
  <c r="L23" i="28"/>
  <c r="N23" i="28" s="1"/>
  <c r="L24" i="28"/>
  <c r="N24" i="28" s="1"/>
  <c r="L25" i="28"/>
  <c r="N25" i="28" s="1"/>
  <c r="L26" i="28"/>
  <c r="N26" i="28" s="1"/>
  <c r="L27" i="28"/>
  <c r="N27" i="28" s="1"/>
  <c r="L28" i="28"/>
  <c r="N28" i="28" s="1"/>
  <c r="L29" i="28"/>
  <c r="N29" i="28" s="1"/>
  <c r="L30" i="28"/>
  <c r="N30" i="28" s="1"/>
  <c r="L31" i="28"/>
  <c r="N31" i="28" s="1"/>
  <c r="L32" i="28"/>
  <c r="N32" i="28" s="1"/>
  <c r="L33" i="28"/>
  <c r="N33" i="28" s="1"/>
  <c r="L34" i="28"/>
  <c r="N34" i="28" s="1"/>
  <c r="L35" i="28"/>
  <c r="N35" i="28" s="1"/>
  <c r="L36" i="28"/>
  <c r="N36" i="28" s="1"/>
  <c r="L37" i="28"/>
  <c r="N37" i="28" s="1"/>
  <c r="L38" i="28"/>
  <c r="N38" i="28" s="1"/>
  <c r="L39" i="28"/>
  <c r="N39" i="28" s="1"/>
  <c r="L40" i="28"/>
  <c r="N40" i="28" s="1"/>
  <c r="L41" i="28"/>
  <c r="N41" i="28" s="1"/>
  <c r="L42" i="28"/>
  <c r="N42" i="28" s="1"/>
  <c r="L43" i="28"/>
  <c r="N43" i="28" s="1"/>
  <c r="L44" i="28"/>
  <c r="N44" i="28" s="1"/>
  <c r="L45" i="28"/>
  <c r="N45" i="28" s="1"/>
  <c r="L46" i="28"/>
  <c r="N46" i="28" s="1"/>
  <c r="L47" i="28"/>
  <c r="N47" i="28" s="1"/>
  <c r="L48" i="28"/>
  <c r="N48" i="28" s="1"/>
  <c r="L49" i="28"/>
  <c r="N49" i="28" s="1"/>
  <c r="L50" i="28"/>
  <c r="N50" i="28" s="1"/>
  <c r="L51" i="28"/>
  <c r="N51" i="28" s="1"/>
  <c r="L52" i="28"/>
  <c r="N52" i="28" s="1"/>
  <c r="L53" i="28"/>
  <c r="N53" i="28" s="1"/>
  <c r="L54" i="28"/>
  <c r="N54" i="28" s="1"/>
  <c r="L55" i="28"/>
  <c r="N55" i="28" s="1"/>
  <c r="L8" i="28"/>
  <c r="N8" i="28" s="1"/>
  <c r="L9" i="27"/>
  <c r="N9" i="27" s="1"/>
  <c r="L10" i="27"/>
  <c r="N10" i="27" s="1"/>
  <c r="L11" i="27"/>
  <c r="N11" i="27" s="1"/>
  <c r="L12" i="27"/>
  <c r="N12" i="27" s="1"/>
  <c r="L13" i="27"/>
  <c r="N13" i="27" s="1"/>
  <c r="L14" i="27"/>
  <c r="N14" i="27" s="1"/>
  <c r="L15" i="27"/>
  <c r="N15" i="27" s="1"/>
  <c r="L16" i="27"/>
  <c r="N16" i="27" s="1"/>
  <c r="L17" i="27"/>
  <c r="N17" i="27" s="1"/>
  <c r="L18" i="27"/>
  <c r="N18" i="27" s="1"/>
  <c r="L19" i="27"/>
  <c r="N19" i="27" s="1"/>
  <c r="L20" i="27"/>
  <c r="N20" i="27" s="1"/>
  <c r="L21" i="27"/>
  <c r="N21" i="27" s="1"/>
  <c r="L22" i="27"/>
  <c r="N22" i="27" s="1"/>
  <c r="L23" i="27"/>
  <c r="N23" i="27" s="1"/>
  <c r="L24" i="27"/>
  <c r="N24" i="27" s="1"/>
  <c r="L25" i="27"/>
  <c r="N25" i="27" s="1"/>
  <c r="L26" i="27"/>
  <c r="N26" i="27" s="1"/>
  <c r="L27" i="27"/>
  <c r="N27" i="27" s="1"/>
  <c r="L28" i="27"/>
  <c r="N28" i="27" s="1"/>
  <c r="L29" i="27"/>
  <c r="N29" i="27" s="1"/>
  <c r="L30" i="27"/>
  <c r="N30" i="27" s="1"/>
  <c r="L31" i="27"/>
  <c r="N31" i="27" s="1"/>
  <c r="L32" i="27"/>
  <c r="N32" i="27" s="1"/>
  <c r="L33" i="27"/>
  <c r="N33" i="27" s="1"/>
  <c r="L34" i="27"/>
  <c r="N34" i="27" s="1"/>
  <c r="L35" i="27"/>
  <c r="N35" i="27" s="1"/>
  <c r="L36" i="27"/>
  <c r="N36" i="27" s="1"/>
  <c r="L37" i="27"/>
  <c r="N37" i="27" s="1"/>
  <c r="L38" i="27"/>
  <c r="N38" i="27" s="1"/>
  <c r="L39" i="27"/>
  <c r="N39" i="27" s="1"/>
  <c r="L40" i="27"/>
  <c r="N40" i="27" s="1"/>
  <c r="L41" i="27"/>
  <c r="N41" i="27" s="1"/>
  <c r="L42" i="27"/>
  <c r="N42" i="27" s="1"/>
  <c r="L43" i="27"/>
  <c r="N43" i="27" s="1"/>
  <c r="L44" i="27"/>
  <c r="N44" i="27" s="1"/>
  <c r="L45" i="27"/>
  <c r="N45" i="27" s="1"/>
  <c r="L46" i="27"/>
  <c r="N46" i="27" s="1"/>
  <c r="L47" i="27"/>
  <c r="N47" i="27" s="1"/>
  <c r="L48" i="27"/>
  <c r="N48" i="27" s="1"/>
  <c r="L49" i="27"/>
  <c r="N49" i="27" s="1"/>
  <c r="L50" i="27"/>
  <c r="N50" i="27" s="1"/>
  <c r="L51" i="27"/>
  <c r="N51" i="27" s="1"/>
  <c r="L52" i="27"/>
  <c r="N52" i="27" s="1"/>
  <c r="L53" i="27"/>
  <c r="N53" i="27" s="1"/>
  <c r="L54" i="27"/>
  <c r="N54" i="27" s="1"/>
  <c r="L55" i="27"/>
  <c r="N55" i="27" s="1"/>
  <c r="L8" i="27"/>
  <c r="N8" i="27" s="1"/>
  <c r="R10" i="27"/>
  <c r="R14" i="27" s="1"/>
  <c r="S16" i="27" s="1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L9" i="26"/>
  <c r="L10" i="26"/>
  <c r="L11" i="26"/>
  <c r="L12" i="26"/>
  <c r="L13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N8" i="26"/>
  <c r="L8" i="26"/>
  <c r="L9" i="25"/>
  <c r="N9" i="25" s="1"/>
  <c r="L10" i="25"/>
  <c r="N10" i="25" s="1"/>
  <c r="L11" i="25"/>
  <c r="N11" i="25" s="1"/>
  <c r="L12" i="25"/>
  <c r="N12" i="25" s="1"/>
  <c r="L13" i="25"/>
  <c r="N13" i="25" s="1"/>
  <c r="L14" i="25"/>
  <c r="N14" i="25" s="1"/>
  <c r="L15" i="25"/>
  <c r="N15" i="25" s="1"/>
  <c r="L16" i="25"/>
  <c r="N16" i="25" s="1"/>
  <c r="L17" i="25"/>
  <c r="N17" i="25" s="1"/>
  <c r="L18" i="25"/>
  <c r="N18" i="25" s="1"/>
  <c r="L19" i="25"/>
  <c r="N19" i="25" s="1"/>
  <c r="L20" i="25"/>
  <c r="N20" i="25" s="1"/>
  <c r="L21" i="25"/>
  <c r="N21" i="25" s="1"/>
  <c r="L22" i="25"/>
  <c r="N22" i="25" s="1"/>
  <c r="L23" i="25"/>
  <c r="N23" i="25" s="1"/>
  <c r="L24" i="25"/>
  <c r="N24" i="25" s="1"/>
  <c r="L25" i="25"/>
  <c r="N25" i="25" s="1"/>
  <c r="L26" i="25"/>
  <c r="N26" i="25" s="1"/>
  <c r="L27" i="25"/>
  <c r="N27" i="25" s="1"/>
  <c r="L28" i="25"/>
  <c r="N28" i="25" s="1"/>
  <c r="L29" i="25"/>
  <c r="N29" i="25" s="1"/>
  <c r="L30" i="25"/>
  <c r="N30" i="25" s="1"/>
  <c r="L31" i="25"/>
  <c r="N31" i="25" s="1"/>
  <c r="L32" i="25"/>
  <c r="N32" i="25" s="1"/>
  <c r="L33" i="25"/>
  <c r="N33" i="25" s="1"/>
  <c r="L34" i="25"/>
  <c r="N34" i="25" s="1"/>
  <c r="L35" i="25"/>
  <c r="N35" i="25" s="1"/>
  <c r="L36" i="25"/>
  <c r="N36" i="25" s="1"/>
  <c r="L37" i="25"/>
  <c r="N37" i="25" s="1"/>
  <c r="L38" i="25"/>
  <c r="N38" i="25" s="1"/>
  <c r="L39" i="25"/>
  <c r="N39" i="25" s="1"/>
  <c r="L40" i="25"/>
  <c r="N40" i="25" s="1"/>
  <c r="L41" i="25"/>
  <c r="N41" i="25" s="1"/>
  <c r="L42" i="25"/>
  <c r="N42" i="25" s="1"/>
  <c r="L43" i="25"/>
  <c r="N43" i="25" s="1"/>
  <c r="L44" i="25"/>
  <c r="N44" i="25" s="1"/>
  <c r="L45" i="25"/>
  <c r="N45" i="25" s="1"/>
  <c r="L46" i="25"/>
  <c r="N46" i="25" s="1"/>
  <c r="L47" i="25"/>
  <c r="N47" i="25" s="1"/>
  <c r="L48" i="25"/>
  <c r="N48" i="25" s="1"/>
  <c r="L49" i="25"/>
  <c r="N49" i="25" s="1"/>
  <c r="L50" i="25"/>
  <c r="N50" i="25" s="1"/>
  <c r="L51" i="25"/>
  <c r="N51" i="25" s="1"/>
  <c r="L52" i="25"/>
  <c r="N52" i="25" s="1"/>
  <c r="L53" i="25"/>
  <c r="N53" i="25" s="1"/>
  <c r="L54" i="25"/>
  <c r="N54" i="25" s="1"/>
  <c r="L55" i="25"/>
  <c r="N55" i="25" s="1"/>
  <c r="L56" i="25"/>
  <c r="N56" i="25" s="1"/>
  <c r="L57" i="25"/>
  <c r="N57" i="25" s="1"/>
  <c r="L58" i="25"/>
  <c r="N58" i="25" s="1"/>
  <c r="L59" i="25"/>
  <c r="N59" i="25" s="1"/>
  <c r="L60" i="25"/>
  <c r="N60" i="25" s="1"/>
  <c r="L61" i="25"/>
  <c r="N61" i="25" s="1"/>
  <c r="L62" i="25"/>
  <c r="N62" i="25" s="1"/>
  <c r="L63" i="25"/>
  <c r="N63" i="25" s="1"/>
  <c r="L64" i="25"/>
  <c r="N64" i="25" s="1"/>
  <c r="L65" i="25"/>
  <c r="N65" i="25" s="1"/>
  <c r="L66" i="25"/>
  <c r="N66" i="25" s="1"/>
  <c r="L67" i="25"/>
  <c r="N67" i="25" s="1"/>
  <c r="L68" i="25"/>
  <c r="N68" i="25" s="1"/>
  <c r="L69" i="25"/>
  <c r="N69" i="25" s="1"/>
  <c r="L70" i="25"/>
  <c r="N70" i="25" s="1"/>
  <c r="L71" i="25"/>
  <c r="N71" i="25" s="1"/>
  <c r="L72" i="25"/>
  <c r="N72" i="25" s="1"/>
  <c r="L73" i="25"/>
  <c r="N73" i="25" s="1"/>
  <c r="L74" i="25"/>
  <c r="N74" i="25" s="1"/>
  <c r="L75" i="25"/>
  <c r="N75" i="25" s="1"/>
  <c r="L76" i="25"/>
  <c r="N76" i="25" s="1"/>
  <c r="L77" i="25"/>
  <c r="N77" i="25" s="1"/>
  <c r="L78" i="25"/>
  <c r="N78" i="25" s="1"/>
  <c r="L79" i="25"/>
  <c r="N79" i="25" s="1"/>
  <c r="L8" i="25"/>
  <c r="N8" i="25" s="1"/>
  <c r="L8" i="24" l="1"/>
  <c r="N8" i="24" s="1"/>
  <c r="L9" i="24"/>
  <c r="N9" i="24" s="1"/>
  <c r="L10" i="24"/>
  <c r="N10" i="24" s="1"/>
  <c r="L11" i="24"/>
  <c r="N11" i="24" s="1"/>
  <c r="L12" i="24"/>
  <c r="N12" i="24" s="1"/>
  <c r="L13" i="24"/>
  <c r="N13" i="24" s="1"/>
  <c r="L14" i="24"/>
  <c r="N14" i="24" s="1"/>
  <c r="L15" i="24"/>
  <c r="N15" i="24" s="1"/>
  <c r="L16" i="24"/>
  <c r="N16" i="24" s="1"/>
  <c r="L17" i="24"/>
  <c r="N17" i="24" s="1"/>
  <c r="L18" i="24"/>
  <c r="N18" i="24" s="1"/>
  <c r="L19" i="24"/>
  <c r="N19" i="24" s="1"/>
  <c r="L20" i="24"/>
  <c r="N20" i="24" s="1"/>
  <c r="L21" i="24"/>
  <c r="N21" i="24" s="1"/>
  <c r="L22" i="24"/>
  <c r="N22" i="24" s="1"/>
  <c r="L23" i="24"/>
  <c r="N23" i="24" s="1"/>
  <c r="L24" i="24"/>
  <c r="N24" i="24" s="1"/>
  <c r="L25" i="24"/>
  <c r="N25" i="24" s="1"/>
  <c r="L26" i="24"/>
  <c r="N26" i="24" s="1"/>
  <c r="L27" i="24"/>
  <c r="N27" i="24" s="1"/>
  <c r="L28" i="24"/>
  <c r="N28" i="24" s="1"/>
  <c r="L29" i="24"/>
  <c r="N29" i="24" s="1"/>
  <c r="L30" i="24"/>
  <c r="N30" i="24" s="1"/>
  <c r="L31" i="24"/>
  <c r="N31" i="24" s="1"/>
  <c r="L32" i="24"/>
  <c r="N32" i="24" s="1"/>
  <c r="L33" i="24"/>
  <c r="N33" i="24" s="1"/>
  <c r="L34" i="24"/>
  <c r="N34" i="24" s="1"/>
  <c r="L35" i="24"/>
  <c r="N35" i="24" s="1"/>
  <c r="L36" i="24"/>
  <c r="N36" i="24" s="1"/>
  <c r="L37" i="24"/>
  <c r="N37" i="24" s="1"/>
  <c r="L38" i="24"/>
  <c r="N38" i="24" s="1"/>
  <c r="L39" i="24"/>
  <c r="N39" i="24" s="1"/>
  <c r="L40" i="24"/>
  <c r="N40" i="24" s="1"/>
  <c r="L41" i="24"/>
  <c r="N41" i="24" s="1"/>
  <c r="L42" i="24"/>
  <c r="N42" i="24" s="1"/>
  <c r="L43" i="24"/>
  <c r="N43" i="24" s="1"/>
  <c r="L44" i="24"/>
  <c r="N44" i="24" s="1"/>
  <c r="L45" i="24"/>
  <c r="N45" i="24" s="1"/>
  <c r="L46" i="24"/>
  <c r="N46" i="24" s="1"/>
  <c r="L47" i="24"/>
  <c r="N47" i="24" s="1"/>
  <c r="L48" i="24"/>
  <c r="N48" i="24" s="1"/>
  <c r="L49" i="24"/>
  <c r="N49" i="24" s="1"/>
  <c r="L50" i="24"/>
  <c r="N50" i="24" s="1"/>
  <c r="L51" i="24"/>
  <c r="N51" i="24" s="1"/>
  <c r="L52" i="24"/>
  <c r="N52" i="24" s="1"/>
  <c r="L53" i="24"/>
  <c r="N53" i="24" s="1"/>
  <c r="L54" i="24"/>
  <c r="N54" i="24" s="1"/>
  <c r="L7" i="24"/>
  <c r="N7" i="24" s="1"/>
  <c r="N9" i="23"/>
  <c r="N13" i="23"/>
  <c r="N17" i="23"/>
  <c r="N21" i="23"/>
  <c r="N25" i="23"/>
  <c r="N29" i="23"/>
  <c r="N33" i="23"/>
  <c r="N37" i="23"/>
  <c r="N41" i="23"/>
  <c r="N45" i="23"/>
  <c r="N49" i="23"/>
  <c r="N53" i="23"/>
  <c r="L9" i="23"/>
  <c r="L10" i="23"/>
  <c r="N10" i="23" s="1"/>
  <c r="L11" i="23"/>
  <c r="N11" i="23" s="1"/>
  <c r="L12" i="23"/>
  <c r="N12" i="23" s="1"/>
  <c r="L13" i="23"/>
  <c r="L14" i="23"/>
  <c r="N14" i="23" s="1"/>
  <c r="L15" i="23"/>
  <c r="N15" i="23" s="1"/>
  <c r="L16" i="23"/>
  <c r="N16" i="23" s="1"/>
  <c r="L17" i="23"/>
  <c r="L18" i="23"/>
  <c r="N18" i="23" s="1"/>
  <c r="L19" i="23"/>
  <c r="N19" i="23" s="1"/>
  <c r="L20" i="23"/>
  <c r="N20" i="23" s="1"/>
  <c r="L21" i="23"/>
  <c r="L22" i="23"/>
  <c r="N22" i="23" s="1"/>
  <c r="L23" i="23"/>
  <c r="N23" i="23" s="1"/>
  <c r="L24" i="23"/>
  <c r="N24" i="23" s="1"/>
  <c r="L25" i="23"/>
  <c r="L26" i="23"/>
  <c r="N26" i="23" s="1"/>
  <c r="L27" i="23"/>
  <c r="N27" i="23" s="1"/>
  <c r="L28" i="23"/>
  <c r="N28" i="23" s="1"/>
  <c r="L29" i="23"/>
  <c r="L30" i="23"/>
  <c r="N30" i="23" s="1"/>
  <c r="L31" i="23"/>
  <c r="N31" i="23" s="1"/>
  <c r="L32" i="23"/>
  <c r="N32" i="23" s="1"/>
  <c r="L33" i="23"/>
  <c r="L34" i="23"/>
  <c r="N34" i="23" s="1"/>
  <c r="L35" i="23"/>
  <c r="N35" i="23" s="1"/>
  <c r="L36" i="23"/>
  <c r="N36" i="23" s="1"/>
  <c r="L37" i="23"/>
  <c r="L38" i="23"/>
  <c r="N38" i="23" s="1"/>
  <c r="L39" i="23"/>
  <c r="N39" i="23" s="1"/>
  <c r="L40" i="23"/>
  <c r="N40" i="23" s="1"/>
  <c r="L41" i="23"/>
  <c r="L42" i="23"/>
  <c r="N42" i="23" s="1"/>
  <c r="L43" i="23"/>
  <c r="N43" i="23" s="1"/>
  <c r="L44" i="23"/>
  <c r="N44" i="23" s="1"/>
  <c r="L45" i="23"/>
  <c r="L46" i="23"/>
  <c r="N46" i="23" s="1"/>
  <c r="L47" i="23"/>
  <c r="N47" i="23" s="1"/>
  <c r="L48" i="23"/>
  <c r="N48" i="23" s="1"/>
  <c r="L49" i="23"/>
  <c r="L50" i="23"/>
  <c r="N50" i="23" s="1"/>
  <c r="L51" i="23"/>
  <c r="N51" i="23" s="1"/>
  <c r="L52" i="23"/>
  <c r="N52" i="23" s="1"/>
  <c r="L53" i="23"/>
  <c r="L54" i="23"/>
  <c r="N54" i="23" s="1"/>
  <c r="L55" i="23"/>
  <c r="N55" i="23" s="1"/>
  <c r="L8" i="23"/>
  <c r="N8" i="23" s="1"/>
  <c r="L9" i="22"/>
  <c r="N9" i="22" s="1"/>
  <c r="L10" i="22"/>
  <c r="N10" i="22" s="1"/>
  <c r="L11" i="22"/>
  <c r="N11" i="22" s="1"/>
  <c r="L12" i="22"/>
  <c r="N12" i="22" s="1"/>
  <c r="L13" i="22"/>
  <c r="N13" i="22" s="1"/>
  <c r="L14" i="22"/>
  <c r="N14" i="22" s="1"/>
  <c r="L15" i="22"/>
  <c r="N15" i="22" s="1"/>
  <c r="L16" i="22"/>
  <c r="N16" i="22" s="1"/>
  <c r="L17" i="22"/>
  <c r="N17" i="22" s="1"/>
  <c r="L18" i="22"/>
  <c r="N18" i="22" s="1"/>
  <c r="L19" i="22"/>
  <c r="N19" i="22" s="1"/>
  <c r="L20" i="22"/>
  <c r="N20" i="22" s="1"/>
  <c r="L21" i="22"/>
  <c r="N21" i="22" s="1"/>
  <c r="L22" i="22"/>
  <c r="N22" i="22" s="1"/>
  <c r="L23" i="22"/>
  <c r="N23" i="22" s="1"/>
  <c r="L24" i="22"/>
  <c r="N24" i="22" s="1"/>
  <c r="L25" i="22"/>
  <c r="N25" i="22" s="1"/>
  <c r="L26" i="22"/>
  <c r="N26" i="22" s="1"/>
  <c r="L27" i="22"/>
  <c r="N27" i="22" s="1"/>
  <c r="L28" i="22"/>
  <c r="N28" i="22" s="1"/>
  <c r="L29" i="22"/>
  <c r="N29" i="22" s="1"/>
  <c r="L30" i="22"/>
  <c r="N30" i="22" s="1"/>
  <c r="L31" i="22"/>
  <c r="N31" i="22" s="1"/>
  <c r="L32" i="22"/>
  <c r="N32" i="22" s="1"/>
  <c r="L33" i="22"/>
  <c r="N33" i="22" s="1"/>
  <c r="L34" i="22"/>
  <c r="N34" i="22" s="1"/>
  <c r="L35" i="22"/>
  <c r="N35" i="22" s="1"/>
  <c r="L36" i="22"/>
  <c r="N36" i="22" s="1"/>
  <c r="L37" i="22"/>
  <c r="N37" i="22" s="1"/>
  <c r="L38" i="22"/>
  <c r="N38" i="22" s="1"/>
  <c r="L39" i="22"/>
  <c r="N39" i="22" s="1"/>
  <c r="L40" i="22"/>
  <c r="N40" i="22" s="1"/>
  <c r="L41" i="22"/>
  <c r="N41" i="22" s="1"/>
  <c r="L42" i="22"/>
  <c r="N42" i="22" s="1"/>
  <c r="L43" i="22"/>
  <c r="N43" i="22" s="1"/>
  <c r="L44" i="22"/>
  <c r="N44" i="22" s="1"/>
  <c r="L45" i="22"/>
  <c r="N45" i="22" s="1"/>
  <c r="L46" i="22"/>
  <c r="N46" i="22" s="1"/>
  <c r="L47" i="22"/>
  <c r="N47" i="22" s="1"/>
  <c r="L48" i="22"/>
  <c r="N48" i="22" s="1"/>
  <c r="L49" i="22"/>
  <c r="N49" i="22" s="1"/>
  <c r="L50" i="22"/>
  <c r="N50" i="22" s="1"/>
  <c r="L51" i="22"/>
  <c r="N51" i="22" s="1"/>
  <c r="L52" i="22"/>
  <c r="N52" i="22" s="1"/>
  <c r="L53" i="22"/>
  <c r="N53" i="22" s="1"/>
  <c r="L54" i="22"/>
  <c r="N54" i="22" s="1"/>
  <c r="L55" i="22"/>
  <c r="N55" i="22" s="1"/>
  <c r="L8" i="22"/>
  <c r="N8" i="22" s="1"/>
  <c r="L8" i="21" l="1"/>
  <c r="N8" i="21" s="1"/>
  <c r="L9" i="21"/>
  <c r="N9" i="21" s="1"/>
  <c r="L10" i="21"/>
  <c r="N10" i="21" s="1"/>
  <c r="L11" i="21"/>
  <c r="N11" i="21" s="1"/>
  <c r="L12" i="21"/>
  <c r="N12" i="21" s="1"/>
  <c r="L13" i="21"/>
  <c r="N13" i="21" s="1"/>
  <c r="L14" i="21"/>
  <c r="N14" i="21" s="1"/>
  <c r="L15" i="21"/>
  <c r="N15" i="21" s="1"/>
  <c r="L16" i="21"/>
  <c r="N16" i="21" s="1"/>
  <c r="L17" i="21"/>
  <c r="N17" i="21" s="1"/>
  <c r="L18" i="21"/>
  <c r="N18" i="21" s="1"/>
  <c r="L19" i="21"/>
  <c r="N19" i="21" s="1"/>
  <c r="L20" i="21"/>
  <c r="N20" i="21" s="1"/>
  <c r="L21" i="21"/>
  <c r="N21" i="21" s="1"/>
  <c r="L22" i="21"/>
  <c r="N22" i="21" s="1"/>
  <c r="L23" i="21"/>
  <c r="N23" i="21" s="1"/>
  <c r="L24" i="21"/>
  <c r="N24" i="21" s="1"/>
  <c r="L25" i="21"/>
  <c r="N25" i="21" s="1"/>
  <c r="L26" i="21"/>
  <c r="N26" i="21" s="1"/>
  <c r="L27" i="21"/>
  <c r="N27" i="21" s="1"/>
  <c r="L28" i="21"/>
  <c r="N28" i="21" s="1"/>
  <c r="L29" i="21"/>
  <c r="N29" i="21" s="1"/>
  <c r="L30" i="21"/>
  <c r="N30" i="21" s="1"/>
  <c r="L31" i="21"/>
  <c r="N31" i="21" s="1"/>
  <c r="L32" i="21"/>
  <c r="N32" i="21" s="1"/>
  <c r="L33" i="21"/>
  <c r="N33" i="21" s="1"/>
  <c r="L34" i="21"/>
  <c r="N34" i="21" s="1"/>
  <c r="L35" i="21"/>
  <c r="N35" i="21" s="1"/>
  <c r="L36" i="21"/>
  <c r="N36" i="21" s="1"/>
  <c r="L37" i="21"/>
  <c r="N37" i="21" s="1"/>
  <c r="L38" i="21"/>
  <c r="N38" i="21" s="1"/>
  <c r="L39" i="21"/>
  <c r="N39" i="21" s="1"/>
  <c r="L40" i="21"/>
  <c r="N40" i="21" s="1"/>
  <c r="L41" i="21"/>
  <c r="N41" i="21" s="1"/>
  <c r="L42" i="21"/>
  <c r="N42" i="21" s="1"/>
  <c r="L43" i="21"/>
  <c r="N43" i="21" s="1"/>
  <c r="L44" i="21"/>
  <c r="N44" i="21" s="1"/>
  <c r="L45" i="21"/>
  <c r="N45" i="21" s="1"/>
  <c r="L46" i="21"/>
  <c r="N46" i="21" s="1"/>
  <c r="L47" i="21"/>
  <c r="N47" i="21" s="1"/>
  <c r="L48" i="21"/>
  <c r="N48" i="21" s="1"/>
  <c r="L49" i="21"/>
  <c r="N49" i="21" s="1"/>
  <c r="L50" i="21"/>
  <c r="N50" i="21" s="1"/>
  <c r="L51" i="21"/>
  <c r="N51" i="21" s="1"/>
  <c r="L52" i="21"/>
  <c r="N52" i="21" s="1"/>
  <c r="L53" i="21"/>
  <c r="N53" i="21" s="1"/>
  <c r="L54" i="21"/>
  <c r="N54" i="21" s="1"/>
  <c r="L7" i="21"/>
  <c r="N7" i="21" s="1"/>
  <c r="L8" i="19" l="1"/>
  <c r="N8" i="19" s="1"/>
  <c r="L9" i="19"/>
  <c r="N9" i="19" s="1"/>
  <c r="L10" i="19"/>
  <c r="N10" i="19" s="1"/>
  <c r="L11" i="19"/>
  <c r="N11" i="19" s="1"/>
  <c r="L12" i="19"/>
  <c r="N12" i="19" s="1"/>
  <c r="L13" i="19"/>
  <c r="N13" i="19" s="1"/>
  <c r="L14" i="19"/>
  <c r="N14" i="19" s="1"/>
  <c r="L15" i="19"/>
  <c r="N15" i="19" s="1"/>
  <c r="L16" i="19"/>
  <c r="N16" i="19" s="1"/>
  <c r="L17" i="19"/>
  <c r="N17" i="19" s="1"/>
  <c r="L18" i="19"/>
  <c r="N18" i="19" s="1"/>
  <c r="L19" i="19"/>
  <c r="N19" i="19" s="1"/>
  <c r="L20" i="19"/>
  <c r="N20" i="19" s="1"/>
  <c r="L21" i="19"/>
  <c r="N21" i="19" s="1"/>
  <c r="L22" i="19"/>
  <c r="N22" i="19" s="1"/>
  <c r="L23" i="19"/>
  <c r="N23" i="19" s="1"/>
  <c r="L24" i="19"/>
  <c r="N24" i="19" s="1"/>
  <c r="L25" i="19"/>
  <c r="N25" i="19" s="1"/>
  <c r="L26" i="19"/>
  <c r="N26" i="19" s="1"/>
  <c r="L27" i="19"/>
  <c r="N27" i="19" s="1"/>
  <c r="L28" i="19"/>
  <c r="N28" i="19" s="1"/>
  <c r="L29" i="19"/>
  <c r="N29" i="19" s="1"/>
  <c r="L30" i="19"/>
  <c r="N30" i="19" s="1"/>
  <c r="L31" i="19"/>
  <c r="N31" i="19" s="1"/>
  <c r="L32" i="19"/>
  <c r="N32" i="19" s="1"/>
  <c r="L33" i="19"/>
  <c r="N33" i="19" s="1"/>
  <c r="L34" i="19"/>
  <c r="N34" i="19" s="1"/>
  <c r="L35" i="19"/>
  <c r="N35" i="19" s="1"/>
  <c r="L36" i="19"/>
  <c r="N36" i="19" s="1"/>
  <c r="L37" i="19"/>
  <c r="N37" i="19" s="1"/>
  <c r="L38" i="19"/>
  <c r="N38" i="19" s="1"/>
  <c r="L39" i="19"/>
  <c r="N39" i="19" s="1"/>
  <c r="L40" i="19"/>
  <c r="N40" i="19" s="1"/>
  <c r="L41" i="19"/>
  <c r="N41" i="19" s="1"/>
  <c r="L42" i="19"/>
  <c r="N42" i="19" s="1"/>
  <c r="L43" i="19"/>
  <c r="N43" i="19" s="1"/>
  <c r="L44" i="19"/>
  <c r="N44" i="19" s="1"/>
  <c r="L45" i="19"/>
  <c r="N45" i="19" s="1"/>
  <c r="L46" i="19"/>
  <c r="N46" i="19" s="1"/>
  <c r="L47" i="19"/>
  <c r="N47" i="19" s="1"/>
  <c r="L48" i="19"/>
  <c r="N48" i="19" s="1"/>
  <c r="L49" i="19"/>
  <c r="N49" i="19" s="1"/>
  <c r="L50" i="19"/>
  <c r="N50" i="19" s="1"/>
  <c r="L51" i="19"/>
  <c r="N51" i="19" s="1"/>
  <c r="L52" i="19"/>
  <c r="N52" i="19" s="1"/>
  <c r="L53" i="19"/>
  <c r="N53" i="19" s="1"/>
  <c r="L54" i="19"/>
  <c r="N54" i="19" s="1"/>
  <c r="L7" i="19"/>
  <c r="N7" i="19" s="1"/>
  <c r="L9" i="18"/>
  <c r="N9" i="18" s="1"/>
  <c r="L10" i="18"/>
  <c r="N10" i="18" s="1"/>
  <c r="L11" i="18"/>
  <c r="N11" i="18" s="1"/>
  <c r="L12" i="18"/>
  <c r="N12" i="18" s="1"/>
  <c r="L13" i="18"/>
  <c r="N13" i="18" s="1"/>
  <c r="L14" i="18"/>
  <c r="N14" i="18" s="1"/>
  <c r="L15" i="18"/>
  <c r="N15" i="18" s="1"/>
  <c r="L16" i="18"/>
  <c r="N16" i="18" s="1"/>
  <c r="L17" i="18"/>
  <c r="N17" i="18" s="1"/>
  <c r="L18" i="18"/>
  <c r="N18" i="18" s="1"/>
  <c r="L19" i="18"/>
  <c r="N19" i="18" s="1"/>
  <c r="L20" i="18"/>
  <c r="N20" i="18" s="1"/>
  <c r="L21" i="18"/>
  <c r="N21" i="18" s="1"/>
  <c r="L22" i="18"/>
  <c r="N22" i="18" s="1"/>
  <c r="L23" i="18"/>
  <c r="N23" i="18" s="1"/>
  <c r="L24" i="18"/>
  <c r="N24" i="18" s="1"/>
  <c r="L25" i="18"/>
  <c r="N25" i="18" s="1"/>
  <c r="L26" i="18"/>
  <c r="N26" i="18" s="1"/>
  <c r="L27" i="18"/>
  <c r="N27" i="18" s="1"/>
  <c r="L28" i="18"/>
  <c r="N28" i="18" s="1"/>
  <c r="L29" i="18"/>
  <c r="N29" i="18" s="1"/>
  <c r="L30" i="18"/>
  <c r="N30" i="18" s="1"/>
  <c r="L31" i="18"/>
  <c r="N31" i="18" s="1"/>
  <c r="L32" i="18"/>
  <c r="N32" i="18" s="1"/>
  <c r="L33" i="18"/>
  <c r="N33" i="18" s="1"/>
  <c r="L34" i="18"/>
  <c r="N34" i="18" s="1"/>
  <c r="L35" i="18"/>
  <c r="N35" i="18" s="1"/>
  <c r="L36" i="18"/>
  <c r="N36" i="18" s="1"/>
  <c r="L37" i="18"/>
  <c r="N37" i="18" s="1"/>
  <c r="L38" i="18"/>
  <c r="N38" i="18" s="1"/>
  <c r="L39" i="18"/>
  <c r="N39" i="18" s="1"/>
  <c r="L40" i="18"/>
  <c r="N40" i="18" s="1"/>
  <c r="L41" i="18"/>
  <c r="N41" i="18" s="1"/>
  <c r="L42" i="18"/>
  <c r="N42" i="18" s="1"/>
  <c r="L43" i="18"/>
  <c r="N43" i="18" s="1"/>
  <c r="L44" i="18"/>
  <c r="N44" i="18" s="1"/>
  <c r="L45" i="18"/>
  <c r="N45" i="18" s="1"/>
  <c r="L46" i="18"/>
  <c r="N46" i="18" s="1"/>
  <c r="L47" i="18"/>
  <c r="N47" i="18" s="1"/>
  <c r="L48" i="18"/>
  <c r="N48" i="18" s="1"/>
  <c r="L49" i="18"/>
  <c r="N49" i="18" s="1"/>
  <c r="L50" i="18"/>
  <c r="N50" i="18" s="1"/>
  <c r="L51" i="18"/>
  <c r="N51" i="18" s="1"/>
  <c r="L52" i="18"/>
  <c r="N52" i="18" s="1"/>
  <c r="L53" i="18"/>
  <c r="N53" i="18" s="1"/>
  <c r="L54" i="18"/>
  <c r="N54" i="18" s="1"/>
  <c r="L55" i="18"/>
  <c r="N55" i="18" s="1"/>
  <c r="L8" i="18"/>
  <c r="N8" i="18" s="1"/>
  <c r="N14" i="17" l="1"/>
  <c r="N15" i="17"/>
  <c r="N16" i="17"/>
  <c r="N22" i="17"/>
  <c r="N23" i="17"/>
  <c r="N24" i="17"/>
  <c r="N30" i="17"/>
  <c r="N31" i="17"/>
  <c r="N32" i="17"/>
  <c r="L9" i="17"/>
  <c r="N9" i="17" s="1"/>
  <c r="L10" i="17"/>
  <c r="N10" i="17" s="1"/>
  <c r="L11" i="17"/>
  <c r="N11" i="17" s="1"/>
  <c r="L12" i="17"/>
  <c r="N12" i="17" s="1"/>
  <c r="L13" i="17"/>
  <c r="N13" i="17" s="1"/>
  <c r="L14" i="17"/>
  <c r="L15" i="17"/>
  <c r="L16" i="17"/>
  <c r="L17" i="17"/>
  <c r="N17" i="17" s="1"/>
  <c r="L18" i="17"/>
  <c r="N18" i="17" s="1"/>
  <c r="L19" i="17"/>
  <c r="N19" i="17" s="1"/>
  <c r="L20" i="17"/>
  <c r="N20" i="17" s="1"/>
  <c r="L21" i="17"/>
  <c r="N21" i="17" s="1"/>
  <c r="L22" i="17"/>
  <c r="L23" i="17"/>
  <c r="L24" i="17"/>
  <c r="L25" i="17"/>
  <c r="N25" i="17" s="1"/>
  <c r="L26" i="17"/>
  <c r="N26" i="17" s="1"/>
  <c r="L27" i="17"/>
  <c r="N27" i="17" s="1"/>
  <c r="L28" i="17"/>
  <c r="N28" i="17" s="1"/>
  <c r="L29" i="17"/>
  <c r="N29" i="17" s="1"/>
  <c r="L30" i="17"/>
  <c r="L31" i="17"/>
  <c r="L32" i="17"/>
  <c r="L33" i="17"/>
  <c r="N33" i="17" s="1"/>
  <c r="L34" i="17"/>
  <c r="N34" i="17" s="1"/>
  <c r="L8" i="17"/>
  <c r="N8" i="17" s="1"/>
  <c r="N9" i="16" l="1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8" i="16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8" i="15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8" i="14"/>
  <c r="N50" i="13" l="1"/>
  <c r="N51" i="13"/>
  <c r="N49" i="13"/>
  <c r="L8" i="13"/>
  <c r="N8" i="13" s="1"/>
  <c r="L9" i="13"/>
  <c r="N9" i="13" s="1"/>
  <c r="L10" i="13"/>
  <c r="N10" i="13" s="1"/>
  <c r="L11" i="13"/>
  <c r="N11" i="13" s="1"/>
  <c r="L12" i="13"/>
  <c r="N12" i="13" s="1"/>
  <c r="L13" i="13"/>
  <c r="N13" i="13" s="1"/>
  <c r="L14" i="13"/>
  <c r="N14" i="13" s="1"/>
  <c r="L15" i="13"/>
  <c r="N15" i="13" s="1"/>
  <c r="L16" i="13"/>
  <c r="N16" i="13" s="1"/>
  <c r="L17" i="13"/>
  <c r="N17" i="13" s="1"/>
  <c r="L18" i="13"/>
  <c r="N18" i="13" s="1"/>
  <c r="L19" i="13"/>
  <c r="N19" i="13" s="1"/>
  <c r="L20" i="13"/>
  <c r="N20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L27" i="13"/>
  <c r="N27" i="13" s="1"/>
  <c r="L28" i="13"/>
  <c r="N28" i="13" s="1"/>
  <c r="L29" i="13"/>
  <c r="N29" i="13" s="1"/>
  <c r="L30" i="13"/>
  <c r="N30" i="13" s="1"/>
  <c r="L31" i="13"/>
  <c r="N31" i="13" s="1"/>
  <c r="L32" i="13"/>
  <c r="N32" i="13" s="1"/>
  <c r="L33" i="13"/>
  <c r="N33" i="13" s="1"/>
  <c r="L34" i="13"/>
  <c r="N34" i="13" s="1"/>
  <c r="L35" i="13"/>
  <c r="N35" i="13" s="1"/>
  <c r="L36" i="13"/>
  <c r="N36" i="13" s="1"/>
  <c r="L37" i="13"/>
  <c r="N37" i="13" s="1"/>
  <c r="L38" i="13"/>
  <c r="N38" i="13" s="1"/>
  <c r="L39" i="13"/>
  <c r="N39" i="13" s="1"/>
  <c r="L40" i="13"/>
  <c r="N40" i="13" s="1"/>
  <c r="L41" i="13"/>
  <c r="N41" i="13" s="1"/>
  <c r="L42" i="13"/>
  <c r="N42" i="13" s="1"/>
  <c r="L43" i="13"/>
  <c r="N43" i="13" s="1"/>
  <c r="L44" i="13"/>
  <c r="N44" i="13" s="1"/>
  <c r="L45" i="13"/>
  <c r="N45" i="13" s="1"/>
  <c r="L46" i="13"/>
  <c r="N46" i="13" s="1"/>
  <c r="L47" i="13"/>
  <c r="N47" i="13" s="1"/>
  <c r="L48" i="13"/>
  <c r="N48" i="13" s="1"/>
  <c r="L7" i="13"/>
  <c r="N7" i="13" s="1"/>
  <c r="N56" i="12"/>
  <c r="N57" i="12"/>
  <c r="N58" i="12"/>
  <c r="N24" i="12"/>
  <c r="N40" i="12"/>
  <c r="L9" i="12"/>
  <c r="N9" i="12" s="1"/>
  <c r="L10" i="12"/>
  <c r="N10" i="12" s="1"/>
  <c r="L11" i="12"/>
  <c r="N11" i="12" s="1"/>
  <c r="L12" i="12"/>
  <c r="N12" i="12" s="1"/>
  <c r="L13" i="12"/>
  <c r="N13" i="12" s="1"/>
  <c r="L14" i="12"/>
  <c r="N14" i="12" s="1"/>
  <c r="L15" i="12"/>
  <c r="N15" i="12" s="1"/>
  <c r="L16" i="12"/>
  <c r="N16" i="12" s="1"/>
  <c r="L17" i="12"/>
  <c r="N17" i="12" s="1"/>
  <c r="L18" i="12"/>
  <c r="N18" i="12" s="1"/>
  <c r="L19" i="12"/>
  <c r="N19" i="12" s="1"/>
  <c r="L20" i="12"/>
  <c r="N20" i="12" s="1"/>
  <c r="L21" i="12"/>
  <c r="N21" i="12" s="1"/>
  <c r="L22" i="12"/>
  <c r="N22" i="12" s="1"/>
  <c r="L23" i="12"/>
  <c r="N23" i="12" s="1"/>
  <c r="L24" i="12"/>
  <c r="L25" i="12"/>
  <c r="N25" i="12" s="1"/>
  <c r="L26" i="12"/>
  <c r="N26" i="12" s="1"/>
  <c r="L27" i="12"/>
  <c r="N27" i="12" s="1"/>
  <c r="L28" i="12"/>
  <c r="N28" i="12" s="1"/>
  <c r="L29" i="12"/>
  <c r="N29" i="12" s="1"/>
  <c r="L30" i="12"/>
  <c r="N30" i="12" s="1"/>
  <c r="L31" i="12"/>
  <c r="N31" i="12" s="1"/>
  <c r="L32" i="12"/>
  <c r="N32" i="12" s="1"/>
  <c r="L33" i="12"/>
  <c r="N33" i="12" s="1"/>
  <c r="L34" i="12"/>
  <c r="N34" i="12" s="1"/>
  <c r="L35" i="12"/>
  <c r="N35" i="12" s="1"/>
  <c r="L36" i="12"/>
  <c r="N36" i="12" s="1"/>
  <c r="L37" i="12"/>
  <c r="N37" i="12" s="1"/>
  <c r="L38" i="12"/>
  <c r="N38" i="12" s="1"/>
  <c r="L39" i="12"/>
  <c r="N39" i="12" s="1"/>
  <c r="L40" i="12"/>
  <c r="L41" i="12"/>
  <c r="N41" i="12" s="1"/>
  <c r="L42" i="12"/>
  <c r="N42" i="12" s="1"/>
  <c r="L43" i="12"/>
  <c r="N43" i="12" s="1"/>
  <c r="L44" i="12"/>
  <c r="N44" i="12" s="1"/>
  <c r="L45" i="12"/>
  <c r="N45" i="12" s="1"/>
  <c r="L46" i="12"/>
  <c r="N46" i="12" s="1"/>
  <c r="L47" i="12"/>
  <c r="N47" i="12" s="1"/>
  <c r="L48" i="12"/>
  <c r="N48" i="12" s="1"/>
  <c r="L49" i="12"/>
  <c r="N49" i="12" s="1"/>
  <c r="L50" i="12"/>
  <c r="N50" i="12" s="1"/>
  <c r="L51" i="12"/>
  <c r="N51" i="12" s="1"/>
  <c r="L52" i="12"/>
  <c r="N52" i="12" s="1"/>
  <c r="L53" i="12"/>
  <c r="N53" i="12" s="1"/>
  <c r="L54" i="12"/>
  <c r="N54" i="12" s="1"/>
  <c r="L55" i="12"/>
  <c r="N55" i="12" s="1"/>
  <c r="L8" i="12"/>
  <c r="N8" i="12" s="1"/>
</calcChain>
</file>

<file path=xl/sharedStrings.xml><?xml version="1.0" encoding="utf-8"?>
<sst xmlns="http://schemas.openxmlformats.org/spreadsheetml/2006/main" count="9263" uniqueCount="303">
  <si>
    <t>RRNO</t>
  </si>
  <si>
    <t>SCHEDULEDDAY</t>
  </si>
  <si>
    <t>FR</t>
  </si>
  <si>
    <t>IR</t>
  </si>
  <si>
    <t>UNITS</t>
  </si>
  <si>
    <t>STATUS</t>
  </si>
  <si>
    <t>OB_TOTAL</t>
  </si>
  <si>
    <t>FC_REV</t>
  </si>
  <si>
    <t>EC_REV</t>
  </si>
  <si>
    <t>INTEREST</t>
  </si>
  <si>
    <t>TAX</t>
  </si>
  <si>
    <t>FPPCA</t>
  </si>
  <si>
    <t>DEMAND_TOTAL</t>
  </si>
  <si>
    <t>TBLCOLLECTION2012_TOTAL</t>
  </si>
  <si>
    <t>CB_TOTAL</t>
  </si>
  <si>
    <t>DKRRKKJ1442</t>
  </si>
  <si>
    <t>NORMAL</t>
  </si>
  <si>
    <t>RGKL463</t>
  </si>
  <si>
    <t>MNR</t>
  </si>
  <si>
    <t>TBLCOLLECTION2014_TOTAL</t>
  </si>
  <si>
    <t>KDTL6561</t>
  </si>
  <si>
    <t>DL</t>
  </si>
  <si>
    <t>IDLE</t>
  </si>
  <si>
    <t>RRNO.</t>
  </si>
  <si>
    <t>Account ID:</t>
  </si>
  <si>
    <t>Date of Service:</t>
  </si>
  <si>
    <t>CONSUMER NAME</t>
  </si>
  <si>
    <t>ADDRESS</t>
  </si>
  <si>
    <t>Installation Status</t>
  </si>
  <si>
    <t>LIVE</t>
  </si>
  <si>
    <t>Village</t>
  </si>
  <si>
    <t>Tariff:</t>
  </si>
  <si>
    <t>LT1</t>
  </si>
  <si>
    <t>Sanction  LOAD</t>
  </si>
  <si>
    <t>KW:</t>
  </si>
  <si>
    <t>C112302886</t>
  </si>
  <si>
    <t>NINGANNA</t>
  </si>
  <si>
    <t xml:space="preserve"> S/O KOLADUNDI MAHADEVAPPA</t>
  </si>
  <si>
    <t>DODDAKATOORU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</si>
  <si>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</si>
  <si>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</si>
  <si>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</si>
  <si>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</si>
  <si>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</si>
  <si>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</si>
  <si>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</si>
  <si>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</si>
  <si>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</si>
  <si>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</si>
  <si>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</si>
  <si>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</si>
  <si>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</si>
  <si>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</si>
  <si>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</si>
  <si>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</si>
  <si>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</si>
  <si>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</si>
  <si>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</si>
  <si>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</si>
  <si>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</si>
  <si>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</si>
  <si>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</si>
  <si>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</si>
  <si>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</si>
  <si>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</si>
  <si>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</si>
  <si>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</si>
  <si>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</si>
  <si>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</si>
  <si>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</si>
  <si>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</si>
  <si>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</si>
  <si>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</si>
  <si>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</si>
  <si>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</si>
  <si>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</si>
  <si>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</si>
  <si>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</si>
  <si>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</si>
  <si>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</si>
  <si>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</si>
  <si>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</si>
  <si>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</si>
  <si>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</si>
  <si>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</si>
  <si>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</si>
  <si>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</si>
  <si>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</si>
  <si>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</si>
  <si>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</si>
  <si>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</si>
  <si>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</si>
  <si>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</si>
  <si>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</si>
  <si>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</si>
  <si>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</si>
  <si>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</si>
  <si>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</si>
  <si>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</si>
  <si>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</si>
  <si>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</si>
  <si>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</si>
  <si>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</si>
  <si>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</si>
  <si>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</si>
  <si>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</si>
  <si>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</si>
  <si>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</si>
  <si>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</si>
  <si>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</si>
  <si>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</si>
  <si>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</si>
  <si>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</si>
  <si>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</si>
  <si>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</si>
  <si>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</si>
  <si>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</si>
  <si>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IDLE/VACANT</t>
  </si>
  <si>
    <t>INVISIBLE</t>
  </si>
  <si>
    <t>C112314714</t>
  </si>
  <si>
    <t>NINGARAJU</t>
  </si>
  <si>
    <t xml:space="preserve"> S/O S/O NINGAPPA</t>
  </si>
  <si>
    <t>C112308733</t>
  </si>
  <si>
    <t>THAMAIAHPPA</t>
  </si>
  <si>
    <t xml:space="preserve"> S/O MADAPPA,</t>
  </si>
  <si>
    <t>LT2A(II)</t>
  </si>
  <si>
    <t>STICKY</t>
  </si>
  <si>
    <t>C112318512</t>
  </si>
  <si>
    <t>D.M.MALLESHA</t>
  </si>
  <si>
    <t xml:space="preserve"> S/O M MAHADEVAPPA</t>
  </si>
  <si>
    <t>C112326823</t>
  </si>
  <si>
    <t>CPKLRG14012</t>
  </si>
  <si>
    <t>SHIVU</t>
  </si>
  <si>
    <t xml:space="preserve"> S/O PUTTAMADAPPA,</t>
  </si>
  <si>
    <t>RKL3922</t>
  </si>
  <si>
    <t>RKL5102</t>
  </si>
  <si>
    <t>C112315186</t>
  </si>
  <si>
    <t>SIDDA RAMU</t>
  </si>
  <si>
    <t xml:space="preserve"> S/O YALE HUNDI NINGE GOWDA</t>
  </si>
  <si>
    <t>DADADAHALLI</t>
  </si>
  <si>
    <t>C112301514</t>
  </si>
  <si>
    <t>SOMAPPA</t>
  </si>
  <si>
    <t xml:space="preserve"> S/O JAVARAPPA</t>
  </si>
  <si>
    <t>DOORA</t>
  </si>
  <si>
    <t>NANJJAPPA</t>
  </si>
  <si>
    <t>S/O SHAMBHULINGAPPA</t>
  </si>
  <si>
    <t>THALURU</t>
  </si>
  <si>
    <t>RKL5054</t>
  </si>
  <si>
    <t>DBJ101465</t>
  </si>
  <si>
    <t>DISS</t>
  </si>
  <si>
    <t>KEMPPANNA</t>
  </si>
  <si>
    <t xml:space="preserve"> S/O MAHADEVAPPA,</t>
  </si>
  <si>
    <t>C112315965</t>
  </si>
  <si>
    <t>CHANNABASAVANNA</t>
  </si>
  <si>
    <t>MAHADEPPA</t>
  </si>
  <si>
    <t xml:space="preserve">                                  ADDRESS   S/O</t>
  </si>
  <si>
    <t>KDRL9026</t>
  </si>
  <si>
    <t>C112325851</t>
  </si>
  <si>
    <t>SHIVAMMA</t>
  </si>
  <si>
    <t xml:space="preserve">                                  ADDRESS     W/O LATE DASAIAH</t>
  </si>
  <si>
    <t>24-OCT-2018</t>
  </si>
  <si>
    <t>24-NOV-2018</t>
  </si>
  <si>
    <t>24-DEC-2018</t>
  </si>
  <si>
    <t>24-JAN-2019</t>
  </si>
  <si>
    <t>24-FEB-2019</t>
  </si>
  <si>
    <t>24-MAR-2019</t>
  </si>
  <si>
    <t>24-APR-2019</t>
  </si>
  <si>
    <t>24-MAY-2019</t>
  </si>
  <si>
    <t>24-JUN-2019</t>
  </si>
  <si>
    <t>24-JUL-2019</t>
  </si>
  <si>
    <t>24-AUG-2019</t>
  </si>
  <si>
    <t>24-SEP-2019</t>
  </si>
  <si>
    <t>24-OCT-2019</t>
  </si>
  <si>
    <t>24-NOV-2019</t>
  </si>
  <si>
    <t>24-DEC-2019</t>
  </si>
  <si>
    <t>24-JAN-2020</t>
  </si>
  <si>
    <t>24-FEB-2020</t>
  </si>
  <si>
    <t>24-MAR-2020</t>
  </si>
  <si>
    <t>24-APR-2020</t>
  </si>
  <si>
    <t>24-MAY-2020</t>
  </si>
  <si>
    <t>24-JUN-2020</t>
  </si>
  <si>
    <t>24-JUL-2020</t>
  </si>
  <si>
    <t>24-AUG-2020</t>
  </si>
  <si>
    <t>24-SEP-2020</t>
  </si>
  <si>
    <t>24-OCT-2020</t>
  </si>
  <si>
    <t>24-NOV-2020</t>
  </si>
  <si>
    <t>24-DEC-2020</t>
  </si>
  <si>
    <t>16-JAN-2021</t>
  </si>
  <si>
    <t>16-FEB-2021</t>
  </si>
  <si>
    <t>16-MAR-2021</t>
  </si>
  <si>
    <t>16-APR-2021</t>
  </si>
  <si>
    <t>16-MAY-2021</t>
  </si>
  <si>
    <t>16-JUN-2021</t>
  </si>
  <si>
    <t>16-JUL-2021</t>
  </si>
  <si>
    <t>16-AUG-2021</t>
  </si>
  <si>
    <t>16-SEP-2021</t>
  </si>
  <si>
    <t>16-OCT-2021</t>
  </si>
  <si>
    <t>16-NOV-2021</t>
  </si>
  <si>
    <t>16-DEC-2021</t>
  </si>
  <si>
    <t>16-JAN-2022</t>
  </si>
  <si>
    <t>16-FEB-2022</t>
  </si>
  <si>
    <t>16-MAR-2022</t>
  </si>
  <si>
    <t>16-APR-2022</t>
  </si>
  <si>
    <t>16-MAY-2022</t>
  </si>
  <si>
    <t>16-JUN-2022</t>
  </si>
  <si>
    <t>16-JUL-2022</t>
  </si>
  <si>
    <t>16-AUG-2022</t>
  </si>
  <si>
    <t>16-SEP-2022</t>
  </si>
  <si>
    <t>RGKL809</t>
  </si>
  <si>
    <t>MAHADEVAPPA</t>
  </si>
  <si>
    <t xml:space="preserve"> S/O S/O MADAPPA</t>
  </si>
  <si>
    <t>KOODANAHALLI</t>
  </si>
  <si>
    <t>OCT--22</t>
  </si>
  <si>
    <t>NOV--22</t>
  </si>
  <si>
    <t>C112314468</t>
  </si>
  <si>
    <t>KSDL5586</t>
  </si>
  <si>
    <t>THAYAMMA</t>
  </si>
  <si>
    <t>W/O LATE MADANAYAKA</t>
  </si>
  <si>
    <t>C112317419</t>
  </si>
  <si>
    <t>SINDUVALLI</t>
  </si>
  <si>
    <t>1</t>
  </si>
  <si>
    <t>DBJ100488</t>
  </si>
  <si>
    <t>C112311552</t>
  </si>
  <si>
    <t>T.P.NANJAPPA</t>
  </si>
  <si>
    <t xml:space="preserve"> S/O PUTTANANJAPPA</t>
  </si>
  <si>
    <t>SURESHACHARI</t>
  </si>
  <si>
    <t xml:space="preserve"> S/O MANCHACHARI,</t>
  </si>
  <si>
    <t>C112310731</t>
  </si>
  <si>
    <t>DKRKKJ2124</t>
  </si>
  <si>
    <t>RANGASWAMY</t>
  </si>
  <si>
    <t xml:space="preserve"> S/O DASAIAH,</t>
  </si>
  <si>
    <t>C112304034</t>
  </si>
  <si>
    <t>DODDAKANYA</t>
  </si>
  <si>
    <t>0</t>
  </si>
  <si>
    <t>KDDL5654</t>
  </si>
  <si>
    <t>RATHNAMMA</t>
  </si>
  <si>
    <t>C/O NINGARAJU</t>
  </si>
  <si>
    <t>DADHADAHALLI</t>
  </si>
  <si>
    <t>RGKL495</t>
  </si>
  <si>
    <t>C112314248</t>
  </si>
  <si>
    <t>DEVANNA</t>
  </si>
  <si>
    <t xml:space="preserve"> S/O MADAPPA</t>
  </si>
  <si>
    <t>RKL4378</t>
  </si>
  <si>
    <t>DEEVERAMMA</t>
  </si>
  <si>
    <t>W/O MALLESHA</t>
  </si>
  <si>
    <t>C112316007</t>
  </si>
  <si>
    <t>KSDL8680</t>
  </si>
  <si>
    <t>C112324040</t>
  </si>
  <si>
    <t xml:space="preserve">LAKSHMI </t>
  </si>
  <si>
    <t>OCT-22</t>
  </si>
  <si>
    <t>NOV-22</t>
  </si>
  <si>
    <t xml:space="preserve">
 W/O  MAHADEVANAYAKA</t>
  </si>
  <si>
    <t>VANAJAKSHAMMA</t>
  </si>
  <si>
    <t>C112313341</t>
  </si>
  <si>
    <t xml:space="preserve"> W/O T.P LINGANNASWAMY,</t>
  </si>
  <si>
    <t>CKBJ20</t>
  </si>
  <si>
    <t>DC</t>
  </si>
  <si>
    <t>JAVARA CHARI</t>
  </si>
  <si>
    <t xml:space="preserve"> S/O RAMA CHARI</t>
  </si>
  <si>
    <t>MAHEDEVA</t>
  </si>
  <si>
    <t xml:space="preserve"> S/O PACHE GOWDA</t>
  </si>
  <si>
    <t>C112301081</t>
  </si>
  <si>
    <t>T.P.MALAPPA</t>
  </si>
  <si>
    <t xml:space="preserve"> S/O PUTTA NANJAPPA</t>
  </si>
  <si>
    <t>C112312976</t>
  </si>
  <si>
    <t>TLBJ97995</t>
  </si>
  <si>
    <t>C112300647</t>
  </si>
  <si>
    <t>KANNAN</t>
  </si>
  <si>
    <t xml:space="preserve"> S/O NACHAYYA</t>
  </si>
  <si>
    <t>RGKL438</t>
  </si>
  <si>
    <t>C112314432</t>
  </si>
  <si>
    <t>BASAVARAJU</t>
  </si>
  <si>
    <t>S/O PUTTA NANJAIAH</t>
  </si>
  <si>
    <t>TLRKKJ1608</t>
  </si>
  <si>
    <t>C112308098</t>
  </si>
  <si>
    <t>MAHADEVA</t>
  </si>
  <si>
    <t>S/O THAVAKALAIAH</t>
  </si>
  <si>
    <t>SVRKKJ3358</t>
  </si>
  <si>
    <t>C112306890</t>
  </si>
  <si>
    <t>DEVANA</t>
  </si>
  <si>
    <t>S/O NAGRAJU</t>
  </si>
  <si>
    <t>DRKKJ1477</t>
  </si>
  <si>
    <t>C112308167</t>
  </si>
  <si>
    <t>Ramaiah</t>
  </si>
  <si>
    <t>S/O KIVDAYYAKALAYA</t>
  </si>
  <si>
    <t>S.SIDDA RAMU</t>
  </si>
  <si>
    <t>MANDAKALLI</t>
  </si>
  <si>
    <t>S/O LATE SUBBEGOWDA</t>
  </si>
  <si>
    <t>KMKL8947</t>
  </si>
  <si>
    <t>C112325456</t>
  </si>
  <si>
    <t>C112313681</t>
  </si>
  <si>
    <t>RKBJ161</t>
  </si>
  <si>
    <t>CHALUVAYYA</t>
  </si>
  <si>
    <t>S/O  KUNTAYA</t>
  </si>
  <si>
    <t>SHIVAMADHU</t>
  </si>
  <si>
    <t>C112315024</t>
  </si>
  <si>
    <t>SIDDAYYA</t>
  </si>
  <si>
    <t>S/O MUDDA RAMAYYA</t>
  </si>
  <si>
    <t>C112308669</t>
  </si>
  <si>
    <t>KKDL5974</t>
  </si>
  <si>
    <t>CHIKKAGANDAIAH S</t>
  </si>
  <si>
    <t>S/O MARIDASEGOWDA</t>
  </si>
  <si>
    <t>C112317020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</si>
</sst>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21252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333333"/>
      <name val="Arial"/>
      <family val="2"/>
    </font>
    <font>
      <b/>
      <sz val="12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8">
    <xf numFmtId="0" fontId="0" fillId="0" borderId="0" xfId="0"/>
    <xf numFmtId="0" fontId="0" fillId="0" borderId="0" xfId="0"/>
    <xf numFmtId="0" fontId="19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/>
    </xf>
    <xf numFmtId="0" fontId="21" fillId="0" borderId="10" xfId="0" applyNumberFormat="1" applyFont="1" applyFill="1" applyBorder="1" applyAlignment="1" applyProtection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8" fillId="0" borderId="10" xfId="0" applyNumberFormat="1" applyFont="1" applyFill="1" applyBorder="1" applyAlignment="1" applyProtection="1">
      <alignment horizontal="center"/>
    </xf>
    <xf numFmtId="0" fontId="0" fillId="34" borderId="10" xfId="0" applyNumberFormat="1" applyFont="1" applyFill="1" applyBorder="1" applyAlignment="1" applyProtection="1">
      <alignment horizontal="center"/>
    </xf>
    <xf numFmtId="0" fontId="20" fillId="35" borderId="10" xfId="0" applyFont="1" applyFill="1" applyBorder="1" applyAlignment="1">
      <alignment horizontal="center"/>
    </xf>
    <xf numFmtId="1" fontId="20" fillId="35" borderId="10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1" fontId="20" fillId="34" borderId="10" xfId="0" applyNumberFormat="1" applyFont="1" applyFill="1" applyBorder="1" applyAlignment="1">
      <alignment horizontal="center"/>
    </xf>
    <xf numFmtId="1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34" borderId="10" xfId="0" applyNumberFormat="1" applyFill="1" applyBorder="1" applyAlignment="1">
      <alignment horizontal="center" wrapText="1"/>
    </xf>
    <xf numFmtId="17" fontId="0" fillId="34" borderId="10" xfId="0" applyNumberFormat="1" applyFill="1" applyBorder="1" applyAlignment="1">
      <alignment horizontal="center" wrapText="1"/>
    </xf>
    <xf numFmtId="1" fontId="0" fillId="34" borderId="10" xfId="0" applyNumberForma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wrapText="1"/>
    </xf>
    <xf numFmtId="49" fontId="0" fillId="33" borderId="10" xfId="0" applyNumberFormat="1" applyFill="1" applyBorder="1" applyAlignment="1">
      <alignment horizontal="center" wrapText="1"/>
    </xf>
    <xf numFmtId="1" fontId="0" fillId="33" borderId="10" xfId="0" applyNumberForma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2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1" fontId="0" fillId="34" borderId="10" xfId="0" applyNumberFormat="1" applyFill="1" applyBorder="1" applyAlignment="1">
      <alignment wrapText="1"/>
    </xf>
    <xf numFmtId="49" fontId="0" fillId="33" borderId="0" xfId="0" applyNumberFormat="1" applyFill="1" applyAlignment="1">
      <alignment horizontal="center"/>
    </xf>
    <xf numFmtId="0" fontId="0" fillId="34" borderId="10" xfId="0" applyNumberFormat="1" applyFill="1" applyBorder="1" applyAlignment="1" applyProtection="1">
      <alignment horizontal="center"/>
    </xf>
    <xf numFmtId="1" fontId="0" fillId="34" borderId="10" xfId="0" applyNumberFormat="1" applyFill="1" applyBorder="1" applyAlignment="1" applyProtection="1">
      <alignment horizontal="center"/>
    </xf>
    <xf numFmtId="0" fontId="21" fillId="34" borderId="10" xfId="0" applyNumberFormat="1" applyFont="1" applyFill="1" applyBorder="1" applyAlignment="1" applyProtection="1">
      <alignment horizontal="center"/>
    </xf>
    <xf numFmtId="0" fontId="0" fillId="34" borderId="10" xfId="0" applyFill="1" applyBorder="1"/>
    <xf numFmtId="0" fontId="22" fillId="34" borderId="10" xfId="0" applyFont="1" applyFill="1" applyBorder="1" applyAlignment="1">
      <alignment horizontal="center"/>
    </xf>
    <xf numFmtId="0" fontId="0" fillId="34" borderId="0" xfId="0" applyFill="1"/>
    <xf numFmtId="17" fontId="0" fillId="34" borderId="10" xfId="0" applyNumberFormat="1" applyFill="1" applyBorder="1" applyAlignment="1">
      <alignment wrapText="1"/>
    </xf>
    <xf numFmtId="0" fontId="20" fillId="35" borderId="10" xfId="0" applyFont="1" applyFill="1" applyBorder="1"/>
    <xf numFmtId="1" fontId="20" fillId="35" borderId="10" xfId="0" applyNumberFormat="1" applyFont="1" applyFill="1" applyBorder="1"/>
    <xf numFmtId="0" fontId="20" fillId="34" borderId="10" xfId="0" applyFont="1" applyFill="1" applyBorder="1"/>
    <xf numFmtId="1" fontId="20" fillId="34" borderId="10" xfId="0" applyNumberFormat="1" applyFont="1" applyFill="1" applyBorder="1"/>
    <xf numFmtId="1" fontId="0" fillId="34" borderId="10" xfId="0" applyNumberFormat="1" applyFill="1" applyBorder="1" applyAlignment="1" applyProtection="1"/>
    <xf numFmtId="1" fontId="0" fillId="34" borderId="10" xfId="0" applyNumberFormat="1" applyFill="1" applyBorder="1"/>
    <xf numFmtId="1" fontId="0" fillId="0" borderId="0" xfId="0" applyNumberFormat="1"/>
    <xf numFmtId="0" fontId="18" fillId="0" borderId="10" xfId="0" applyNumberFormat="1" applyFont="1" applyFill="1" applyBorder="1" applyAlignment="1" applyProtection="1"/>
    <xf numFmtId="0" fontId="22" fillId="0" borderId="10" xfId="0" applyFont="1" applyBorder="1"/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2" fillId="34" borderId="10" xfId="0" applyFont="1" applyFill="1" applyBorder="1" applyAlignment="1">
      <alignment horizontal="center"/>
    </xf>
    <xf numFmtId="0" fontId="18" fillId="34" borderId="12" xfId="0" applyNumberFormat="1" applyFont="1" applyFill="1" applyBorder="1" applyAlignment="1" applyProtection="1">
      <alignment horizontal="center"/>
    </xf>
    <xf numFmtId="0" fontId="18" fillId="34" borderId="14" xfId="0" applyNumberFormat="1" applyFont="1" applyFill="1" applyBorder="1" applyAlignment="1" applyProtection="1">
      <alignment horizontal="center"/>
    </xf>
    <xf numFmtId="0" fontId="18" fillId="34" borderId="13" xfId="0" applyNumberFormat="1" applyFont="1" applyFill="1" applyBorder="1" applyAlignment="1" applyProtection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2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0" fillId="36" borderId="15" xfId="0" applyFont="1" applyFill="1" applyBorder="1"/>
    <xf numFmtId="0" fontId="20" fillId="0" borderId="15" xfId="0" applyFont="1" applyBorder="1"/>
    <xf numFmtId="49" fontId="0" fillId="34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6" fillId="34" borderId="16" xfId="0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 applyProtection="1">
      <alignment horizontal="center"/>
    </xf>
    <xf numFmtId="0" fontId="20" fillId="0" borderId="15" xfId="0" applyFont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0" fillId="36" borderId="17" xfId="0" applyFont="1" applyFill="1" applyBorder="1"/>
    <xf numFmtId="1" fontId="16" fillId="34" borderId="10" xfId="0" applyNumberFormat="1" applyFont="1" applyFill="1" applyBorder="1" applyAlignment="1">
      <alignment horizontal="center" vertical="center" wrapText="1"/>
    </xf>
    <xf numFmtId="17" fontId="0" fillId="34" borderId="16" xfId="0" applyNumberFormat="1" applyFill="1" applyBorder="1" applyAlignment="1">
      <alignment horizontal="center" wrapText="1"/>
    </xf>
    <xf numFmtId="1" fontId="16" fillId="34" borderId="16" xfId="0" applyNumberFormat="1" applyFont="1" applyFill="1" applyBorder="1" applyAlignment="1">
      <alignment horizontal="center" vertical="center" wrapText="1"/>
    </xf>
    <xf numFmtId="49" fontId="0" fillId="33" borderId="18" xfId="0" applyNumberFormat="1" applyFill="1" applyBorder="1" applyAlignment="1">
      <alignment horizontal="center" wrapText="1"/>
    </xf>
    <xf numFmtId="49" fontId="0" fillId="33" borderId="19" xfId="0" applyNumberFormat="1" applyFill="1" applyBorder="1" applyAlignment="1">
      <alignment horizontal="center" wrapText="1"/>
    </xf>
    <xf numFmtId="1" fontId="0" fillId="33" borderId="16" xfId="0" applyNumberFormat="1" applyFill="1" applyBorder="1" applyAlignment="1">
      <alignment horizontal="center" wrapText="1"/>
    </xf>
    <xf numFmtId="0" fontId="20" fillId="36" borderId="10" xfId="0" applyFont="1" applyFill="1" applyBorder="1" applyAlignment="1">
      <alignment horizontal="center"/>
    </xf>
    <xf numFmtId="1" fontId="20" fillId="36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0" fillId="34" borderId="0" xfId="0" applyFill="1" applyAlignment="1">
      <alignment horizontal="center"/>
    </xf>
    <xf numFmtId="0" fontId="0" fillId="34" borderId="10" xfId="0" applyNumberFormat="1" applyFont="1" applyFill="1" applyBorder="1" applyAlignment="1" applyProtection="1">
      <alignment horizontal="center" vertical="center"/>
    </xf>
    <xf numFmtId="0" fontId="21" fillId="34" borderId="10" xfId="0" applyNumberFormat="1" applyFont="1" applyFill="1" applyBorder="1" applyAlignment="1" applyProtection="1">
      <alignment horizontal="center" vertical="center"/>
    </xf>
    <xf numFmtId="0" fontId="18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1" fontId="20" fillId="35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1" fontId="20" fillId="34" borderId="10" xfId="0" applyNumberFormat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18" fillId="34" borderId="0" xfId="0" applyNumberFormat="1" applyFont="1" applyFill="1" applyAlignment="1" applyProtection="1">
      <alignment horizontal="left"/>
    </xf>
    <xf numFmtId="0" fontId="22" fillId="34" borderId="14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20" fillId="35" borderId="17" xfId="0" applyFont="1" applyFill="1" applyBorder="1"/>
    <xf numFmtId="0" fontId="20" fillId="34" borderId="15" xfId="0" applyFont="1" applyFill="1" applyBorder="1"/>
    <xf numFmtId="17" fontId="0" fillId="34" borderId="20" xfId="0" applyNumberFormat="1" applyFill="1" applyBorder="1" applyAlignment="1">
      <alignment horizontal="center" wrapText="1"/>
    </xf>
    <xf numFmtId="0" fontId="20" fillId="35" borderId="20" xfId="0" applyFont="1" applyFill="1" applyBorder="1" applyAlignment="1">
      <alignment horizontal="center"/>
    </xf>
    <xf numFmtId="1" fontId="20" fillId="35" borderId="20" xfId="0" applyNumberFormat="1" applyFont="1" applyFill="1" applyBorder="1" applyAlignment="1">
      <alignment horizontal="center"/>
    </xf>
    <xf numFmtId="0" fontId="22" fillId="34" borderId="12" xfId="0" applyFont="1" applyFill="1" applyBorder="1" applyAlignment="1"/>
    <xf numFmtId="0" fontId="22" fillId="34" borderId="13" xfId="0" applyFont="1" applyFill="1" applyBorder="1" applyAlignment="1"/>
    <xf numFmtId="0" fontId="0" fillId="0" borderId="10" xfId="0" applyBorder="1" applyAlignment="1">
      <alignment horizontal="right"/>
    </xf>
    <xf numFmtId="0" fontId="16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 applyProtection="1">
      <alignment horizontal="center"/>
    </xf>
    <xf numFmtId="0" fontId="16" fillId="0" borderId="10" xfId="0" applyNumberFormat="1" applyFont="1" applyFill="1" applyBorder="1" applyAlignment="1" applyProtection="1">
      <alignment horizontal="center"/>
    </xf>
    <xf numFmtId="15" fontId="18" fillId="0" borderId="1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center"/>
    </xf>
    <xf numFmtId="0" fontId="22" fillId="0" borderId="10" xfId="0" applyFont="1" applyBorder="1" applyAlignment="1">
      <alignment horizontal="center"/>
    </xf>
    <xf numFmtId="0" fontId="16" fillId="34" borderId="10" xfId="0" applyNumberFormat="1" applyFont="1" applyFill="1" applyBorder="1" applyAlignment="1" applyProtection="1">
      <alignment horizontal="center"/>
    </xf>
    <xf numFmtId="15" fontId="18" fillId="34" borderId="10" xfId="0" applyNumberFormat="1" applyFont="1" applyFill="1" applyBorder="1" applyAlignment="1" applyProtection="1">
      <alignment horizontal="center"/>
    </xf>
    <xf numFmtId="0" fontId="22" fillId="34" borderId="10" xfId="0" applyFont="1" applyFill="1" applyBorder="1" applyAlignment="1">
      <alignment horizontal="center"/>
    </xf>
    <xf numFmtId="0" fontId="18" fillId="34" borderId="12" xfId="0" applyNumberFormat="1" applyFont="1" applyFill="1" applyBorder="1" applyAlignment="1" applyProtection="1">
      <alignment horizontal="center"/>
    </xf>
    <xf numFmtId="0" fontId="18" fillId="34" borderId="13" xfId="0" applyNumberFormat="1" applyFont="1" applyFill="1" applyBorder="1" applyAlignment="1" applyProtection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3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8" fillId="34" borderId="10" xfId="0" applyNumberFormat="1" applyFont="1" applyFill="1" applyBorder="1" applyAlignment="1" applyProtection="1">
      <alignment horizontal="center" vertical="center"/>
    </xf>
    <xf numFmtId="0" fontId="16" fillId="34" borderId="12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vertical="center" wrapText="1"/>
    </xf>
    <xf numFmtId="0" fontId="22" fillId="34" borderId="14" xfId="0" applyFont="1" applyFill="1" applyBorder="1" applyAlignment="1">
      <alignment vertical="center"/>
    </xf>
    <xf numFmtId="0" fontId="22" fillId="34" borderId="13" xfId="0" applyFont="1" applyFill="1" applyBorder="1" applyAlignment="1">
      <alignment vertical="center"/>
    </xf>
    <xf numFmtId="0" fontId="16" fillId="34" borderId="10" xfId="0" applyNumberFormat="1" applyFont="1" applyFill="1" applyBorder="1" applyAlignment="1" applyProtection="1">
      <alignment horizontal="center" vertical="center"/>
    </xf>
    <xf numFmtId="15" fontId="18" fillId="34" borderId="10" xfId="0" applyNumberFormat="1" applyFont="1" applyFill="1" applyBorder="1" applyAlignment="1" applyProtection="1">
      <alignment horizontal="center" vertical="center"/>
    </xf>
    <xf numFmtId="0" fontId="23" fillId="34" borderId="10" xfId="0" applyNumberFormat="1" applyFont="1" applyFill="1" applyBorder="1" applyAlignment="1" applyProtection="1">
      <alignment horizontal="center"/>
    </xf>
    <xf numFmtId="0" fontId="20" fillId="0" borderId="17" xfId="0" applyFont="1" applyBorder="1"/>
    <xf numFmtId="0" fontId="22" fillId="34" borderId="1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workbookViewId="0">
      <selection activeCell="I8" sqref="I8"/>
    </sheetView>
  </sheetViews>
  <sheetFormatPr defaultRowHeight="15.95" customHeight="1" x14ac:dyDescent="0.25"/>
  <cols>
    <col min="1" max="1" width="14" style="20" customWidth="1"/>
    <col min="2" max="16384" width="9.140625" style="20"/>
  </cols>
  <sheetData>
    <row r="1" spans="1:15" ht="15.95" customHeight="1" x14ac:dyDescent="0.25">
      <c r="A1" s="134" t="s">
        <v>23</v>
      </c>
      <c r="B1" s="134"/>
      <c r="C1" s="133" t="s">
        <v>15</v>
      </c>
      <c r="D1" s="133"/>
      <c r="E1" s="4"/>
      <c r="F1" s="5"/>
      <c r="G1" s="6" t="s">
        <v>24</v>
      </c>
      <c r="H1" s="6" t="s">
        <v>35</v>
      </c>
      <c r="I1" s="5"/>
      <c r="J1" s="7"/>
      <c r="K1" s="18"/>
      <c r="L1" s="18"/>
      <c r="M1" s="18"/>
      <c r="N1" s="18"/>
      <c r="O1" s="18"/>
    </row>
    <row r="2" spans="1:15" ht="15.95" customHeight="1" x14ac:dyDescent="0.25">
      <c r="A2" s="133" t="s">
        <v>25</v>
      </c>
      <c r="B2" s="133"/>
      <c r="C2" s="135">
        <v>38401</v>
      </c>
      <c r="D2" s="136"/>
      <c r="E2" s="4"/>
      <c r="F2" s="4"/>
      <c r="G2" s="4"/>
      <c r="H2" s="4"/>
      <c r="I2" s="4"/>
      <c r="J2" s="7"/>
      <c r="K2" s="18"/>
      <c r="L2" s="18"/>
      <c r="M2" s="18"/>
      <c r="N2" s="18"/>
      <c r="O2" s="18"/>
    </row>
    <row r="3" spans="1:15" ht="15.95" customHeight="1" x14ac:dyDescent="0.25">
      <c r="A3" s="8" t="s">
        <v>26</v>
      </c>
      <c r="B3" s="8"/>
      <c r="C3" s="133" t="s">
        <v>36</v>
      </c>
      <c r="D3" s="133"/>
      <c r="E3" s="136" t="s">
        <v>27</v>
      </c>
      <c r="F3" s="136"/>
      <c r="G3" s="136"/>
      <c r="H3" s="29" t="s">
        <v>37</v>
      </c>
      <c r="I3" s="9"/>
      <c r="J3" s="7"/>
      <c r="K3" s="18"/>
      <c r="L3" s="18"/>
      <c r="M3" s="18"/>
      <c r="N3" s="18"/>
      <c r="O3" s="18"/>
    </row>
    <row r="4" spans="1:15" ht="15.95" customHeight="1" x14ac:dyDescent="0.25">
      <c r="A4" s="131" t="s">
        <v>28</v>
      </c>
      <c r="B4" s="131"/>
      <c r="C4" s="131"/>
      <c r="D4" s="2" t="s">
        <v>29</v>
      </c>
      <c r="E4" s="132" t="s">
        <v>30</v>
      </c>
      <c r="F4" s="132"/>
      <c r="G4" s="132"/>
      <c r="H4" s="133" t="s">
        <v>38</v>
      </c>
      <c r="I4" s="133"/>
      <c r="J4" s="7"/>
      <c r="K4" s="18"/>
      <c r="L4" s="18"/>
      <c r="M4" s="18"/>
      <c r="N4" s="18"/>
      <c r="O4" s="18"/>
    </row>
    <row r="5" spans="1:15" ht="17.25" customHeight="1" x14ac:dyDescent="0.25">
      <c r="A5" s="6" t="s">
        <v>31</v>
      </c>
      <c r="B5" s="6"/>
      <c r="C5" s="6" t="s">
        <v>32</v>
      </c>
      <c r="D5" s="132" t="s">
        <v>33</v>
      </c>
      <c r="E5" s="132"/>
      <c r="F5" s="132"/>
      <c r="G5" s="6" t="s">
        <v>34</v>
      </c>
      <c r="H5" s="6">
        <v>0.04</v>
      </c>
      <c r="I5" s="10"/>
      <c r="J5" s="7"/>
      <c r="K5" s="18"/>
      <c r="L5" s="18"/>
      <c r="M5" s="18"/>
      <c r="N5" s="18"/>
      <c r="O5" s="18"/>
    </row>
    <row r="6" spans="1:15" ht="39" customHeight="1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  <c r="N6" s="19" t="s">
        <v>13</v>
      </c>
      <c r="O6" s="19" t="s">
        <v>14</v>
      </c>
    </row>
    <row r="7" spans="1:15" ht="15.95" customHeight="1" x14ac:dyDescent="0.25">
      <c r="A7" s="21" t="s">
        <v>15</v>
      </c>
      <c r="B7" s="22">
        <v>41000</v>
      </c>
      <c r="C7" s="26">
        <v>9312</v>
      </c>
      <c r="D7" s="26">
        <v>9300</v>
      </c>
      <c r="E7" s="26">
        <v>12</v>
      </c>
      <c r="F7" s="26" t="s">
        <v>16</v>
      </c>
      <c r="G7" s="27">
        <v>261.39999999999998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-56.64</v>
      </c>
      <c r="N7" s="27">
        <v>0</v>
      </c>
      <c r="O7" s="27">
        <v>261.04000000000002</v>
      </c>
    </row>
    <row r="8" spans="1:15" ht="15.95" customHeight="1" x14ac:dyDescent="0.25">
      <c r="A8" s="21" t="s">
        <v>15</v>
      </c>
      <c r="B8" s="22">
        <v>41030</v>
      </c>
      <c r="C8" s="26">
        <v>9327</v>
      </c>
      <c r="D8" s="26">
        <v>9312</v>
      </c>
      <c r="E8" s="26">
        <v>15</v>
      </c>
      <c r="F8" s="26" t="s">
        <v>16</v>
      </c>
      <c r="G8" s="27">
        <v>261.04000000000002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-70.8</v>
      </c>
      <c r="N8" s="27">
        <v>0</v>
      </c>
      <c r="O8" s="27">
        <v>260.83999999999997</v>
      </c>
    </row>
    <row r="9" spans="1:15" ht="15.95" customHeight="1" x14ac:dyDescent="0.25">
      <c r="A9" s="21" t="s">
        <v>15</v>
      </c>
      <c r="B9" s="22">
        <v>41061</v>
      </c>
      <c r="C9" s="26">
        <v>9345</v>
      </c>
      <c r="D9" s="26">
        <v>9327</v>
      </c>
      <c r="E9" s="26">
        <v>18</v>
      </c>
      <c r="F9" s="26" t="s">
        <v>16</v>
      </c>
      <c r="G9" s="27">
        <v>260.83999999999997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-83.52</v>
      </c>
      <c r="N9" s="27">
        <v>0</v>
      </c>
      <c r="O9" s="27">
        <v>261.36</v>
      </c>
    </row>
    <row r="10" spans="1:15" ht="15.95" customHeight="1" x14ac:dyDescent="0.25">
      <c r="A10" s="21" t="s">
        <v>15</v>
      </c>
      <c r="B10" s="22">
        <v>41091</v>
      </c>
      <c r="C10" s="26">
        <v>9362</v>
      </c>
      <c r="D10" s="26">
        <v>9345</v>
      </c>
      <c r="E10" s="26">
        <v>17</v>
      </c>
      <c r="F10" s="26" t="s">
        <v>16</v>
      </c>
      <c r="G10" s="27">
        <v>261.36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-78.88</v>
      </c>
      <c r="N10" s="27">
        <v>0</v>
      </c>
      <c r="O10" s="27">
        <v>261.24</v>
      </c>
    </row>
    <row r="11" spans="1:15" ht="15.95" customHeight="1" x14ac:dyDescent="0.25">
      <c r="A11" s="21" t="s">
        <v>15</v>
      </c>
      <c r="B11" s="22">
        <v>41122</v>
      </c>
      <c r="C11" s="26">
        <v>9377</v>
      </c>
      <c r="D11" s="26">
        <v>9362</v>
      </c>
      <c r="E11" s="26">
        <v>15</v>
      </c>
      <c r="F11" s="26" t="s">
        <v>16</v>
      </c>
      <c r="G11" s="27">
        <v>261.24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-69.599999999999994</v>
      </c>
      <c r="N11" s="27">
        <v>0</v>
      </c>
      <c r="O11" s="27">
        <v>260.83999999999997</v>
      </c>
    </row>
    <row r="12" spans="1:15" ht="15.95" customHeight="1" x14ac:dyDescent="0.25">
      <c r="A12" s="21" t="s">
        <v>15</v>
      </c>
      <c r="B12" s="22">
        <v>41153</v>
      </c>
      <c r="C12" s="26">
        <v>9393</v>
      </c>
      <c r="D12" s="26">
        <v>0</v>
      </c>
      <c r="E12" s="26">
        <v>16</v>
      </c>
      <c r="F12" s="26" t="s">
        <v>16</v>
      </c>
      <c r="G12" s="27">
        <v>260.83999999999997</v>
      </c>
      <c r="H12" s="27">
        <v>0</v>
      </c>
      <c r="I12" s="27">
        <v>74.239999999999995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260.83999999999997</v>
      </c>
    </row>
    <row r="13" spans="1:15" ht="15.95" customHeight="1" x14ac:dyDescent="0.25">
      <c r="A13" s="21" t="s">
        <v>15</v>
      </c>
      <c r="B13" s="22">
        <v>41183</v>
      </c>
      <c r="C13" s="26">
        <v>9407</v>
      </c>
      <c r="D13" s="26">
        <v>9393</v>
      </c>
      <c r="E13" s="26">
        <v>14</v>
      </c>
      <c r="F13" s="26" t="s">
        <v>16</v>
      </c>
      <c r="G13" s="27">
        <v>1559.08</v>
      </c>
      <c r="H13" s="27">
        <v>0</v>
      </c>
      <c r="I13" s="27">
        <v>64.959999999999994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1559.04</v>
      </c>
    </row>
    <row r="14" spans="1:15" ht="15.95" customHeight="1" x14ac:dyDescent="0.25">
      <c r="A14" s="21" t="s">
        <v>15</v>
      </c>
      <c r="B14" s="22">
        <v>41214</v>
      </c>
      <c r="C14" s="26">
        <v>9424</v>
      </c>
      <c r="D14" s="26">
        <v>9407</v>
      </c>
      <c r="E14" s="26">
        <v>17</v>
      </c>
      <c r="F14" s="26" t="s">
        <v>16</v>
      </c>
      <c r="G14" s="27">
        <v>1559.04</v>
      </c>
      <c r="H14" s="27">
        <v>0</v>
      </c>
      <c r="I14" s="27">
        <v>78.88</v>
      </c>
      <c r="J14" s="27">
        <v>1</v>
      </c>
      <c r="K14" s="27">
        <v>0</v>
      </c>
      <c r="L14" s="27">
        <v>0</v>
      </c>
      <c r="M14" s="27">
        <v>1</v>
      </c>
      <c r="N14" s="27">
        <v>0</v>
      </c>
      <c r="O14" s="27">
        <v>1481.16</v>
      </c>
    </row>
    <row r="15" spans="1:15" ht="15.95" customHeight="1" x14ac:dyDescent="0.25">
      <c r="A15" s="21" t="s">
        <v>15</v>
      </c>
      <c r="B15" s="22">
        <v>41244</v>
      </c>
      <c r="C15" s="26">
        <v>9424</v>
      </c>
      <c r="D15" s="26">
        <v>9424</v>
      </c>
      <c r="E15" s="26">
        <v>0</v>
      </c>
      <c r="F15" s="26" t="s">
        <v>16</v>
      </c>
      <c r="G15" s="27">
        <v>1481.16</v>
      </c>
      <c r="H15" s="27">
        <v>0</v>
      </c>
      <c r="I15" s="27">
        <v>30</v>
      </c>
      <c r="J15" s="27">
        <v>0</v>
      </c>
      <c r="K15" s="27">
        <v>0</v>
      </c>
      <c r="L15" s="27">
        <v>0</v>
      </c>
      <c r="M15" s="27">
        <v>30</v>
      </c>
      <c r="N15" s="27">
        <v>0</v>
      </c>
      <c r="O15" s="27">
        <v>1481.16</v>
      </c>
    </row>
    <row r="16" spans="1:15" ht="15.95" customHeight="1" x14ac:dyDescent="0.25">
      <c r="A16" s="21" t="s">
        <v>15</v>
      </c>
      <c r="B16" s="22">
        <v>41275</v>
      </c>
      <c r="C16" s="26">
        <v>9454</v>
      </c>
      <c r="D16" s="26">
        <v>9424</v>
      </c>
      <c r="E16" s="26">
        <v>30</v>
      </c>
      <c r="F16" s="26" t="s">
        <v>16</v>
      </c>
      <c r="G16" s="27">
        <v>1481.16</v>
      </c>
      <c r="H16" s="27">
        <v>0</v>
      </c>
      <c r="I16" s="27">
        <v>139.19999999999999</v>
      </c>
      <c r="J16" s="27">
        <v>0</v>
      </c>
      <c r="K16" s="27">
        <v>0</v>
      </c>
      <c r="L16" s="27">
        <v>0</v>
      </c>
      <c r="M16" s="27">
        <v>139.19999999999999</v>
      </c>
      <c r="N16" s="27">
        <v>0</v>
      </c>
      <c r="O16" s="27">
        <v>1481.16</v>
      </c>
    </row>
    <row r="17" spans="1:15" ht="15.95" customHeight="1" x14ac:dyDescent="0.25">
      <c r="A17" s="21" t="s">
        <v>15</v>
      </c>
      <c r="B17" s="22">
        <v>41306</v>
      </c>
      <c r="C17" s="26">
        <v>9465</v>
      </c>
      <c r="D17" s="26">
        <v>9454</v>
      </c>
      <c r="E17" s="26">
        <v>11</v>
      </c>
      <c r="F17" s="26" t="s">
        <v>16</v>
      </c>
      <c r="G17" s="27">
        <v>1481.16</v>
      </c>
      <c r="H17" s="27">
        <v>0</v>
      </c>
      <c r="I17" s="27">
        <v>51.04</v>
      </c>
      <c r="J17" s="27">
        <v>0</v>
      </c>
      <c r="K17" s="27">
        <v>0</v>
      </c>
      <c r="L17" s="27">
        <v>0</v>
      </c>
      <c r="M17" s="27">
        <v>51.04</v>
      </c>
      <c r="N17" s="27">
        <v>0</v>
      </c>
      <c r="O17" s="27">
        <v>1481.16</v>
      </c>
    </row>
    <row r="18" spans="1:15" ht="15.95" customHeight="1" x14ac:dyDescent="0.25">
      <c r="A18" s="21" t="s">
        <v>15</v>
      </c>
      <c r="B18" s="22">
        <v>41334</v>
      </c>
      <c r="C18" s="26">
        <v>9474</v>
      </c>
      <c r="D18" s="26">
        <v>9465</v>
      </c>
      <c r="E18" s="26">
        <v>9</v>
      </c>
      <c r="F18" s="26" t="s">
        <v>16</v>
      </c>
      <c r="G18" s="27">
        <v>1481.16</v>
      </c>
      <c r="H18" s="27">
        <v>0</v>
      </c>
      <c r="I18" s="27">
        <v>41.76</v>
      </c>
      <c r="J18" s="27">
        <v>0</v>
      </c>
      <c r="K18" s="27">
        <v>0</v>
      </c>
      <c r="L18" s="27">
        <v>0</v>
      </c>
      <c r="M18" s="27">
        <v>41.76</v>
      </c>
      <c r="N18" s="27">
        <v>0</v>
      </c>
      <c r="O18" s="27">
        <v>1481.16</v>
      </c>
    </row>
    <row r="19" spans="1:15" ht="15.95" customHeight="1" x14ac:dyDescent="0.25">
      <c r="A19" s="21" t="s">
        <v>15</v>
      </c>
      <c r="B19" s="22">
        <v>41365</v>
      </c>
      <c r="C19" s="26">
        <v>9484</v>
      </c>
      <c r="D19" s="26">
        <v>9474</v>
      </c>
      <c r="E19" s="26">
        <v>10</v>
      </c>
      <c r="F19" s="26" t="s">
        <v>16</v>
      </c>
      <c r="G19" s="27">
        <v>1481.16</v>
      </c>
      <c r="H19" s="27">
        <v>0</v>
      </c>
      <c r="I19" s="27">
        <v>46.4</v>
      </c>
      <c r="J19" s="27">
        <v>0</v>
      </c>
      <c r="K19" s="27">
        <v>0</v>
      </c>
      <c r="L19" s="27">
        <v>0</v>
      </c>
      <c r="M19" s="27">
        <v>46.4</v>
      </c>
      <c r="N19" s="27">
        <v>0</v>
      </c>
      <c r="O19" s="27">
        <v>1481.16</v>
      </c>
    </row>
    <row r="20" spans="1:15" ht="15.95" customHeight="1" x14ac:dyDescent="0.25">
      <c r="A20" s="21" t="s">
        <v>15</v>
      </c>
      <c r="B20" s="22">
        <v>41395</v>
      </c>
      <c r="C20" s="26">
        <v>9496</v>
      </c>
      <c r="D20" s="26">
        <v>9484</v>
      </c>
      <c r="E20" s="26">
        <v>12</v>
      </c>
      <c r="F20" s="26" t="s">
        <v>16</v>
      </c>
      <c r="G20" s="27">
        <v>1481.16</v>
      </c>
      <c r="H20" s="27">
        <v>0</v>
      </c>
      <c r="I20" s="27">
        <v>55.68</v>
      </c>
      <c r="J20" s="27">
        <v>0</v>
      </c>
      <c r="K20" s="27">
        <v>0</v>
      </c>
      <c r="L20" s="27">
        <v>0</v>
      </c>
      <c r="M20" s="27">
        <v>55.68</v>
      </c>
      <c r="N20" s="27">
        <v>0</v>
      </c>
      <c r="O20" s="27">
        <v>-77.88</v>
      </c>
    </row>
    <row r="21" spans="1:15" ht="15.95" customHeight="1" x14ac:dyDescent="0.25">
      <c r="A21" s="21" t="s">
        <v>15</v>
      </c>
      <c r="B21" s="22">
        <v>41426</v>
      </c>
      <c r="C21" s="26">
        <v>9522</v>
      </c>
      <c r="D21" s="26">
        <v>9496</v>
      </c>
      <c r="E21" s="26">
        <v>26</v>
      </c>
      <c r="F21" s="26" t="s">
        <v>16</v>
      </c>
      <c r="G21" s="27">
        <v>-77.88</v>
      </c>
      <c r="H21" s="27">
        <v>15</v>
      </c>
      <c r="I21" s="27">
        <v>62.4</v>
      </c>
      <c r="J21" s="27">
        <v>1</v>
      </c>
      <c r="K21" s="27">
        <v>3.74</v>
      </c>
      <c r="L21" s="27">
        <v>0</v>
      </c>
      <c r="M21" s="27">
        <v>82.14</v>
      </c>
      <c r="N21" s="27">
        <v>0</v>
      </c>
      <c r="O21" s="27">
        <v>4.26</v>
      </c>
    </row>
    <row r="22" spans="1:15" ht="15.95" customHeight="1" x14ac:dyDescent="0.25">
      <c r="A22" s="21" t="s">
        <v>15</v>
      </c>
      <c r="B22" s="22">
        <v>41456</v>
      </c>
      <c r="C22" s="26">
        <v>9544</v>
      </c>
      <c r="D22" s="26">
        <v>9522</v>
      </c>
      <c r="E22" s="26">
        <v>22</v>
      </c>
      <c r="F22" s="26" t="s">
        <v>16</v>
      </c>
      <c r="G22" s="27">
        <v>4.26</v>
      </c>
      <c r="H22" s="27">
        <v>15</v>
      </c>
      <c r="I22" s="27">
        <v>52.8</v>
      </c>
      <c r="J22" s="27">
        <v>1</v>
      </c>
      <c r="K22" s="27">
        <v>3.17</v>
      </c>
      <c r="L22" s="27">
        <v>0</v>
      </c>
      <c r="M22" s="27">
        <v>71.97</v>
      </c>
      <c r="N22" s="27">
        <v>0</v>
      </c>
      <c r="O22" s="27">
        <v>76.23</v>
      </c>
    </row>
    <row r="23" spans="1:15" ht="15.95" customHeight="1" x14ac:dyDescent="0.25">
      <c r="A23" s="21" t="s">
        <v>15</v>
      </c>
      <c r="B23" s="22">
        <v>41487</v>
      </c>
      <c r="C23" s="26">
        <v>9571</v>
      </c>
      <c r="D23" s="26">
        <v>9544</v>
      </c>
      <c r="E23" s="26">
        <v>27</v>
      </c>
      <c r="F23" s="26" t="s">
        <v>16</v>
      </c>
      <c r="G23" s="27">
        <v>76.23</v>
      </c>
      <c r="H23" s="27">
        <v>15</v>
      </c>
      <c r="I23" s="27">
        <v>64.8</v>
      </c>
      <c r="J23" s="27">
        <v>1.22</v>
      </c>
      <c r="K23" s="27">
        <v>3.89</v>
      </c>
      <c r="L23" s="27">
        <v>0</v>
      </c>
      <c r="M23" s="27">
        <v>84.91</v>
      </c>
      <c r="N23" s="27">
        <v>0</v>
      </c>
      <c r="O23" s="27">
        <v>161.13999999999999</v>
      </c>
    </row>
    <row r="24" spans="1:15" ht="15.95" customHeight="1" x14ac:dyDescent="0.25">
      <c r="A24" s="21" t="s">
        <v>15</v>
      </c>
      <c r="B24" s="22">
        <v>41518</v>
      </c>
      <c r="C24" s="26">
        <v>9605</v>
      </c>
      <c r="D24" s="26">
        <v>9571</v>
      </c>
      <c r="E24" s="26">
        <v>34</v>
      </c>
      <c r="F24" s="26" t="s">
        <v>16</v>
      </c>
      <c r="G24" s="27">
        <v>161.13999999999999</v>
      </c>
      <c r="H24" s="27">
        <v>15</v>
      </c>
      <c r="I24" s="27">
        <v>85.6</v>
      </c>
      <c r="J24" s="27">
        <v>1.86</v>
      </c>
      <c r="K24" s="27">
        <v>5.14</v>
      </c>
      <c r="L24" s="27">
        <v>0</v>
      </c>
      <c r="M24" s="27">
        <v>107.6</v>
      </c>
      <c r="N24" s="27">
        <v>0</v>
      </c>
      <c r="O24" s="27">
        <v>-1.26</v>
      </c>
    </row>
    <row r="25" spans="1:15" ht="15.95" customHeight="1" x14ac:dyDescent="0.25">
      <c r="A25" s="21" t="s">
        <v>15</v>
      </c>
      <c r="B25" s="22">
        <v>41548</v>
      </c>
      <c r="C25" s="26">
        <v>9636</v>
      </c>
      <c r="D25" s="26">
        <v>9605</v>
      </c>
      <c r="E25" s="26">
        <v>31</v>
      </c>
      <c r="F25" s="26" t="s">
        <v>16</v>
      </c>
      <c r="G25" s="27">
        <v>-1.26</v>
      </c>
      <c r="H25" s="27">
        <v>15</v>
      </c>
      <c r="I25" s="27">
        <v>75.400000000000006</v>
      </c>
      <c r="J25" s="27">
        <v>1</v>
      </c>
      <c r="K25" s="27">
        <v>4.5199999999999996</v>
      </c>
      <c r="L25" s="27">
        <v>0</v>
      </c>
      <c r="M25" s="27">
        <v>95.92</v>
      </c>
      <c r="N25" s="27">
        <v>0</v>
      </c>
      <c r="O25" s="27">
        <v>-0.34</v>
      </c>
    </row>
    <row r="26" spans="1:15" ht="15.95" customHeight="1" x14ac:dyDescent="0.25">
      <c r="A26" s="21" t="s">
        <v>15</v>
      </c>
      <c r="B26" s="22">
        <v>41579</v>
      </c>
      <c r="C26" s="26">
        <v>9654</v>
      </c>
      <c r="D26" s="26">
        <v>9636</v>
      </c>
      <c r="E26" s="26">
        <v>18</v>
      </c>
      <c r="F26" s="26" t="s">
        <v>16</v>
      </c>
      <c r="G26" s="27">
        <v>-0.34</v>
      </c>
      <c r="H26" s="27">
        <v>0</v>
      </c>
      <c r="I26" s="27">
        <v>87.48</v>
      </c>
      <c r="J26" s="27">
        <v>0</v>
      </c>
      <c r="K26" s="27">
        <v>0</v>
      </c>
      <c r="L26" s="27">
        <v>0</v>
      </c>
      <c r="M26" s="27">
        <v>87.48</v>
      </c>
      <c r="N26" s="27">
        <v>0</v>
      </c>
      <c r="O26" s="27">
        <v>-0.34</v>
      </c>
    </row>
    <row r="27" spans="1:15" ht="15.95" customHeight="1" x14ac:dyDescent="0.25">
      <c r="A27" s="21" t="s">
        <v>15</v>
      </c>
      <c r="B27" s="22">
        <v>41609</v>
      </c>
      <c r="C27" s="26">
        <v>9660</v>
      </c>
      <c r="D27" s="26">
        <v>9654</v>
      </c>
      <c r="E27" s="26">
        <v>6</v>
      </c>
      <c r="F27" s="26" t="s">
        <v>16</v>
      </c>
      <c r="G27" s="27">
        <v>-0.34</v>
      </c>
      <c r="H27" s="27">
        <v>0</v>
      </c>
      <c r="I27" s="27">
        <v>30</v>
      </c>
      <c r="J27" s="27">
        <v>0</v>
      </c>
      <c r="K27" s="27">
        <v>0</v>
      </c>
      <c r="L27" s="27">
        <v>0</v>
      </c>
      <c r="M27" s="27">
        <v>30</v>
      </c>
      <c r="N27" s="27">
        <v>0</v>
      </c>
      <c r="O27" s="27">
        <v>-0.34</v>
      </c>
    </row>
    <row r="28" spans="1:15" ht="15.95" customHeight="1" x14ac:dyDescent="0.25">
      <c r="A28" s="21" t="s">
        <v>15</v>
      </c>
      <c r="B28" s="22">
        <v>41640</v>
      </c>
      <c r="C28" s="26">
        <v>9678</v>
      </c>
      <c r="D28" s="26">
        <v>9660</v>
      </c>
      <c r="E28" s="26">
        <v>18</v>
      </c>
      <c r="F28" s="26" t="s">
        <v>16</v>
      </c>
      <c r="G28" s="27">
        <v>-0.34</v>
      </c>
      <c r="H28" s="27">
        <v>0</v>
      </c>
      <c r="I28" s="27">
        <v>87.48</v>
      </c>
      <c r="J28" s="27">
        <v>0</v>
      </c>
      <c r="K28" s="27">
        <v>0</v>
      </c>
      <c r="L28" s="27">
        <v>0</v>
      </c>
      <c r="M28" s="27">
        <v>87.48</v>
      </c>
      <c r="N28" s="27">
        <v>0</v>
      </c>
      <c r="O28" s="27">
        <v>-0.34</v>
      </c>
    </row>
    <row r="29" spans="1:15" ht="15.95" customHeight="1" x14ac:dyDescent="0.25">
      <c r="A29" s="21" t="s">
        <v>15</v>
      </c>
      <c r="B29" s="22">
        <v>41671</v>
      </c>
      <c r="C29" s="26">
        <v>9693</v>
      </c>
      <c r="D29" s="26">
        <v>9678</v>
      </c>
      <c r="E29" s="26">
        <v>15</v>
      </c>
      <c r="F29" s="26" t="s">
        <v>16</v>
      </c>
      <c r="G29" s="27">
        <v>-0.34</v>
      </c>
      <c r="H29" s="27">
        <v>0</v>
      </c>
      <c r="I29" s="27">
        <v>72.900000000000006</v>
      </c>
      <c r="J29" s="27">
        <v>0</v>
      </c>
      <c r="K29" s="27">
        <v>0</v>
      </c>
      <c r="L29" s="27">
        <v>0</v>
      </c>
      <c r="M29" s="27">
        <v>72.900000000000006</v>
      </c>
      <c r="N29" s="27">
        <v>0</v>
      </c>
      <c r="O29" s="27">
        <v>-0.34</v>
      </c>
    </row>
    <row r="30" spans="1:15" ht="15.95" customHeight="1" x14ac:dyDescent="0.25">
      <c r="A30" s="21" t="s">
        <v>15</v>
      </c>
      <c r="B30" s="22">
        <v>41699</v>
      </c>
      <c r="C30" s="26">
        <v>9710</v>
      </c>
      <c r="D30" s="26">
        <v>9693</v>
      </c>
      <c r="E30" s="26">
        <v>17</v>
      </c>
      <c r="F30" s="26" t="s">
        <v>16</v>
      </c>
      <c r="G30" s="27">
        <v>-0.34</v>
      </c>
      <c r="H30" s="27">
        <v>0</v>
      </c>
      <c r="I30" s="27">
        <v>82.62</v>
      </c>
      <c r="J30" s="27">
        <v>0</v>
      </c>
      <c r="K30" s="27">
        <v>0</v>
      </c>
      <c r="L30" s="27">
        <v>0</v>
      </c>
      <c r="M30" s="27">
        <v>82.62</v>
      </c>
      <c r="N30" s="27">
        <v>0</v>
      </c>
      <c r="O30" s="27">
        <v>-0.34</v>
      </c>
    </row>
    <row r="31" spans="1:15" ht="15.95" customHeight="1" x14ac:dyDescent="0.25">
      <c r="A31" s="21" t="s">
        <v>15</v>
      </c>
      <c r="B31" s="22">
        <v>41730</v>
      </c>
      <c r="C31" s="26">
        <v>9733</v>
      </c>
      <c r="D31" s="26">
        <v>9710</v>
      </c>
      <c r="E31" s="26">
        <v>23</v>
      </c>
      <c r="F31" s="26" t="s">
        <v>16</v>
      </c>
      <c r="G31" s="27">
        <v>-0.34</v>
      </c>
      <c r="H31" s="27">
        <v>15</v>
      </c>
      <c r="I31" s="27">
        <v>55.2</v>
      </c>
      <c r="J31" s="27">
        <v>0</v>
      </c>
      <c r="K31" s="27">
        <v>3.31</v>
      </c>
      <c r="L31" s="27">
        <v>0</v>
      </c>
      <c r="M31" s="27">
        <v>73.510000000000005</v>
      </c>
      <c r="N31" s="27">
        <v>0</v>
      </c>
      <c r="O31" s="27">
        <v>-0.83</v>
      </c>
    </row>
    <row r="32" spans="1:15" ht="15.95" customHeight="1" x14ac:dyDescent="0.25">
      <c r="A32" s="21" t="s">
        <v>15</v>
      </c>
      <c r="B32" s="22">
        <v>41760</v>
      </c>
      <c r="C32" s="26">
        <v>9761</v>
      </c>
      <c r="D32" s="26">
        <v>9733</v>
      </c>
      <c r="E32" s="26">
        <v>28</v>
      </c>
      <c r="F32" s="26" t="s">
        <v>16</v>
      </c>
      <c r="G32" s="27">
        <v>-0.83</v>
      </c>
      <c r="H32" s="27">
        <v>15</v>
      </c>
      <c r="I32" s="27">
        <v>67.2</v>
      </c>
      <c r="J32" s="27">
        <v>0</v>
      </c>
      <c r="K32" s="27">
        <v>4.03</v>
      </c>
      <c r="L32" s="27">
        <v>0</v>
      </c>
      <c r="M32" s="27">
        <v>86.23</v>
      </c>
      <c r="N32" s="27">
        <v>0</v>
      </c>
      <c r="O32" s="27">
        <v>85.4</v>
      </c>
    </row>
    <row r="33" spans="1:15" ht="15.95" customHeight="1" x14ac:dyDescent="0.25">
      <c r="A33" s="21" t="s">
        <v>15</v>
      </c>
      <c r="B33" s="22">
        <v>41791</v>
      </c>
      <c r="C33" s="26">
        <v>9774</v>
      </c>
      <c r="D33" s="26">
        <v>9761</v>
      </c>
      <c r="E33" s="26">
        <v>13</v>
      </c>
      <c r="F33" s="26" t="s">
        <v>16</v>
      </c>
      <c r="G33" s="27">
        <v>85.4</v>
      </c>
      <c r="H33" s="27">
        <v>0</v>
      </c>
      <c r="I33" s="27">
        <v>66.430000000000007</v>
      </c>
      <c r="J33" s="27">
        <v>1</v>
      </c>
      <c r="K33" s="27">
        <v>0</v>
      </c>
      <c r="L33" s="27">
        <v>0</v>
      </c>
      <c r="M33" s="27">
        <v>67.430000000000007</v>
      </c>
      <c r="N33" s="27">
        <v>0</v>
      </c>
      <c r="O33" s="27">
        <v>-7.6</v>
      </c>
    </row>
    <row r="34" spans="1:15" ht="15.95" customHeight="1" x14ac:dyDescent="0.25">
      <c r="A34" s="21" t="s">
        <v>15</v>
      </c>
      <c r="B34" s="22">
        <v>41821</v>
      </c>
      <c r="C34" s="26">
        <v>9775</v>
      </c>
      <c r="D34" s="26">
        <v>9774</v>
      </c>
      <c r="E34" s="26">
        <v>1</v>
      </c>
      <c r="F34" s="26" t="s">
        <v>16</v>
      </c>
      <c r="G34" s="27">
        <v>-7.6</v>
      </c>
      <c r="H34" s="27">
        <v>0</v>
      </c>
      <c r="I34" s="27">
        <v>30</v>
      </c>
      <c r="J34" s="27">
        <v>1</v>
      </c>
      <c r="K34" s="27">
        <v>0</v>
      </c>
      <c r="L34" s="27">
        <v>0.02</v>
      </c>
      <c r="M34" s="27">
        <v>31.02</v>
      </c>
      <c r="N34" s="27">
        <v>0</v>
      </c>
      <c r="O34" s="27">
        <v>-6.6</v>
      </c>
    </row>
    <row r="35" spans="1:15" ht="15.95" customHeight="1" x14ac:dyDescent="0.25">
      <c r="A35" s="21" t="s">
        <v>15</v>
      </c>
      <c r="B35" s="22">
        <v>41852</v>
      </c>
      <c r="C35" s="26">
        <v>9795</v>
      </c>
      <c r="D35" s="26">
        <v>9775</v>
      </c>
      <c r="E35" s="26">
        <v>20</v>
      </c>
      <c r="F35" s="26" t="s">
        <v>16</v>
      </c>
      <c r="G35" s="27">
        <v>-6.6</v>
      </c>
      <c r="H35" s="27">
        <v>15</v>
      </c>
      <c r="I35" s="27">
        <v>54</v>
      </c>
      <c r="J35" s="27">
        <v>0</v>
      </c>
      <c r="K35" s="27">
        <v>3.26</v>
      </c>
      <c r="L35" s="27">
        <v>0.4</v>
      </c>
      <c r="M35" s="27">
        <v>72.66</v>
      </c>
      <c r="N35" s="27">
        <v>0</v>
      </c>
      <c r="O35" s="27">
        <v>66.06</v>
      </c>
    </row>
    <row r="36" spans="1:15" ht="15.95" customHeight="1" x14ac:dyDescent="0.25">
      <c r="A36" s="21" t="s">
        <v>15</v>
      </c>
      <c r="B36" s="22">
        <v>41883</v>
      </c>
      <c r="C36" s="26">
        <v>9813</v>
      </c>
      <c r="D36" s="26">
        <v>9795</v>
      </c>
      <c r="E36" s="26">
        <v>18</v>
      </c>
      <c r="F36" s="26" t="s">
        <v>16</v>
      </c>
      <c r="G36" s="27">
        <v>66.06</v>
      </c>
      <c r="H36" s="27">
        <v>0</v>
      </c>
      <c r="I36" s="27">
        <v>91.98</v>
      </c>
      <c r="J36" s="27">
        <v>1</v>
      </c>
      <c r="K36" s="27">
        <v>0</v>
      </c>
      <c r="L36" s="27">
        <v>0.36</v>
      </c>
      <c r="M36" s="27">
        <v>93.34</v>
      </c>
      <c r="N36" s="27">
        <v>0</v>
      </c>
      <c r="O36" s="27">
        <v>-2.94</v>
      </c>
    </row>
    <row r="37" spans="1:15" ht="15.95" customHeight="1" x14ac:dyDescent="0.25">
      <c r="A37" s="21" t="s">
        <v>15</v>
      </c>
      <c r="B37" s="22">
        <v>41913</v>
      </c>
      <c r="C37" s="26">
        <v>9831</v>
      </c>
      <c r="D37" s="26">
        <v>9813</v>
      </c>
      <c r="E37" s="26">
        <v>18</v>
      </c>
      <c r="F37" s="26" t="s">
        <v>16</v>
      </c>
      <c r="G37" s="27">
        <v>-2.94</v>
      </c>
      <c r="H37" s="27">
        <v>0</v>
      </c>
      <c r="I37" s="27">
        <v>91.98</v>
      </c>
      <c r="J37" s="27">
        <v>1</v>
      </c>
      <c r="K37" s="27">
        <v>0</v>
      </c>
      <c r="L37" s="27">
        <v>0</v>
      </c>
      <c r="M37" s="27">
        <v>92.98</v>
      </c>
      <c r="N37" s="27">
        <v>0</v>
      </c>
      <c r="O37" s="27">
        <v>-1.94</v>
      </c>
    </row>
    <row r="38" spans="1:15" ht="15.95" customHeight="1" x14ac:dyDescent="0.25">
      <c r="A38" s="21" t="s">
        <v>15</v>
      </c>
      <c r="B38" s="22">
        <v>41944</v>
      </c>
      <c r="C38" s="26">
        <v>9853</v>
      </c>
      <c r="D38" s="26">
        <v>9831</v>
      </c>
      <c r="E38" s="26">
        <v>22</v>
      </c>
      <c r="F38" s="26" t="s">
        <v>16</v>
      </c>
      <c r="G38" s="27">
        <v>-1.94</v>
      </c>
      <c r="H38" s="27">
        <v>15</v>
      </c>
      <c r="I38" s="27">
        <v>57.2</v>
      </c>
      <c r="J38" s="27">
        <v>0</v>
      </c>
      <c r="K38" s="27">
        <v>3.43</v>
      </c>
      <c r="L38" s="27">
        <v>0</v>
      </c>
      <c r="M38" s="27">
        <v>75.63</v>
      </c>
      <c r="N38" s="27">
        <v>0</v>
      </c>
      <c r="O38" s="27">
        <v>3.69</v>
      </c>
    </row>
    <row r="39" spans="1:15" ht="15.95" customHeight="1" x14ac:dyDescent="0.25">
      <c r="A39" s="21" t="s">
        <v>15</v>
      </c>
      <c r="B39" s="22">
        <v>41974</v>
      </c>
      <c r="C39" s="26">
        <v>9865</v>
      </c>
      <c r="D39" s="26">
        <v>9853</v>
      </c>
      <c r="E39" s="26">
        <v>12</v>
      </c>
      <c r="F39" s="26" t="s">
        <v>16</v>
      </c>
      <c r="G39" s="27">
        <v>3.69</v>
      </c>
      <c r="H39" s="27">
        <v>0</v>
      </c>
      <c r="I39" s="27">
        <v>61.32</v>
      </c>
      <c r="J39" s="27">
        <v>1</v>
      </c>
      <c r="K39" s="27">
        <v>0</v>
      </c>
      <c r="L39" s="27">
        <v>0</v>
      </c>
      <c r="M39" s="27">
        <v>62.32</v>
      </c>
      <c r="N39" s="27">
        <v>0</v>
      </c>
      <c r="O39" s="27">
        <v>4.6900000000000004</v>
      </c>
    </row>
    <row r="40" spans="1:15" ht="15.95" customHeight="1" x14ac:dyDescent="0.25">
      <c r="A40" s="21" t="s">
        <v>15</v>
      </c>
      <c r="B40" s="22">
        <v>42005</v>
      </c>
      <c r="C40" s="26">
        <v>9884</v>
      </c>
      <c r="D40" s="26">
        <v>9865</v>
      </c>
      <c r="E40" s="26">
        <v>19</v>
      </c>
      <c r="F40" s="26" t="s">
        <v>16</v>
      </c>
      <c r="G40" s="27">
        <v>4.6900000000000004</v>
      </c>
      <c r="H40" s="27">
        <v>15</v>
      </c>
      <c r="I40" s="27">
        <v>49.4</v>
      </c>
      <c r="J40" s="27">
        <v>1</v>
      </c>
      <c r="K40" s="27">
        <v>2.96</v>
      </c>
      <c r="L40" s="27">
        <v>0</v>
      </c>
      <c r="M40" s="27">
        <v>68.36</v>
      </c>
      <c r="N40" s="27">
        <v>0</v>
      </c>
      <c r="O40" s="27">
        <v>73.05</v>
      </c>
    </row>
    <row r="41" spans="1:15" ht="15.95" customHeight="1" x14ac:dyDescent="0.25">
      <c r="A41" s="21" t="s">
        <v>15</v>
      </c>
      <c r="B41" s="22">
        <v>42036</v>
      </c>
      <c r="C41" s="26">
        <v>9890</v>
      </c>
      <c r="D41" s="26">
        <v>9884</v>
      </c>
      <c r="E41" s="26">
        <v>6</v>
      </c>
      <c r="F41" s="26" t="s">
        <v>16</v>
      </c>
      <c r="G41" s="27">
        <v>73.05</v>
      </c>
      <c r="H41" s="27">
        <v>0</v>
      </c>
      <c r="I41" s="27">
        <v>30</v>
      </c>
      <c r="J41" s="27">
        <v>1</v>
      </c>
      <c r="K41" s="27">
        <v>0</v>
      </c>
      <c r="L41" s="27">
        <v>0</v>
      </c>
      <c r="M41" s="27">
        <v>31</v>
      </c>
      <c r="N41" s="27">
        <v>0</v>
      </c>
      <c r="O41" s="27">
        <v>74.05</v>
      </c>
    </row>
    <row r="42" spans="1:15" ht="15.95" customHeight="1" x14ac:dyDescent="0.25">
      <c r="A42" s="21" t="s">
        <v>15</v>
      </c>
      <c r="B42" s="22">
        <v>42064</v>
      </c>
      <c r="C42" s="26">
        <v>9903</v>
      </c>
      <c r="D42" s="26">
        <v>9890</v>
      </c>
      <c r="E42" s="26">
        <v>13</v>
      </c>
      <c r="F42" s="26" t="s">
        <v>16</v>
      </c>
      <c r="G42" s="27">
        <v>74.05</v>
      </c>
      <c r="H42" s="27">
        <v>0</v>
      </c>
      <c r="I42" s="27">
        <v>66.430000000000007</v>
      </c>
      <c r="J42" s="27">
        <v>1</v>
      </c>
      <c r="K42" s="27">
        <v>0</v>
      </c>
      <c r="L42" s="27">
        <v>0</v>
      </c>
      <c r="M42" s="27">
        <v>67.430000000000007</v>
      </c>
      <c r="N42" s="27">
        <v>0</v>
      </c>
      <c r="O42" s="27">
        <v>0.05</v>
      </c>
    </row>
    <row r="43" spans="1:15" ht="15.95" customHeight="1" x14ac:dyDescent="0.25">
      <c r="A43" s="21" t="s">
        <v>15</v>
      </c>
      <c r="B43" s="22">
        <v>42095</v>
      </c>
      <c r="C43" s="26">
        <v>9922</v>
      </c>
      <c r="D43" s="26">
        <v>9903</v>
      </c>
      <c r="E43" s="26">
        <v>19</v>
      </c>
      <c r="F43" s="26" t="s">
        <v>16</v>
      </c>
      <c r="G43" s="27">
        <v>0.05</v>
      </c>
      <c r="H43" s="27">
        <v>15</v>
      </c>
      <c r="I43" s="27">
        <v>49.4</v>
      </c>
      <c r="J43" s="27">
        <v>1</v>
      </c>
      <c r="K43" s="27">
        <v>2.96</v>
      </c>
      <c r="L43" s="27">
        <v>0</v>
      </c>
      <c r="M43" s="27">
        <v>68.36</v>
      </c>
      <c r="N43" s="27">
        <v>0</v>
      </c>
      <c r="O43" s="27">
        <v>56.41</v>
      </c>
    </row>
    <row r="44" spans="1:15" ht="15.95" customHeight="1" x14ac:dyDescent="0.25">
      <c r="A44" s="21" t="s">
        <v>15</v>
      </c>
      <c r="B44" s="22">
        <v>42125</v>
      </c>
      <c r="C44" s="26">
        <v>9938</v>
      </c>
      <c r="D44" s="26">
        <v>9922</v>
      </c>
      <c r="E44" s="26">
        <v>16</v>
      </c>
      <c r="F44" s="26" t="s">
        <v>16</v>
      </c>
      <c r="G44" s="27">
        <v>56.41</v>
      </c>
      <c r="H44" s="27">
        <v>0</v>
      </c>
      <c r="I44" s="27">
        <v>84.16</v>
      </c>
      <c r="J44" s="27">
        <v>1</v>
      </c>
      <c r="K44" s="27">
        <v>0</v>
      </c>
      <c r="L44" s="27">
        <v>0</v>
      </c>
      <c r="M44" s="27">
        <v>85.16</v>
      </c>
      <c r="N44" s="27">
        <v>0</v>
      </c>
      <c r="O44" s="27">
        <v>7.41</v>
      </c>
    </row>
    <row r="45" spans="1:15" ht="15.95" customHeight="1" x14ac:dyDescent="0.25">
      <c r="A45" s="21" t="s">
        <v>15</v>
      </c>
      <c r="B45" s="22">
        <v>42156</v>
      </c>
      <c r="C45" s="26">
        <v>9958</v>
      </c>
      <c r="D45" s="26">
        <v>9938</v>
      </c>
      <c r="E45" s="26">
        <v>20</v>
      </c>
      <c r="F45" s="26" t="s">
        <v>16</v>
      </c>
      <c r="G45" s="27">
        <v>7.41</v>
      </c>
      <c r="H45" s="27">
        <v>15</v>
      </c>
      <c r="I45" s="27">
        <v>52</v>
      </c>
      <c r="J45" s="27">
        <v>1</v>
      </c>
      <c r="K45" s="27">
        <v>3.12</v>
      </c>
      <c r="L45" s="27">
        <v>0</v>
      </c>
      <c r="M45" s="27">
        <v>71.12</v>
      </c>
      <c r="N45" s="27">
        <v>0</v>
      </c>
      <c r="O45" s="27">
        <v>78.53</v>
      </c>
    </row>
    <row r="46" spans="1:15" ht="15.95" customHeight="1" x14ac:dyDescent="0.25">
      <c r="A46" s="21" t="s">
        <v>15</v>
      </c>
      <c r="B46" s="22">
        <v>42186</v>
      </c>
      <c r="C46" s="26">
        <v>9970</v>
      </c>
      <c r="D46" s="26">
        <v>9958</v>
      </c>
      <c r="E46" s="26">
        <v>12</v>
      </c>
      <c r="F46" s="26" t="s">
        <v>16</v>
      </c>
      <c r="G46" s="27">
        <v>78.53</v>
      </c>
      <c r="H46" s="27">
        <v>0</v>
      </c>
      <c r="I46" s="27">
        <v>63.12</v>
      </c>
      <c r="J46" s="27">
        <v>1</v>
      </c>
      <c r="K46" s="27">
        <v>0</v>
      </c>
      <c r="L46" s="27">
        <v>0</v>
      </c>
      <c r="M46" s="27">
        <v>64.12</v>
      </c>
      <c r="N46" s="27">
        <v>0</v>
      </c>
      <c r="O46" s="27">
        <v>79.53</v>
      </c>
    </row>
    <row r="47" spans="1:15" ht="15.95" customHeight="1" x14ac:dyDescent="0.25">
      <c r="A47" s="21" t="s">
        <v>15</v>
      </c>
      <c r="B47" s="22">
        <v>42217</v>
      </c>
      <c r="C47" s="26">
        <v>9983</v>
      </c>
      <c r="D47" s="26">
        <v>9970</v>
      </c>
      <c r="E47" s="26">
        <v>13</v>
      </c>
      <c r="F47" s="26" t="s">
        <v>16</v>
      </c>
      <c r="G47" s="27">
        <v>79.53</v>
      </c>
      <c r="H47" s="27">
        <v>0</v>
      </c>
      <c r="I47" s="27">
        <v>68.38</v>
      </c>
      <c r="J47" s="27">
        <v>1</v>
      </c>
      <c r="K47" s="27">
        <v>0</v>
      </c>
      <c r="L47" s="27">
        <v>0</v>
      </c>
      <c r="M47" s="27">
        <v>69.38</v>
      </c>
      <c r="N47" s="27">
        <v>0</v>
      </c>
      <c r="O47" s="27">
        <v>0.53</v>
      </c>
    </row>
    <row r="48" spans="1:15" ht="15.95" customHeight="1" x14ac:dyDescent="0.25">
      <c r="A48" s="21" t="s">
        <v>15</v>
      </c>
      <c r="B48" s="22">
        <v>42248</v>
      </c>
      <c r="C48" s="26">
        <v>9990</v>
      </c>
      <c r="D48" s="26">
        <v>9983</v>
      </c>
      <c r="E48" s="26">
        <v>7</v>
      </c>
      <c r="F48" s="26" t="s">
        <v>16</v>
      </c>
      <c r="G48" s="27">
        <v>0.53</v>
      </c>
      <c r="H48" s="27">
        <v>0</v>
      </c>
      <c r="I48" s="27">
        <v>36.82</v>
      </c>
      <c r="J48" s="27">
        <v>1</v>
      </c>
      <c r="K48" s="27">
        <v>0</v>
      </c>
      <c r="L48" s="27">
        <v>0</v>
      </c>
      <c r="M48" s="27">
        <v>37.82</v>
      </c>
      <c r="N48" s="27">
        <v>0</v>
      </c>
      <c r="O48" s="27">
        <v>1.53</v>
      </c>
    </row>
    <row r="49" spans="1:15" ht="15.95" customHeight="1" x14ac:dyDescent="0.25">
      <c r="A49" s="21" t="s">
        <v>15</v>
      </c>
      <c r="B49" s="22">
        <v>42278</v>
      </c>
      <c r="C49" s="21">
        <v>9990</v>
      </c>
      <c r="D49" s="21">
        <v>9990</v>
      </c>
      <c r="E49" s="21">
        <v>0</v>
      </c>
      <c r="F49" s="21" t="s">
        <v>22</v>
      </c>
      <c r="G49" s="23">
        <v>1.53</v>
      </c>
      <c r="H49" s="23">
        <v>0</v>
      </c>
      <c r="I49" s="23">
        <v>30</v>
      </c>
      <c r="J49" s="23">
        <v>1</v>
      </c>
      <c r="K49" s="23">
        <v>0</v>
      </c>
      <c r="L49" s="23">
        <v>0</v>
      </c>
      <c r="M49" s="23">
        <v>31</v>
      </c>
      <c r="N49" s="23">
        <v>0</v>
      </c>
      <c r="O49" s="23">
        <v>2.5299999999999998</v>
      </c>
    </row>
    <row r="50" spans="1:15" ht="15.95" customHeight="1" x14ac:dyDescent="0.25">
      <c r="A50" s="21" t="s">
        <v>15</v>
      </c>
      <c r="B50" s="22">
        <v>42309</v>
      </c>
      <c r="C50" s="21">
        <v>9990</v>
      </c>
      <c r="D50" s="21">
        <v>9990</v>
      </c>
      <c r="E50" s="21">
        <v>0</v>
      </c>
      <c r="F50" s="21" t="s">
        <v>22</v>
      </c>
      <c r="G50" s="23">
        <v>2.5299999999999998</v>
      </c>
      <c r="H50" s="23">
        <v>0</v>
      </c>
      <c r="I50" s="23">
        <v>30</v>
      </c>
      <c r="J50" s="23">
        <v>1</v>
      </c>
      <c r="K50" s="23">
        <v>0</v>
      </c>
      <c r="L50" s="23">
        <v>0</v>
      </c>
      <c r="M50" s="23">
        <v>31</v>
      </c>
      <c r="N50" s="23">
        <v>0</v>
      </c>
      <c r="O50" s="23">
        <v>3.53</v>
      </c>
    </row>
    <row r="51" spans="1:15" ht="15.95" customHeight="1" x14ac:dyDescent="0.25">
      <c r="A51" s="21" t="s">
        <v>15</v>
      </c>
      <c r="B51" s="22">
        <v>42339</v>
      </c>
      <c r="C51" s="21">
        <v>7</v>
      </c>
      <c r="D51" s="21">
        <v>9990</v>
      </c>
      <c r="E51" s="21">
        <v>17</v>
      </c>
      <c r="F51" s="21" t="s">
        <v>16</v>
      </c>
      <c r="G51" s="23">
        <v>3.53</v>
      </c>
      <c r="H51" s="23">
        <v>0</v>
      </c>
      <c r="I51" s="23">
        <v>89.42</v>
      </c>
      <c r="J51" s="23">
        <v>1</v>
      </c>
      <c r="K51" s="23">
        <v>0</v>
      </c>
      <c r="L51" s="23">
        <v>1.53</v>
      </c>
      <c r="M51" s="23">
        <v>91.95</v>
      </c>
      <c r="N51" s="23">
        <v>0</v>
      </c>
      <c r="O51" s="23">
        <v>4.53</v>
      </c>
    </row>
    <row r="52" spans="1:15" ht="15.95" customHeight="1" x14ac:dyDescent="0.25">
      <c r="A52" s="21" t="s">
        <v>15</v>
      </c>
      <c r="B52" s="22">
        <v>42370</v>
      </c>
      <c r="C52" s="21">
        <v>15</v>
      </c>
      <c r="D52" s="21">
        <v>7</v>
      </c>
      <c r="E52" s="21">
        <v>8</v>
      </c>
      <c r="F52" s="21" t="s">
        <v>16</v>
      </c>
      <c r="G52" s="23">
        <v>4.53</v>
      </c>
      <c r="H52" s="23">
        <v>0</v>
      </c>
      <c r="I52" s="23">
        <v>42.08</v>
      </c>
      <c r="J52" s="23">
        <v>1</v>
      </c>
      <c r="K52" s="23">
        <v>0</v>
      </c>
      <c r="L52" s="23">
        <v>0.32</v>
      </c>
      <c r="M52" s="23">
        <v>43.4</v>
      </c>
      <c r="N52" s="23">
        <v>0</v>
      </c>
      <c r="O52" s="23">
        <v>5.53</v>
      </c>
    </row>
    <row r="53" spans="1:15" ht="15.95" customHeight="1" x14ac:dyDescent="0.25">
      <c r="A53" s="21" t="s">
        <v>15</v>
      </c>
      <c r="B53" s="22">
        <v>42401</v>
      </c>
      <c r="C53" s="21">
        <v>37</v>
      </c>
      <c r="D53" s="21">
        <v>15</v>
      </c>
      <c r="E53" s="21">
        <v>22</v>
      </c>
      <c r="F53" s="21" t="s">
        <v>16</v>
      </c>
      <c r="G53" s="23">
        <v>5.53</v>
      </c>
      <c r="H53" s="23">
        <v>15</v>
      </c>
      <c r="I53" s="23">
        <v>57.2</v>
      </c>
      <c r="J53" s="23">
        <v>1</v>
      </c>
      <c r="K53" s="23">
        <v>3.48</v>
      </c>
      <c r="L53" s="23">
        <v>0.88</v>
      </c>
      <c r="M53" s="23">
        <v>77.56</v>
      </c>
      <c r="N53" s="23">
        <v>0</v>
      </c>
      <c r="O53" s="23">
        <v>83.09</v>
      </c>
    </row>
    <row r="54" spans="1:15" ht="15.95" customHeight="1" x14ac:dyDescent="0.25">
      <c r="A54" s="21" t="s">
        <v>15</v>
      </c>
      <c r="B54" s="22">
        <v>42430</v>
      </c>
      <c r="C54" s="21">
        <v>50</v>
      </c>
      <c r="D54" s="21">
        <v>37</v>
      </c>
      <c r="E54" s="21">
        <v>13</v>
      </c>
      <c r="F54" s="21" t="s">
        <v>16</v>
      </c>
      <c r="G54" s="23">
        <v>83.09</v>
      </c>
      <c r="H54" s="23">
        <v>0</v>
      </c>
      <c r="I54" s="23">
        <v>68.38</v>
      </c>
      <c r="J54" s="23">
        <v>1</v>
      </c>
      <c r="K54" s="23">
        <v>0</v>
      </c>
      <c r="L54" s="23">
        <v>0.52</v>
      </c>
      <c r="M54" s="23">
        <v>69.900000000000006</v>
      </c>
      <c r="N54" s="23">
        <v>0</v>
      </c>
      <c r="O54" s="23">
        <v>84.09</v>
      </c>
    </row>
    <row r="55" spans="1:15" ht="15.95" customHeight="1" x14ac:dyDescent="0.25">
      <c r="A55" s="21" t="s">
        <v>15</v>
      </c>
      <c r="B55" s="11" t="s">
        <v>39</v>
      </c>
      <c r="C55" s="11">
        <v>51</v>
      </c>
      <c r="D55" s="11">
        <v>50</v>
      </c>
      <c r="E55" s="11">
        <v>1</v>
      </c>
      <c r="F55" s="11" t="s">
        <v>16</v>
      </c>
      <c r="G55" s="12">
        <v>84.09</v>
      </c>
      <c r="H55" s="12">
        <v>0</v>
      </c>
      <c r="I55" s="12">
        <v>30</v>
      </c>
      <c r="J55" s="12">
        <v>4</v>
      </c>
      <c r="K55" s="12">
        <v>0</v>
      </c>
      <c r="L55" s="12">
        <v>0.02</v>
      </c>
      <c r="M55" s="12">
        <v>85</v>
      </c>
      <c r="N55" s="12">
        <v>0</v>
      </c>
      <c r="O55" s="12">
        <v>74.09</v>
      </c>
    </row>
    <row r="56" spans="1:15" ht="15.95" customHeight="1" x14ac:dyDescent="0.25">
      <c r="A56" s="21" t="s">
        <v>15</v>
      </c>
      <c r="B56" s="13" t="s">
        <v>40</v>
      </c>
      <c r="C56" s="13">
        <v>53</v>
      </c>
      <c r="D56" s="13">
        <v>51</v>
      </c>
      <c r="E56" s="13">
        <v>2</v>
      </c>
      <c r="F56" s="13" t="s">
        <v>16</v>
      </c>
      <c r="G56" s="14">
        <v>74.09</v>
      </c>
      <c r="H56" s="14">
        <v>0</v>
      </c>
      <c r="I56" s="14">
        <v>30</v>
      </c>
      <c r="J56" s="14">
        <v>5</v>
      </c>
      <c r="K56" s="14">
        <v>0</v>
      </c>
      <c r="L56" s="14">
        <v>0.04</v>
      </c>
      <c r="M56" s="14">
        <v>75</v>
      </c>
      <c r="N56" s="14">
        <v>70</v>
      </c>
      <c r="O56" s="14">
        <v>5.09</v>
      </c>
    </row>
    <row r="57" spans="1:15" ht="15.95" customHeight="1" x14ac:dyDescent="0.25">
      <c r="A57" s="21" t="s">
        <v>15</v>
      </c>
      <c r="B57" s="11" t="s">
        <v>41</v>
      </c>
      <c r="C57" s="11">
        <v>66</v>
      </c>
      <c r="D57" s="11">
        <v>53</v>
      </c>
      <c r="E57" s="11">
        <v>13</v>
      </c>
      <c r="F57" s="11" t="s">
        <v>16</v>
      </c>
      <c r="G57" s="12">
        <v>5.09</v>
      </c>
      <c r="H57" s="12">
        <v>0</v>
      </c>
      <c r="I57" s="12">
        <v>73.709999999999994</v>
      </c>
      <c r="J57" s="12">
        <v>1</v>
      </c>
      <c r="K57" s="12">
        <v>0</v>
      </c>
      <c r="L57" s="12">
        <v>0.26</v>
      </c>
      <c r="M57" s="12">
        <v>5</v>
      </c>
      <c r="N57" s="12">
        <v>0</v>
      </c>
      <c r="O57" s="12">
        <v>5.09</v>
      </c>
    </row>
    <row r="58" spans="1:15" ht="15.95" customHeight="1" x14ac:dyDescent="0.25">
      <c r="A58" s="21" t="s">
        <v>15</v>
      </c>
      <c r="B58" s="13" t="s">
        <v>42</v>
      </c>
      <c r="C58" s="13">
        <v>80</v>
      </c>
      <c r="D58" s="13">
        <v>66</v>
      </c>
      <c r="E58" s="13">
        <v>14</v>
      </c>
      <c r="F58" s="13" t="s">
        <v>16</v>
      </c>
      <c r="G58" s="14">
        <v>5.09</v>
      </c>
      <c r="H58" s="14">
        <v>0</v>
      </c>
      <c r="I58" s="14">
        <v>79.38</v>
      </c>
      <c r="J58" s="14">
        <v>1</v>
      </c>
      <c r="K58" s="14">
        <v>0</v>
      </c>
      <c r="L58" s="14">
        <v>0.14000000000000001</v>
      </c>
      <c r="M58" s="14">
        <v>5</v>
      </c>
      <c r="N58" s="14">
        <v>0</v>
      </c>
      <c r="O58" s="14">
        <v>5.09</v>
      </c>
    </row>
    <row r="59" spans="1:15" ht="15.95" customHeight="1" x14ac:dyDescent="0.25">
      <c r="A59" s="21" t="s">
        <v>15</v>
      </c>
      <c r="B59" s="11" t="s">
        <v>43</v>
      </c>
      <c r="C59" s="11">
        <v>94</v>
      </c>
      <c r="D59" s="11">
        <v>80</v>
      </c>
      <c r="E59" s="11">
        <v>14</v>
      </c>
      <c r="F59" s="11" t="s">
        <v>16</v>
      </c>
      <c r="G59" s="12">
        <v>5.09</v>
      </c>
      <c r="H59" s="12">
        <v>0</v>
      </c>
      <c r="I59" s="12">
        <v>79.38</v>
      </c>
      <c r="J59" s="12">
        <v>1</v>
      </c>
      <c r="K59" s="12">
        <v>0</v>
      </c>
      <c r="L59" s="12">
        <v>0.14000000000000001</v>
      </c>
      <c r="M59" s="12">
        <v>5</v>
      </c>
      <c r="N59" s="12">
        <v>0</v>
      </c>
      <c r="O59" s="12">
        <v>5.09</v>
      </c>
    </row>
    <row r="60" spans="1:15" ht="15.95" customHeight="1" x14ac:dyDescent="0.25">
      <c r="A60" s="21" t="s">
        <v>15</v>
      </c>
      <c r="B60" s="13" t="s">
        <v>44</v>
      </c>
      <c r="C60" s="13">
        <v>104</v>
      </c>
      <c r="D60" s="13">
        <v>94</v>
      </c>
      <c r="E60" s="13">
        <v>10</v>
      </c>
      <c r="F60" s="13" t="s">
        <v>16</v>
      </c>
      <c r="G60" s="14">
        <v>5.09</v>
      </c>
      <c r="H60" s="14">
        <v>0</v>
      </c>
      <c r="I60" s="14">
        <v>56.7</v>
      </c>
      <c r="J60" s="14">
        <v>1</v>
      </c>
      <c r="K60" s="14">
        <v>0</v>
      </c>
      <c r="L60" s="14">
        <v>0.1</v>
      </c>
      <c r="M60" s="14">
        <v>5</v>
      </c>
      <c r="N60" s="14">
        <v>0</v>
      </c>
      <c r="O60" s="14">
        <v>5.09</v>
      </c>
    </row>
    <row r="61" spans="1:15" ht="15.95" customHeight="1" x14ac:dyDescent="0.25">
      <c r="A61" s="21" t="s">
        <v>15</v>
      </c>
      <c r="B61" s="11" t="s">
        <v>45</v>
      </c>
      <c r="C61" s="11">
        <v>115</v>
      </c>
      <c r="D61" s="11">
        <v>104</v>
      </c>
      <c r="E61" s="11">
        <v>11</v>
      </c>
      <c r="F61" s="11" t="s">
        <v>16</v>
      </c>
      <c r="G61" s="12">
        <v>5.09</v>
      </c>
      <c r="H61" s="12">
        <v>0</v>
      </c>
      <c r="I61" s="12">
        <v>62.37</v>
      </c>
      <c r="J61" s="12">
        <v>1</v>
      </c>
      <c r="K61" s="12">
        <v>0</v>
      </c>
      <c r="L61" s="12">
        <v>0</v>
      </c>
      <c r="M61" s="12">
        <v>5</v>
      </c>
      <c r="N61" s="12">
        <v>0</v>
      </c>
      <c r="O61" s="12">
        <v>5.09</v>
      </c>
    </row>
    <row r="62" spans="1:15" ht="15.95" customHeight="1" x14ac:dyDescent="0.25">
      <c r="A62" s="21" t="s">
        <v>15</v>
      </c>
      <c r="B62" s="13" t="s">
        <v>46</v>
      </c>
      <c r="C62" s="13">
        <v>125</v>
      </c>
      <c r="D62" s="13">
        <v>115</v>
      </c>
      <c r="E62" s="13">
        <v>10</v>
      </c>
      <c r="F62" s="13" t="s">
        <v>16</v>
      </c>
      <c r="G62" s="14">
        <v>5.09</v>
      </c>
      <c r="H62" s="14">
        <v>0</v>
      </c>
      <c r="I62" s="14">
        <v>56.7</v>
      </c>
      <c r="J62" s="14">
        <v>1</v>
      </c>
      <c r="K62" s="14">
        <v>0</v>
      </c>
      <c r="L62" s="14">
        <v>0</v>
      </c>
      <c r="M62" s="14">
        <v>5</v>
      </c>
      <c r="N62" s="14">
        <v>0</v>
      </c>
      <c r="O62" s="14">
        <v>5.09</v>
      </c>
    </row>
    <row r="63" spans="1:15" ht="15.95" customHeight="1" x14ac:dyDescent="0.25">
      <c r="A63" s="21" t="s">
        <v>15</v>
      </c>
      <c r="B63" s="11" t="s">
        <v>47</v>
      </c>
      <c r="C63" s="11">
        <v>134</v>
      </c>
      <c r="D63" s="11">
        <v>125</v>
      </c>
      <c r="E63" s="11">
        <v>9</v>
      </c>
      <c r="F63" s="11" t="s">
        <v>16</v>
      </c>
      <c r="G63" s="12">
        <v>5.09</v>
      </c>
      <c r="H63" s="12">
        <v>0</v>
      </c>
      <c r="I63" s="12">
        <v>51.03</v>
      </c>
      <c r="J63" s="12">
        <v>1</v>
      </c>
      <c r="K63" s="12">
        <v>0</v>
      </c>
      <c r="L63" s="12">
        <v>0</v>
      </c>
      <c r="M63" s="12">
        <v>5</v>
      </c>
      <c r="N63" s="12">
        <v>0</v>
      </c>
      <c r="O63" s="12">
        <v>5.09</v>
      </c>
    </row>
    <row r="64" spans="1:15" ht="15.95" customHeight="1" x14ac:dyDescent="0.25">
      <c r="A64" s="21" t="s">
        <v>15</v>
      </c>
      <c r="B64" s="13" t="s">
        <v>48</v>
      </c>
      <c r="C64" s="13">
        <v>145</v>
      </c>
      <c r="D64" s="13">
        <v>134</v>
      </c>
      <c r="E64" s="13">
        <v>11</v>
      </c>
      <c r="F64" s="13" t="s">
        <v>16</v>
      </c>
      <c r="G64" s="14">
        <v>5.09</v>
      </c>
      <c r="H64" s="14">
        <v>0</v>
      </c>
      <c r="I64" s="14">
        <v>62.37</v>
      </c>
      <c r="J64" s="14">
        <v>1</v>
      </c>
      <c r="K64" s="14">
        <v>0</v>
      </c>
      <c r="L64" s="14">
        <v>0.22</v>
      </c>
      <c r="M64" s="14">
        <v>5</v>
      </c>
      <c r="N64" s="14">
        <v>0</v>
      </c>
      <c r="O64" s="14">
        <v>5.09</v>
      </c>
    </row>
    <row r="65" spans="1:15" ht="15.95" customHeight="1" x14ac:dyDescent="0.25">
      <c r="A65" s="21" t="s">
        <v>15</v>
      </c>
      <c r="B65" s="11" t="s">
        <v>49</v>
      </c>
      <c r="C65" s="11">
        <v>155</v>
      </c>
      <c r="D65" s="11">
        <v>145</v>
      </c>
      <c r="E65" s="11">
        <v>10</v>
      </c>
      <c r="F65" s="11" t="s">
        <v>16</v>
      </c>
      <c r="G65" s="12">
        <v>5.09</v>
      </c>
      <c r="H65" s="12">
        <v>0</v>
      </c>
      <c r="I65" s="12">
        <v>56.7</v>
      </c>
      <c r="J65" s="12">
        <v>1</v>
      </c>
      <c r="K65" s="12">
        <v>0</v>
      </c>
      <c r="L65" s="12">
        <v>0.2</v>
      </c>
      <c r="M65" s="12">
        <v>5</v>
      </c>
      <c r="N65" s="12">
        <v>0</v>
      </c>
      <c r="O65" s="12">
        <v>5.09</v>
      </c>
    </row>
    <row r="66" spans="1:15" ht="15.95" customHeight="1" x14ac:dyDescent="0.25">
      <c r="A66" s="21" t="s">
        <v>15</v>
      </c>
      <c r="B66" s="13" t="s">
        <v>50</v>
      </c>
      <c r="C66" s="13">
        <v>165</v>
      </c>
      <c r="D66" s="13">
        <v>155</v>
      </c>
      <c r="E66" s="13">
        <v>10</v>
      </c>
      <c r="F66" s="13" t="s">
        <v>16</v>
      </c>
      <c r="G66" s="14">
        <v>5.09</v>
      </c>
      <c r="H66" s="14">
        <v>0</v>
      </c>
      <c r="I66" s="14">
        <v>56.7</v>
      </c>
      <c r="J66" s="14">
        <v>1</v>
      </c>
      <c r="K66" s="14">
        <v>0</v>
      </c>
      <c r="L66" s="14">
        <v>0.2</v>
      </c>
      <c r="M66" s="14">
        <v>5</v>
      </c>
      <c r="N66" s="14">
        <v>0</v>
      </c>
      <c r="O66" s="14">
        <v>5.09</v>
      </c>
    </row>
    <row r="67" spans="1:15" ht="15.95" customHeight="1" x14ac:dyDescent="0.25">
      <c r="A67" s="21" t="s">
        <v>15</v>
      </c>
      <c r="B67" s="11" t="s">
        <v>51</v>
      </c>
      <c r="C67" s="11">
        <v>178</v>
      </c>
      <c r="D67" s="11">
        <v>165</v>
      </c>
      <c r="E67" s="11">
        <v>13</v>
      </c>
      <c r="F67" s="11" t="s">
        <v>16</v>
      </c>
      <c r="G67" s="12">
        <v>5.09</v>
      </c>
      <c r="H67" s="12">
        <v>0</v>
      </c>
      <c r="I67" s="12">
        <v>73.709999999999994</v>
      </c>
      <c r="J67" s="12">
        <v>1</v>
      </c>
      <c r="K67" s="12">
        <v>0</v>
      </c>
      <c r="L67" s="12">
        <v>0.52</v>
      </c>
      <c r="M67" s="12">
        <v>5</v>
      </c>
      <c r="N67" s="12">
        <v>0</v>
      </c>
      <c r="O67" s="12">
        <v>5.09</v>
      </c>
    </row>
    <row r="68" spans="1:15" ht="15.95" customHeight="1" x14ac:dyDescent="0.25">
      <c r="A68" s="21" t="s">
        <v>15</v>
      </c>
      <c r="B68" s="13" t="s">
        <v>52</v>
      </c>
      <c r="C68" s="13">
        <v>188</v>
      </c>
      <c r="D68" s="13">
        <v>178</v>
      </c>
      <c r="E68" s="13">
        <v>10</v>
      </c>
      <c r="F68" s="13" t="s">
        <v>16</v>
      </c>
      <c r="G68" s="14">
        <v>5.09</v>
      </c>
      <c r="H68" s="14">
        <v>0</v>
      </c>
      <c r="I68" s="14">
        <v>61.8</v>
      </c>
      <c r="J68" s="14">
        <v>2</v>
      </c>
      <c r="K68" s="14">
        <v>0</v>
      </c>
      <c r="L68" s="14">
        <v>0.4</v>
      </c>
      <c r="M68" s="14">
        <v>6</v>
      </c>
      <c r="N68" s="14">
        <v>0</v>
      </c>
      <c r="O68" s="14">
        <v>-3.91</v>
      </c>
    </row>
    <row r="69" spans="1:15" ht="15.95" customHeight="1" x14ac:dyDescent="0.25">
      <c r="A69" s="21" t="s">
        <v>15</v>
      </c>
      <c r="B69" s="11" t="s">
        <v>53</v>
      </c>
      <c r="C69" s="11">
        <v>206</v>
      </c>
      <c r="D69" s="11">
        <v>188</v>
      </c>
      <c r="E69" s="11">
        <v>18</v>
      </c>
      <c r="F69" s="11" t="s">
        <v>16</v>
      </c>
      <c r="G69" s="12">
        <v>-3.91</v>
      </c>
      <c r="H69" s="12">
        <v>0</v>
      </c>
      <c r="I69" s="12">
        <v>111.24</v>
      </c>
      <c r="J69" s="12">
        <v>0</v>
      </c>
      <c r="K69" s="12">
        <v>0</v>
      </c>
      <c r="L69" s="12">
        <v>0.72</v>
      </c>
      <c r="M69" s="12">
        <v>-4</v>
      </c>
      <c r="N69" s="12">
        <v>0</v>
      </c>
      <c r="O69" s="12">
        <v>-3.91</v>
      </c>
    </row>
    <row r="70" spans="1:15" ht="15.95" customHeight="1" x14ac:dyDescent="0.25">
      <c r="A70" s="21" t="s">
        <v>15</v>
      </c>
      <c r="B70" s="13" t="s">
        <v>54</v>
      </c>
      <c r="C70" s="13">
        <v>216</v>
      </c>
      <c r="D70" s="13">
        <v>206</v>
      </c>
      <c r="E70" s="13">
        <v>10</v>
      </c>
      <c r="F70" s="13" t="s">
        <v>16</v>
      </c>
      <c r="G70" s="14">
        <v>-3.91</v>
      </c>
      <c r="H70" s="14">
        <v>0</v>
      </c>
      <c r="I70" s="14">
        <v>61.8</v>
      </c>
      <c r="J70" s="14">
        <v>0</v>
      </c>
      <c r="K70" s="14">
        <v>0</v>
      </c>
      <c r="L70" s="14">
        <v>1.2</v>
      </c>
      <c r="M70" s="14">
        <v>-4</v>
      </c>
      <c r="N70" s="14">
        <v>0</v>
      </c>
      <c r="O70" s="14">
        <v>-3.91</v>
      </c>
    </row>
    <row r="71" spans="1:15" ht="15.95" customHeight="1" x14ac:dyDescent="0.25">
      <c r="A71" s="21" t="s">
        <v>15</v>
      </c>
      <c r="B71" s="11" t="s">
        <v>55</v>
      </c>
      <c r="C71" s="11">
        <v>230</v>
      </c>
      <c r="D71" s="11">
        <v>216</v>
      </c>
      <c r="E71" s="11">
        <v>14</v>
      </c>
      <c r="F71" s="11" t="s">
        <v>16</v>
      </c>
      <c r="G71" s="12">
        <v>-3.91</v>
      </c>
      <c r="H71" s="12">
        <v>0</v>
      </c>
      <c r="I71" s="12">
        <v>86.52</v>
      </c>
      <c r="J71" s="12">
        <v>0</v>
      </c>
      <c r="K71" s="12">
        <v>0</v>
      </c>
      <c r="L71" s="12">
        <v>1.68</v>
      </c>
      <c r="M71" s="12">
        <v>-4</v>
      </c>
      <c r="N71" s="12">
        <v>0</v>
      </c>
      <c r="O71" s="12">
        <v>-3.91</v>
      </c>
    </row>
    <row r="72" spans="1:15" ht="15.95" customHeight="1" x14ac:dyDescent="0.25">
      <c r="A72" s="21" t="s">
        <v>15</v>
      </c>
      <c r="B72" s="13" t="s">
        <v>56</v>
      </c>
      <c r="C72" s="13">
        <v>247</v>
      </c>
      <c r="D72" s="13">
        <v>230</v>
      </c>
      <c r="E72" s="13">
        <v>17</v>
      </c>
      <c r="F72" s="13" t="s">
        <v>16</v>
      </c>
      <c r="G72" s="14">
        <v>-3.91</v>
      </c>
      <c r="H72" s="14">
        <v>0</v>
      </c>
      <c r="I72" s="14">
        <v>105.06</v>
      </c>
      <c r="J72" s="14">
        <v>0</v>
      </c>
      <c r="K72" s="14">
        <v>0</v>
      </c>
      <c r="L72" s="14">
        <v>2.04</v>
      </c>
      <c r="M72" s="14">
        <v>-4</v>
      </c>
      <c r="N72" s="14">
        <v>0</v>
      </c>
      <c r="O72" s="14">
        <v>-3.91</v>
      </c>
    </row>
    <row r="73" spans="1:15" ht="15.95" customHeight="1" x14ac:dyDescent="0.25">
      <c r="A73" s="21" t="s">
        <v>15</v>
      </c>
      <c r="B73" s="11" t="s">
        <v>57</v>
      </c>
      <c r="C73" s="11">
        <v>265</v>
      </c>
      <c r="D73" s="11">
        <v>247</v>
      </c>
      <c r="E73" s="11">
        <v>18</v>
      </c>
      <c r="F73" s="11" t="s">
        <v>16</v>
      </c>
      <c r="G73" s="12">
        <v>-3.91</v>
      </c>
      <c r="H73" s="12">
        <v>0</v>
      </c>
      <c r="I73" s="12">
        <v>111.24</v>
      </c>
      <c r="J73" s="12">
        <v>0</v>
      </c>
      <c r="K73" s="12">
        <v>0</v>
      </c>
      <c r="L73" s="12">
        <v>2.16</v>
      </c>
      <c r="M73" s="12">
        <v>-4</v>
      </c>
      <c r="N73" s="12">
        <v>0</v>
      </c>
      <c r="O73" s="12">
        <v>-3.91</v>
      </c>
    </row>
    <row r="74" spans="1:15" ht="15.95" customHeight="1" x14ac:dyDescent="0.25">
      <c r="A74" s="21" t="s">
        <v>15</v>
      </c>
      <c r="B74" s="13" t="s">
        <v>58</v>
      </c>
      <c r="C74" s="13">
        <v>280</v>
      </c>
      <c r="D74" s="13">
        <v>265</v>
      </c>
      <c r="E74" s="13">
        <v>15</v>
      </c>
      <c r="F74" s="13" t="s">
        <v>16</v>
      </c>
      <c r="G74" s="14">
        <v>-3.91</v>
      </c>
      <c r="H74" s="14">
        <v>0</v>
      </c>
      <c r="I74" s="14">
        <v>92.7</v>
      </c>
      <c r="J74" s="14">
        <v>0</v>
      </c>
      <c r="K74" s="14">
        <v>0</v>
      </c>
      <c r="L74" s="14">
        <v>1.8</v>
      </c>
      <c r="M74" s="14">
        <v>-4</v>
      </c>
      <c r="N74" s="14">
        <v>0</v>
      </c>
      <c r="O74" s="14">
        <v>-3.91</v>
      </c>
    </row>
    <row r="75" spans="1:15" ht="15.95" customHeight="1" x14ac:dyDescent="0.25">
      <c r="A75" s="21" t="s">
        <v>15</v>
      </c>
      <c r="B75" s="11" t="s">
        <v>59</v>
      </c>
      <c r="C75" s="11">
        <v>298</v>
      </c>
      <c r="D75" s="11">
        <v>280</v>
      </c>
      <c r="E75" s="11">
        <v>18</v>
      </c>
      <c r="F75" s="11" t="s">
        <v>16</v>
      </c>
      <c r="G75" s="12">
        <v>-3.91</v>
      </c>
      <c r="H75" s="12">
        <v>0</v>
      </c>
      <c r="I75" s="12">
        <v>111.24</v>
      </c>
      <c r="J75" s="12">
        <v>0</v>
      </c>
      <c r="K75" s="12">
        <v>0</v>
      </c>
      <c r="L75" s="12">
        <v>2.16</v>
      </c>
      <c r="M75" s="12">
        <v>-4</v>
      </c>
      <c r="N75" s="12">
        <v>0</v>
      </c>
      <c r="O75" s="12">
        <v>-3.91</v>
      </c>
    </row>
    <row r="76" spans="1:15" ht="15.95" customHeight="1" x14ac:dyDescent="0.25">
      <c r="A76" s="21" t="s">
        <v>15</v>
      </c>
      <c r="B76" s="13" t="s">
        <v>60</v>
      </c>
      <c r="C76" s="13">
        <v>300</v>
      </c>
      <c r="D76" s="13">
        <v>298</v>
      </c>
      <c r="E76" s="13">
        <v>2</v>
      </c>
      <c r="F76" s="13" t="s">
        <v>16</v>
      </c>
      <c r="G76" s="14">
        <v>-3.91</v>
      </c>
      <c r="H76" s="14">
        <v>0</v>
      </c>
      <c r="I76" s="14">
        <v>30</v>
      </c>
      <c r="J76" s="14">
        <v>0</v>
      </c>
      <c r="K76" s="14">
        <v>0</v>
      </c>
      <c r="L76" s="14">
        <v>0.24</v>
      </c>
      <c r="M76" s="14">
        <v>-4</v>
      </c>
      <c r="N76" s="14">
        <v>0</v>
      </c>
      <c r="O76" s="14">
        <v>-3.91</v>
      </c>
    </row>
    <row r="77" spans="1:15" ht="15.95" customHeight="1" x14ac:dyDescent="0.25">
      <c r="A77" s="21" t="s">
        <v>15</v>
      </c>
      <c r="B77" s="11" t="s">
        <v>61</v>
      </c>
      <c r="C77" s="11">
        <v>316</v>
      </c>
      <c r="D77" s="11">
        <v>300</v>
      </c>
      <c r="E77" s="11">
        <v>16</v>
      </c>
      <c r="F77" s="11" t="s">
        <v>16</v>
      </c>
      <c r="G77" s="12">
        <v>-3.91</v>
      </c>
      <c r="H77" s="12">
        <v>0</v>
      </c>
      <c r="I77" s="12">
        <v>98.88</v>
      </c>
      <c r="J77" s="12">
        <v>0</v>
      </c>
      <c r="K77" s="12">
        <v>0</v>
      </c>
      <c r="L77" s="12">
        <v>1.92</v>
      </c>
      <c r="M77" s="12">
        <v>-4</v>
      </c>
      <c r="N77" s="12">
        <v>0</v>
      </c>
      <c r="O77" s="12">
        <v>-3.91</v>
      </c>
    </row>
    <row r="78" spans="1:15" ht="15.95" customHeight="1" x14ac:dyDescent="0.25">
      <c r="A78" s="21" t="s">
        <v>15</v>
      </c>
      <c r="B78" s="13" t="s">
        <v>62</v>
      </c>
      <c r="C78" s="13">
        <v>329</v>
      </c>
      <c r="D78" s="13">
        <v>316</v>
      </c>
      <c r="E78" s="13">
        <v>13</v>
      </c>
      <c r="F78" s="13" t="s">
        <v>16</v>
      </c>
      <c r="G78" s="14">
        <v>-3.91</v>
      </c>
      <c r="H78" s="14">
        <v>0</v>
      </c>
      <c r="I78" s="14">
        <v>80.34</v>
      </c>
      <c r="J78" s="14">
        <v>0</v>
      </c>
      <c r="K78" s="14">
        <v>0</v>
      </c>
      <c r="L78" s="14">
        <v>1.56</v>
      </c>
      <c r="M78" s="14">
        <v>-4</v>
      </c>
      <c r="N78" s="14">
        <v>0</v>
      </c>
      <c r="O78" s="14">
        <v>-3.91</v>
      </c>
    </row>
    <row r="79" spans="1:15" ht="15.95" customHeight="1" x14ac:dyDescent="0.25">
      <c r="A79" s="21" t="s">
        <v>15</v>
      </c>
      <c r="B79" s="11" t="s">
        <v>62</v>
      </c>
      <c r="C79" s="11">
        <v>329</v>
      </c>
      <c r="D79" s="11">
        <v>316</v>
      </c>
      <c r="E79" s="11">
        <v>13</v>
      </c>
      <c r="F79" s="11" t="s">
        <v>16</v>
      </c>
      <c r="G79" s="12">
        <v>-3.91</v>
      </c>
      <c r="H79" s="12">
        <v>0</v>
      </c>
      <c r="I79" s="12">
        <v>80.34</v>
      </c>
      <c r="J79" s="12">
        <v>0</v>
      </c>
      <c r="K79" s="12">
        <v>0</v>
      </c>
      <c r="L79" s="12">
        <v>1.56</v>
      </c>
      <c r="M79" s="12">
        <v>-4</v>
      </c>
      <c r="N79" s="12">
        <v>0</v>
      </c>
      <c r="O79" s="12">
        <v>-3.91</v>
      </c>
    </row>
    <row r="80" spans="1:15" ht="15.95" customHeight="1" x14ac:dyDescent="0.25">
      <c r="A80" s="21" t="s">
        <v>15</v>
      </c>
      <c r="B80" s="13" t="s">
        <v>62</v>
      </c>
      <c r="C80" s="13">
        <v>329</v>
      </c>
      <c r="D80" s="13">
        <v>316</v>
      </c>
      <c r="E80" s="13">
        <v>13</v>
      </c>
      <c r="F80" s="13" t="s">
        <v>16</v>
      </c>
      <c r="G80" s="14">
        <v>-3.91</v>
      </c>
      <c r="H80" s="14">
        <v>0</v>
      </c>
      <c r="I80" s="14">
        <v>80.34</v>
      </c>
      <c r="J80" s="14">
        <v>0</v>
      </c>
      <c r="K80" s="14">
        <v>0</v>
      </c>
      <c r="L80" s="14">
        <v>1.56</v>
      </c>
      <c r="M80" s="14">
        <v>-4</v>
      </c>
      <c r="N80" s="14">
        <v>0</v>
      </c>
      <c r="O80" s="14">
        <v>-3.91</v>
      </c>
    </row>
    <row r="81" spans="1:15" ht="15.95" customHeight="1" x14ac:dyDescent="0.25">
      <c r="A81" s="21" t="s">
        <v>15</v>
      </c>
      <c r="B81" s="11" t="s">
        <v>63</v>
      </c>
      <c r="C81" s="11">
        <v>348</v>
      </c>
      <c r="D81" s="11">
        <v>329</v>
      </c>
      <c r="E81" s="11">
        <v>19</v>
      </c>
      <c r="F81" s="11" t="s">
        <v>16</v>
      </c>
      <c r="G81" s="12">
        <v>-3.91</v>
      </c>
      <c r="H81" s="12">
        <v>0</v>
      </c>
      <c r="I81" s="12">
        <v>117.42</v>
      </c>
      <c r="J81" s="12">
        <v>0</v>
      </c>
      <c r="K81" s="12">
        <v>0</v>
      </c>
      <c r="L81" s="12">
        <v>0</v>
      </c>
      <c r="M81" s="12">
        <v>-4</v>
      </c>
      <c r="N81" s="12">
        <v>0</v>
      </c>
      <c r="O81" s="12">
        <v>-3.91</v>
      </c>
    </row>
    <row r="82" spans="1:15" ht="15.95" customHeight="1" x14ac:dyDescent="0.25">
      <c r="A82" s="21" t="s">
        <v>15</v>
      </c>
      <c r="B82" s="13" t="s">
        <v>64</v>
      </c>
      <c r="C82" s="13">
        <v>368</v>
      </c>
      <c r="D82" s="13">
        <v>348</v>
      </c>
      <c r="E82" s="13">
        <v>20</v>
      </c>
      <c r="F82" s="13" t="s">
        <v>16</v>
      </c>
      <c r="G82" s="14">
        <v>-3.91</v>
      </c>
      <c r="H82" s="14">
        <v>0</v>
      </c>
      <c r="I82" s="14">
        <v>123.6</v>
      </c>
      <c r="J82" s="14">
        <v>0</v>
      </c>
      <c r="K82" s="14">
        <v>0</v>
      </c>
      <c r="L82" s="14">
        <v>0</v>
      </c>
      <c r="M82" s="14">
        <v>-4</v>
      </c>
      <c r="N82" s="14">
        <v>0</v>
      </c>
      <c r="O82" s="14">
        <v>-12.91</v>
      </c>
    </row>
    <row r="83" spans="1:15" ht="15.95" customHeight="1" x14ac:dyDescent="0.25">
      <c r="A83" s="21" t="s">
        <v>15</v>
      </c>
      <c r="B83" s="11" t="s">
        <v>65</v>
      </c>
      <c r="C83" s="11">
        <v>388</v>
      </c>
      <c r="D83" s="11">
        <v>368</v>
      </c>
      <c r="E83" s="11">
        <v>20</v>
      </c>
      <c r="F83" s="11" t="s">
        <v>16</v>
      </c>
      <c r="G83" s="12">
        <v>-12.91</v>
      </c>
      <c r="H83" s="12">
        <v>0</v>
      </c>
      <c r="I83" s="12">
        <v>127.4</v>
      </c>
      <c r="J83" s="12">
        <v>0</v>
      </c>
      <c r="K83" s="12">
        <v>0</v>
      </c>
      <c r="L83" s="12">
        <v>0</v>
      </c>
      <c r="M83" s="12">
        <v>-9</v>
      </c>
      <c r="N83" s="12">
        <v>0</v>
      </c>
      <c r="O83" s="12">
        <v>-12.91</v>
      </c>
    </row>
    <row r="84" spans="1:15" ht="15.95" customHeight="1" x14ac:dyDescent="0.25">
      <c r="A84" s="21" t="s">
        <v>15</v>
      </c>
      <c r="B84" s="13" t="s">
        <v>66</v>
      </c>
      <c r="C84" s="13">
        <v>408</v>
      </c>
      <c r="D84" s="13">
        <v>388</v>
      </c>
      <c r="E84" s="13">
        <v>20</v>
      </c>
      <c r="F84" s="13" t="s">
        <v>16</v>
      </c>
      <c r="G84" s="14">
        <v>-12.91</v>
      </c>
      <c r="H84" s="14">
        <v>0</v>
      </c>
      <c r="I84" s="14">
        <v>127.4</v>
      </c>
      <c r="J84" s="14">
        <v>0</v>
      </c>
      <c r="K84" s="14">
        <v>0</v>
      </c>
      <c r="L84" s="14">
        <v>0</v>
      </c>
      <c r="M84" s="14">
        <v>-13</v>
      </c>
      <c r="N84" s="14">
        <v>0</v>
      </c>
      <c r="O84" s="14">
        <v>-12.91</v>
      </c>
    </row>
    <row r="85" spans="1:15" ht="15.95" customHeight="1" x14ac:dyDescent="0.25">
      <c r="A85" s="21" t="s">
        <v>15</v>
      </c>
      <c r="B85" s="11" t="s">
        <v>67</v>
      </c>
      <c r="C85" s="11">
        <v>414</v>
      </c>
      <c r="D85" s="11">
        <v>408</v>
      </c>
      <c r="E85" s="11">
        <v>6</v>
      </c>
      <c r="F85" s="11" t="s">
        <v>16</v>
      </c>
      <c r="G85" s="12">
        <v>-12.91</v>
      </c>
      <c r="H85" s="12">
        <v>0</v>
      </c>
      <c r="I85" s="12">
        <v>40</v>
      </c>
      <c r="J85" s="12">
        <v>0</v>
      </c>
      <c r="K85" s="12">
        <v>0</v>
      </c>
      <c r="L85" s="12">
        <v>0</v>
      </c>
      <c r="M85" s="12">
        <v>-13</v>
      </c>
      <c r="N85" s="12">
        <v>0</v>
      </c>
      <c r="O85" s="12">
        <v>-12.91</v>
      </c>
    </row>
    <row r="86" spans="1:15" ht="15.95" customHeight="1" x14ac:dyDescent="0.25">
      <c r="A86" s="21" t="s">
        <v>15</v>
      </c>
      <c r="B86" s="13" t="s">
        <v>68</v>
      </c>
      <c r="C86" s="13">
        <v>414</v>
      </c>
      <c r="D86" s="13">
        <v>414</v>
      </c>
      <c r="E86" s="13">
        <v>0</v>
      </c>
      <c r="F86" s="13" t="s">
        <v>117</v>
      </c>
      <c r="G86" s="14">
        <v>-12.91</v>
      </c>
      <c r="H86" s="14">
        <v>0</v>
      </c>
      <c r="I86" s="14">
        <v>40</v>
      </c>
      <c r="J86" s="14">
        <v>0</v>
      </c>
      <c r="K86" s="14">
        <v>0</v>
      </c>
      <c r="L86" s="14">
        <v>0</v>
      </c>
      <c r="M86" s="14">
        <v>-13</v>
      </c>
      <c r="N86" s="14">
        <v>0</v>
      </c>
      <c r="O86" s="14">
        <v>-12.91</v>
      </c>
    </row>
    <row r="87" spans="1:15" ht="15.95" customHeight="1" x14ac:dyDescent="0.25">
      <c r="A87" s="21" t="s">
        <v>15</v>
      </c>
      <c r="B87" s="11" t="s">
        <v>69</v>
      </c>
      <c r="C87" s="11">
        <v>414</v>
      </c>
      <c r="D87" s="11">
        <v>414</v>
      </c>
      <c r="E87" s="11">
        <v>0</v>
      </c>
      <c r="F87" s="11" t="s">
        <v>117</v>
      </c>
      <c r="G87" s="12">
        <v>-12.91</v>
      </c>
      <c r="H87" s="12">
        <v>0</v>
      </c>
      <c r="I87" s="12">
        <v>40</v>
      </c>
      <c r="J87" s="12">
        <v>0</v>
      </c>
      <c r="K87" s="12">
        <v>0</v>
      </c>
      <c r="L87" s="12">
        <v>0</v>
      </c>
      <c r="M87" s="12">
        <v>-13</v>
      </c>
      <c r="N87" s="12">
        <v>0</v>
      </c>
      <c r="O87" s="12">
        <v>-12.91</v>
      </c>
    </row>
    <row r="88" spans="1:15" ht="15.95" customHeight="1" x14ac:dyDescent="0.25">
      <c r="A88" s="21" t="s">
        <v>15</v>
      </c>
      <c r="B88" s="13" t="s">
        <v>70</v>
      </c>
      <c r="C88" s="13">
        <v>414</v>
      </c>
      <c r="D88" s="13">
        <v>414</v>
      </c>
      <c r="E88" s="13">
        <v>0</v>
      </c>
      <c r="F88" s="13" t="s">
        <v>117</v>
      </c>
      <c r="G88" s="14">
        <v>-12.91</v>
      </c>
      <c r="H88" s="14">
        <v>0</v>
      </c>
      <c r="I88" s="14">
        <v>40</v>
      </c>
      <c r="J88" s="14">
        <v>0</v>
      </c>
      <c r="K88" s="14">
        <v>0</v>
      </c>
      <c r="L88" s="14">
        <v>0</v>
      </c>
      <c r="M88" s="14">
        <v>-13</v>
      </c>
      <c r="N88" s="14">
        <v>0</v>
      </c>
      <c r="O88" s="14">
        <v>-12.91</v>
      </c>
    </row>
    <row r="89" spans="1:15" ht="15.95" customHeight="1" x14ac:dyDescent="0.25">
      <c r="A89" s="21" t="s">
        <v>15</v>
      </c>
      <c r="B89" s="11" t="s">
        <v>71</v>
      </c>
      <c r="C89" s="11">
        <v>415</v>
      </c>
      <c r="D89" s="11">
        <v>414</v>
      </c>
      <c r="E89" s="11">
        <v>1</v>
      </c>
      <c r="F89" s="11" t="s">
        <v>16</v>
      </c>
      <c r="G89" s="12">
        <v>-12.91</v>
      </c>
      <c r="H89" s="12">
        <v>0</v>
      </c>
      <c r="I89" s="12">
        <v>40</v>
      </c>
      <c r="J89" s="12">
        <v>0</v>
      </c>
      <c r="K89" s="12">
        <v>0</v>
      </c>
      <c r="L89" s="12">
        <v>0.05</v>
      </c>
      <c r="M89" s="12">
        <v>-13</v>
      </c>
      <c r="N89" s="12">
        <v>0</v>
      </c>
      <c r="O89" s="12">
        <v>-12.91</v>
      </c>
    </row>
    <row r="90" spans="1:15" ht="15.95" customHeight="1" x14ac:dyDescent="0.25">
      <c r="A90" s="21" t="s">
        <v>15</v>
      </c>
      <c r="B90" s="13" t="s">
        <v>72</v>
      </c>
      <c r="C90" s="13">
        <v>419</v>
      </c>
      <c r="D90" s="13">
        <v>415</v>
      </c>
      <c r="E90" s="13">
        <v>4</v>
      </c>
      <c r="F90" s="13" t="s">
        <v>16</v>
      </c>
      <c r="G90" s="14">
        <v>-12.91</v>
      </c>
      <c r="H90" s="14">
        <v>0</v>
      </c>
      <c r="I90" s="14">
        <v>40</v>
      </c>
      <c r="J90" s="14">
        <v>0</v>
      </c>
      <c r="K90" s="14">
        <v>0</v>
      </c>
      <c r="L90" s="14">
        <v>0</v>
      </c>
      <c r="M90" s="14">
        <v>-13</v>
      </c>
      <c r="N90" s="14">
        <v>0</v>
      </c>
      <c r="O90" s="14">
        <v>-12.91</v>
      </c>
    </row>
    <row r="91" spans="1:15" ht="15.95" customHeight="1" x14ac:dyDescent="0.25">
      <c r="A91" s="21" t="s">
        <v>15</v>
      </c>
      <c r="B91" s="11" t="s">
        <v>73</v>
      </c>
      <c r="C91" s="11">
        <v>437</v>
      </c>
      <c r="D91" s="11">
        <v>419</v>
      </c>
      <c r="E91" s="11">
        <v>18</v>
      </c>
      <c r="F91" s="11" t="s">
        <v>16</v>
      </c>
      <c r="G91" s="12">
        <v>-12.91</v>
      </c>
      <c r="H91" s="12">
        <v>0</v>
      </c>
      <c r="I91" s="12">
        <v>114.66</v>
      </c>
      <c r="J91" s="12">
        <v>0</v>
      </c>
      <c r="K91" s="12">
        <v>0</v>
      </c>
      <c r="L91" s="12">
        <v>0</v>
      </c>
      <c r="M91" s="12">
        <v>-13</v>
      </c>
      <c r="N91" s="12">
        <v>0</v>
      </c>
      <c r="O91" s="12">
        <v>-12.91</v>
      </c>
    </row>
    <row r="92" spans="1:15" ht="15.95" customHeight="1" x14ac:dyDescent="0.25">
      <c r="A92" s="21" t="s">
        <v>15</v>
      </c>
      <c r="B92" s="13" t="s">
        <v>74</v>
      </c>
      <c r="C92" s="13">
        <v>448</v>
      </c>
      <c r="D92" s="13">
        <v>437</v>
      </c>
      <c r="E92" s="13">
        <v>11</v>
      </c>
      <c r="F92" s="13" t="s">
        <v>16</v>
      </c>
      <c r="G92" s="14">
        <v>-12.91</v>
      </c>
      <c r="H92" s="14">
        <v>0</v>
      </c>
      <c r="I92" s="14">
        <v>70.069999999999993</v>
      </c>
      <c r="J92" s="14">
        <v>0</v>
      </c>
      <c r="K92" s="14">
        <v>0</v>
      </c>
      <c r="L92" s="14">
        <v>0</v>
      </c>
      <c r="M92" s="14">
        <v>-13</v>
      </c>
      <c r="N92" s="14">
        <v>0</v>
      </c>
      <c r="O92" s="14">
        <v>-12.91</v>
      </c>
    </row>
    <row r="93" spans="1:15" ht="15.95" customHeight="1" x14ac:dyDescent="0.25">
      <c r="A93" s="21" t="s">
        <v>15</v>
      </c>
      <c r="B93" s="11" t="s">
        <v>75</v>
      </c>
      <c r="C93" s="11">
        <v>459</v>
      </c>
      <c r="D93" s="11">
        <v>448</v>
      </c>
      <c r="E93" s="11">
        <v>11</v>
      </c>
      <c r="F93" s="11" t="s">
        <v>16</v>
      </c>
      <c r="G93" s="12">
        <v>-12.91</v>
      </c>
      <c r="H93" s="12">
        <v>0</v>
      </c>
      <c r="I93" s="12">
        <v>70.069999999999993</v>
      </c>
      <c r="J93" s="12">
        <v>0</v>
      </c>
      <c r="K93" s="12">
        <v>0</v>
      </c>
      <c r="L93" s="12">
        <v>0.77</v>
      </c>
      <c r="M93" s="12">
        <v>-13</v>
      </c>
      <c r="N93" s="12">
        <v>0</v>
      </c>
      <c r="O93" s="12">
        <v>-12.91</v>
      </c>
    </row>
    <row r="94" spans="1:15" ht="15.95" customHeight="1" x14ac:dyDescent="0.25">
      <c r="A94" s="21" t="s">
        <v>15</v>
      </c>
      <c r="B94" s="13" t="s">
        <v>75</v>
      </c>
      <c r="C94" s="13">
        <v>459</v>
      </c>
      <c r="D94" s="13">
        <v>448</v>
      </c>
      <c r="E94" s="13">
        <v>11</v>
      </c>
      <c r="F94" s="13" t="s">
        <v>16</v>
      </c>
      <c r="G94" s="14">
        <v>-12.91</v>
      </c>
      <c r="H94" s="14">
        <v>0</v>
      </c>
      <c r="I94" s="14">
        <v>70.069999999999993</v>
      </c>
      <c r="J94" s="14">
        <v>0</v>
      </c>
      <c r="K94" s="14">
        <v>0</v>
      </c>
      <c r="L94" s="14">
        <v>0.77</v>
      </c>
      <c r="M94" s="14">
        <v>-13</v>
      </c>
      <c r="N94" s="14">
        <v>0</v>
      </c>
      <c r="O94" s="14">
        <v>-12.91</v>
      </c>
    </row>
    <row r="95" spans="1:15" ht="15.95" customHeight="1" x14ac:dyDescent="0.25">
      <c r="A95" s="21" t="s">
        <v>15</v>
      </c>
      <c r="B95" s="11" t="s">
        <v>76</v>
      </c>
      <c r="C95" s="11">
        <v>471</v>
      </c>
      <c r="D95" s="11">
        <v>459</v>
      </c>
      <c r="E95" s="11">
        <v>12</v>
      </c>
      <c r="F95" s="11" t="s">
        <v>16</v>
      </c>
      <c r="G95" s="12">
        <v>-12.91</v>
      </c>
      <c r="H95" s="12">
        <v>0</v>
      </c>
      <c r="I95" s="12">
        <v>76.44</v>
      </c>
      <c r="J95" s="12">
        <v>0</v>
      </c>
      <c r="K95" s="12">
        <v>0</v>
      </c>
      <c r="L95" s="12">
        <v>0.84</v>
      </c>
      <c r="M95" s="12">
        <v>-13</v>
      </c>
      <c r="N95" s="12">
        <v>0</v>
      </c>
      <c r="O95" s="12">
        <v>-20.91</v>
      </c>
    </row>
    <row r="96" spans="1:15" ht="15.95" customHeight="1" x14ac:dyDescent="0.25">
      <c r="A96" s="21" t="s">
        <v>15</v>
      </c>
      <c r="B96" s="13" t="s">
        <v>77</v>
      </c>
      <c r="C96" s="13">
        <v>480</v>
      </c>
      <c r="D96" s="13">
        <v>471</v>
      </c>
      <c r="E96" s="13">
        <v>9</v>
      </c>
      <c r="F96" s="13" t="s">
        <v>16</v>
      </c>
      <c r="G96" s="14">
        <v>-20.91</v>
      </c>
      <c r="H96" s="14">
        <v>0</v>
      </c>
      <c r="I96" s="14">
        <v>62.37</v>
      </c>
      <c r="J96" s="14">
        <v>0</v>
      </c>
      <c r="K96" s="14">
        <v>0</v>
      </c>
      <c r="L96" s="14">
        <v>0.63</v>
      </c>
      <c r="M96" s="14">
        <v>-21</v>
      </c>
      <c r="N96" s="14">
        <v>0</v>
      </c>
      <c r="O96" s="14">
        <v>-20.91</v>
      </c>
    </row>
    <row r="97" spans="1:15" ht="15.95" customHeight="1" x14ac:dyDescent="0.25">
      <c r="A97" s="21" t="s">
        <v>15</v>
      </c>
      <c r="B97" s="11" t="s">
        <v>78</v>
      </c>
      <c r="C97" s="11">
        <v>480</v>
      </c>
      <c r="D97" s="11">
        <v>480</v>
      </c>
      <c r="E97" s="11">
        <v>0</v>
      </c>
      <c r="F97" s="11" t="s">
        <v>117</v>
      </c>
      <c r="G97" s="12">
        <v>-20.91</v>
      </c>
      <c r="H97" s="12">
        <v>0</v>
      </c>
      <c r="I97" s="12">
        <v>45</v>
      </c>
      <c r="J97" s="12">
        <v>0</v>
      </c>
      <c r="K97" s="12">
        <v>0</v>
      </c>
      <c r="L97" s="12">
        <v>0</v>
      </c>
      <c r="M97" s="12">
        <v>-14</v>
      </c>
      <c r="N97" s="12">
        <v>0</v>
      </c>
      <c r="O97" s="12">
        <v>-20.91</v>
      </c>
    </row>
    <row r="98" spans="1:15" ht="15.95" customHeight="1" x14ac:dyDescent="0.25">
      <c r="A98" s="21" t="s">
        <v>15</v>
      </c>
      <c r="B98" s="13" t="s">
        <v>79</v>
      </c>
      <c r="C98" s="13">
        <v>480</v>
      </c>
      <c r="D98" s="13">
        <v>480</v>
      </c>
      <c r="E98" s="13">
        <v>0</v>
      </c>
      <c r="F98" s="13" t="s">
        <v>117</v>
      </c>
      <c r="G98" s="14">
        <v>-20.91</v>
      </c>
      <c r="H98" s="14">
        <v>0</v>
      </c>
      <c r="I98" s="14">
        <v>45</v>
      </c>
      <c r="J98" s="14">
        <v>0</v>
      </c>
      <c r="K98" s="14">
        <v>0</v>
      </c>
      <c r="L98" s="14">
        <v>0</v>
      </c>
      <c r="M98" s="14">
        <v>-21</v>
      </c>
      <c r="N98" s="14">
        <v>0</v>
      </c>
      <c r="O98" s="14">
        <v>-20.91</v>
      </c>
    </row>
    <row r="99" spans="1:15" ht="15.95" customHeight="1" x14ac:dyDescent="0.25">
      <c r="A99" s="21" t="s">
        <v>15</v>
      </c>
      <c r="B99" s="11" t="s">
        <v>80</v>
      </c>
      <c r="C99" s="11">
        <v>480</v>
      </c>
      <c r="D99" s="11">
        <v>480</v>
      </c>
      <c r="E99" s="11">
        <v>11</v>
      </c>
      <c r="F99" s="11" t="s">
        <v>18</v>
      </c>
      <c r="G99" s="12">
        <v>-20.91</v>
      </c>
      <c r="H99" s="12">
        <v>0</v>
      </c>
      <c r="I99" s="12">
        <v>76.23</v>
      </c>
      <c r="J99" s="12">
        <v>0</v>
      </c>
      <c r="K99" s="12">
        <v>0</v>
      </c>
      <c r="L99" s="12">
        <v>1.32</v>
      </c>
      <c r="M99" s="12">
        <v>-21</v>
      </c>
      <c r="N99" s="12">
        <v>0</v>
      </c>
      <c r="O99" s="12">
        <v>-20.91</v>
      </c>
    </row>
    <row r="100" spans="1:15" ht="15.95" customHeight="1" x14ac:dyDescent="0.25">
      <c r="A100" s="21" t="s">
        <v>15</v>
      </c>
      <c r="B100" s="13" t="s">
        <v>81</v>
      </c>
      <c r="C100" s="13">
        <v>480</v>
      </c>
      <c r="D100" s="13">
        <v>480</v>
      </c>
      <c r="E100" s="13">
        <v>11</v>
      </c>
      <c r="F100" s="13" t="s">
        <v>18</v>
      </c>
      <c r="G100" s="14">
        <v>-20.91</v>
      </c>
      <c r="H100" s="14">
        <v>0</v>
      </c>
      <c r="I100" s="14">
        <v>76.23</v>
      </c>
      <c r="J100" s="14">
        <v>0</v>
      </c>
      <c r="K100" s="14">
        <v>0</v>
      </c>
      <c r="L100" s="14">
        <v>1.87</v>
      </c>
      <c r="M100" s="14">
        <v>-21</v>
      </c>
      <c r="N100" s="14">
        <v>0</v>
      </c>
      <c r="O100" s="14">
        <v>-20.91</v>
      </c>
    </row>
    <row r="101" spans="1:15" ht="15.95" customHeight="1" x14ac:dyDescent="0.25">
      <c r="A101" s="21" t="s">
        <v>15</v>
      </c>
      <c r="B101" s="11" t="s">
        <v>82</v>
      </c>
      <c r="C101" s="11">
        <v>2291</v>
      </c>
      <c r="D101" s="11">
        <v>2291</v>
      </c>
      <c r="E101" s="11">
        <v>11</v>
      </c>
      <c r="F101" s="11" t="s">
        <v>16</v>
      </c>
      <c r="G101" s="12">
        <v>-20.91</v>
      </c>
      <c r="H101" s="12">
        <v>0</v>
      </c>
      <c r="I101" s="12">
        <v>76.23</v>
      </c>
      <c r="J101" s="12">
        <v>0</v>
      </c>
      <c r="K101" s="12">
        <v>0</v>
      </c>
      <c r="L101" s="12">
        <v>1.87</v>
      </c>
      <c r="M101" s="12">
        <v>-21</v>
      </c>
      <c r="N101" s="12">
        <v>0</v>
      </c>
      <c r="O101" s="12">
        <v>-20.91</v>
      </c>
    </row>
    <row r="102" spans="1:15" ht="15.95" customHeight="1" x14ac:dyDescent="0.25">
      <c r="A102" s="21" t="s">
        <v>15</v>
      </c>
      <c r="B102" s="13" t="s">
        <v>83</v>
      </c>
      <c r="C102" s="13">
        <v>2305</v>
      </c>
      <c r="D102" s="13">
        <v>2291</v>
      </c>
      <c r="E102" s="13">
        <v>15</v>
      </c>
      <c r="F102" s="13" t="s">
        <v>16</v>
      </c>
      <c r="G102" s="14">
        <v>-20.91</v>
      </c>
      <c r="H102" s="14">
        <v>0</v>
      </c>
      <c r="I102" s="14">
        <v>103.95</v>
      </c>
      <c r="J102" s="14">
        <v>0</v>
      </c>
      <c r="K102" s="14">
        <v>0</v>
      </c>
      <c r="L102" s="14">
        <v>2.5499999999999998</v>
      </c>
      <c r="M102" s="14">
        <v>3</v>
      </c>
      <c r="N102" s="14">
        <v>0</v>
      </c>
      <c r="O102" s="14">
        <v>3.09</v>
      </c>
    </row>
    <row r="103" spans="1:15" ht="15.95" customHeight="1" x14ac:dyDescent="0.25">
      <c r="A103" s="21" t="s">
        <v>15</v>
      </c>
      <c r="B103" s="11" t="s">
        <v>84</v>
      </c>
      <c r="C103" s="11">
        <v>2345</v>
      </c>
      <c r="D103" s="11">
        <v>2305</v>
      </c>
      <c r="E103" s="11">
        <v>40</v>
      </c>
      <c r="F103" s="11" t="s">
        <v>16</v>
      </c>
      <c r="G103" s="12">
        <v>3.09</v>
      </c>
      <c r="H103" s="12">
        <v>0</v>
      </c>
      <c r="I103" s="12">
        <v>277.2</v>
      </c>
      <c r="J103" s="12">
        <v>0</v>
      </c>
      <c r="K103" s="12">
        <v>0</v>
      </c>
      <c r="L103" s="12">
        <v>3.6</v>
      </c>
      <c r="M103" s="12">
        <v>15</v>
      </c>
      <c r="N103" s="12">
        <v>0</v>
      </c>
      <c r="O103" s="12">
        <v>15.09</v>
      </c>
    </row>
    <row r="104" spans="1:15" ht="15.95" customHeight="1" x14ac:dyDescent="0.25">
      <c r="A104" s="21" t="s">
        <v>15</v>
      </c>
      <c r="B104" s="13" t="s">
        <v>85</v>
      </c>
      <c r="C104" s="13">
        <v>2348</v>
      </c>
      <c r="D104" s="13">
        <v>2345</v>
      </c>
      <c r="E104" s="13">
        <v>3</v>
      </c>
      <c r="F104" s="13" t="s">
        <v>16</v>
      </c>
      <c r="G104" s="14">
        <v>15.09</v>
      </c>
      <c r="H104" s="14">
        <v>0</v>
      </c>
      <c r="I104" s="14">
        <v>45</v>
      </c>
      <c r="J104" s="14">
        <v>1</v>
      </c>
      <c r="K104" s="14">
        <v>0</v>
      </c>
      <c r="L104" s="14">
        <v>0.27</v>
      </c>
      <c r="M104" s="14">
        <v>29</v>
      </c>
      <c r="N104" s="14">
        <v>0</v>
      </c>
      <c r="O104" s="14">
        <v>29.09</v>
      </c>
    </row>
    <row r="105" spans="1:15" ht="15.95" customHeight="1" x14ac:dyDescent="0.25">
      <c r="A105" s="21" t="s">
        <v>15</v>
      </c>
      <c r="B105" s="11" t="s">
        <v>86</v>
      </c>
      <c r="C105" s="11">
        <v>2356</v>
      </c>
      <c r="D105" s="11">
        <v>2348</v>
      </c>
      <c r="E105" s="11">
        <v>8</v>
      </c>
      <c r="F105" s="11" t="s">
        <v>16</v>
      </c>
      <c r="G105" s="12">
        <v>29.09</v>
      </c>
      <c r="H105" s="12">
        <v>0</v>
      </c>
      <c r="I105" s="12">
        <v>55.44</v>
      </c>
      <c r="J105" s="12">
        <v>2</v>
      </c>
      <c r="K105" s="12">
        <v>0</v>
      </c>
      <c r="L105" s="12">
        <v>0.72</v>
      </c>
      <c r="M105" s="12">
        <v>42</v>
      </c>
      <c r="N105" s="12">
        <v>0</v>
      </c>
      <c r="O105" s="12">
        <v>42.09</v>
      </c>
    </row>
    <row r="106" spans="1:15" ht="15.95" customHeight="1" x14ac:dyDescent="0.25">
      <c r="A106" s="21" t="s">
        <v>15</v>
      </c>
      <c r="B106" s="13" t="s">
        <v>87</v>
      </c>
      <c r="C106" s="13">
        <v>2373</v>
      </c>
      <c r="D106" s="13">
        <v>2356</v>
      </c>
      <c r="E106" s="13">
        <v>17</v>
      </c>
      <c r="F106" s="13" t="s">
        <v>16</v>
      </c>
      <c r="G106" s="14">
        <v>42.09</v>
      </c>
      <c r="H106" s="14">
        <v>0</v>
      </c>
      <c r="I106" s="14">
        <v>117.81</v>
      </c>
      <c r="J106" s="14">
        <v>3</v>
      </c>
      <c r="K106" s="14">
        <v>0</v>
      </c>
      <c r="L106" s="14">
        <v>0</v>
      </c>
      <c r="M106" s="14">
        <v>43</v>
      </c>
      <c r="N106" s="14">
        <v>0</v>
      </c>
      <c r="O106" s="14">
        <v>43.09</v>
      </c>
    </row>
    <row r="107" spans="1:15" ht="15.95" customHeight="1" x14ac:dyDescent="0.25">
      <c r="A107" s="21" t="s">
        <v>15</v>
      </c>
      <c r="B107" s="11" t="s">
        <v>88</v>
      </c>
      <c r="C107" s="11">
        <v>2400</v>
      </c>
      <c r="D107" s="11">
        <v>2373</v>
      </c>
      <c r="E107" s="11">
        <v>27</v>
      </c>
      <c r="F107" s="11" t="s">
        <v>16</v>
      </c>
      <c r="G107" s="12">
        <v>43.09</v>
      </c>
      <c r="H107" s="12">
        <v>0</v>
      </c>
      <c r="I107" s="12">
        <v>187.11</v>
      </c>
      <c r="J107" s="12">
        <v>4</v>
      </c>
      <c r="K107" s="12">
        <v>0</v>
      </c>
      <c r="L107" s="12">
        <v>0</v>
      </c>
      <c r="M107" s="12">
        <v>56</v>
      </c>
      <c r="N107" s="12">
        <v>0</v>
      </c>
      <c r="O107" s="12">
        <v>56.09</v>
      </c>
    </row>
    <row r="108" spans="1:15" ht="15.95" customHeight="1" x14ac:dyDescent="0.25">
      <c r="A108" s="21" t="s">
        <v>15</v>
      </c>
      <c r="B108" s="13" t="s">
        <v>89</v>
      </c>
      <c r="C108" s="13">
        <v>2424</v>
      </c>
      <c r="D108" s="13">
        <v>2400</v>
      </c>
      <c r="E108" s="13">
        <v>24</v>
      </c>
      <c r="F108" s="13" t="s">
        <v>16</v>
      </c>
      <c r="G108" s="14">
        <v>56.09</v>
      </c>
      <c r="H108" s="14">
        <v>0</v>
      </c>
      <c r="I108" s="14">
        <v>166.32</v>
      </c>
      <c r="J108" s="14">
        <v>5</v>
      </c>
      <c r="K108" s="14">
        <v>0</v>
      </c>
      <c r="L108" s="14">
        <v>0</v>
      </c>
      <c r="M108" s="14">
        <v>78</v>
      </c>
      <c r="N108" s="14">
        <v>0</v>
      </c>
      <c r="O108" s="14">
        <v>78.09</v>
      </c>
    </row>
    <row r="109" spans="1:15" ht="15.95" customHeight="1" x14ac:dyDescent="0.25">
      <c r="A109" s="21" t="s">
        <v>15</v>
      </c>
      <c r="B109" s="11" t="s">
        <v>90</v>
      </c>
      <c r="C109" s="11">
        <v>2442</v>
      </c>
      <c r="D109" s="11">
        <v>2424</v>
      </c>
      <c r="E109" s="11">
        <v>18</v>
      </c>
      <c r="F109" s="11" t="s">
        <v>16</v>
      </c>
      <c r="G109" s="12">
        <v>78.09</v>
      </c>
      <c r="H109" s="12">
        <v>0</v>
      </c>
      <c r="I109" s="12">
        <v>124.74</v>
      </c>
      <c r="J109" s="12">
        <v>6</v>
      </c>
      <c r="K109" s="12">
        <v>0</v>
      </c>
      <c r="L109" s="12">
        <v>1.44</v>
      </c>
      <c r="M109" s="12">
        <v>90</v>
      </c>
      <c r="N109" s="12">
        <v>0</v>
      </c>
      <c r="O109" s="12">
        <v>90.09</v>
      </c>
    </row>
    <row r="110" spans="1:15" ht="15.95" customHeight="1" x14ac:dyDescent="0.25">
      <c r="A110" s="21" t="s">
        <v>15</v>
      </c>
      <c r="B110" s="13" t="s">
        <v>91</v>
      </c>
      <c r="C110" s="13">
        <v>2462</v>
      </c>
      <c r="D110" s="13">
        <v>2442</v>
      </c>
      <c r="E110" s="13">
        <v>20</v>
      </c>
      <c r="F110" s="13" t="s">
        <v>16</v>
      </c>
      <c r="G110" s="14">
        <v>90.09</v>
      </c>
      <c r="H110" s="14">
        <v>0</v>
      </c>
      <c r="I110" s="14">
        <v>138.6</v>
      </c>
      <c r="J110" s="14">
        <v>7</v>
      </c>
      <c r="K110" s="14">
        <v>0</v>
      </c>
      <c r="L110" s="14">
        <v>1.6</v>
      </c>
      <c r="M110" s="14">
        <v>96</v>
      </c>
      <c r="N110" s="14">
        <v>0</v>
      </c>
      <c r="O110" s="14">
        <v>96.09</v>
      </c>
    </row>
    <row r="111" spans="1:15" ht="15.95" customHeight="1" x14ac:dyDescent="0.25">
      <c r="A111" s="21" t="s">
        <v>15</v>
      </c>
      <c r="B111" s="11" t="s">
        <v>92</v>
      </c>
      <c r="C111" s="11">
        <v>2484</v>
      </c>
      <c r="D111" s="11">
        <v>2462</v>
      </c>
      <c r="E111" s="11">
        <v>22</v>
      </c>
      <c r="F111" s="11" t="s">
        <v>16</v>
      </c>
      <c r="G111" s="12">
        <v>96.09</v>
      </c>
      <c r="H111" s="12">
        <v>0</v>
      </c>
      <c r="I111" s="12">
        <v>152.46</v>
      </c>
      <c r="J111" s="12">
        <v>8</v>
      </c>
      <c r="K111" s="12">
        <v>0</v>
      </c>
      <c r="L111" s="12">
        <v>1.76</v>
      </c>
      <c r="M111" s="12">
        <v>108</v>
      </c>
      <c r="N111" s="12">
        <v>0</v>
      </c>
      <c r="O111" s="12">
        <v>108.09</v>
      </c>
    </row>
    <row r="112" spans="1:15" ht="15.95" customHeight="1" x14ac:dyDescent="0.25">
      <c r="A112" s="21" t="s">
        <v>15</v>
      </c>
      <c r="B112" s="13" t="s">
        <v>93</v>
      </c>
      <c r="C112" s="13">
        <v>2503</v>
      </c>
      <c r="D112" s="13">
        <v>2484</v>
      </c>
      <c r="E112" s="13">
        <v>19</v>
      </c>
      <c r="F112" s="13" t="s">
        <v>16</v>
      </c>
      <c r="G112" s="14">
        <v>108.09</v>
      </c>
      <c r="H112" s="14">
        <v>0</v>
      </c>
      <c r="I112" s="14">
        <v>131.66999999999999</v>
      </c>
      <c r="J112" s="14">
        <v>9</v>
      </c>
      <c r="K112" s="14">
        <v>0</v>
      </c>
      <c r="L112" s="14">
        <v>1.9</v>
      </c>
      <c r="M112" s="14">
        <v>119</v>
      </c>
      <c r="N112" s="14">
        <v>0</v>
      </c>
      <c r="O112" s="14">
        <v>119.09</v>
      </c>
    </row>
    <row r="113" spans="1:15" ht="15.95" customHeight="1" x14ac:dyDescent="0.25">
      <c r="A113" s="21" t="s">
        <v>15</v>
      </c>
      <c r="B113" s="11" t="s">
        <v>94</v>
      </c>
      <c r="C113" s="11">
        <v>2525</v>
      </c>
      <c r="D113" s="11">
        <v>2503</v>
      </c>
      <c r="E113" s="11">
        <v>22</v>
      </c>
      <c r="F113" s="11" t="s">
        <v>16</v>
      </c>
      <c r="G113" s="12">
        <v>119.09</v>
      </c>
      <c r="H113" s="12">
        <v>0</v>
      </c>
      <c r="I113" s="12">
        <v>152.46</v>
      </c>
      <c r="J113" s="12">
        <v>10.09</v>
      </c>
      <c r="K113" s="12">
        <v>0</v>
      </c>
      <c r="L113" s="12">
        <v>2.2000000000000002</v>
      </c>
      <c r="M113" s="12">
        <v>132</v>
      </c>
      <c r="N113" s="12">
        <v>0</v>
      </c>
      <c r="O113" s="12">
        <v>132.18</v>
      </c>
    </row>
    <row r="114" spans="1:15" ht="15.95" customHeight="1" x14ac:dyDescent="0.25">
      <c r="A114" s="21" t="s">
        <v>15</v>
      </c>
      <c r="B114" s="13" t="s">
        <v>95</v>
      </c>
      <c r="C114" s="13">
        <v>2545</v>
      </c>
      <c r="D114" s="13">
        <v>2525</v>
      </c>
      <c r="E114" s="13">
        <v>20</v>
      </c>
      <c r="F114" s="13" t="s">
        <v>16</v>
      </c>
      <c r="G114" s="14">
        <v>132.18</v>
      </c>
      <c r="H114" s="14">
        <v>0</v>
      </c>
      <c r="I114" s="14">
        <v>145.80000000000001</v>
      </c>
      <c r="J114" s="14">
        <v>11.25</v>
      </c>
      <c r="K114" s="14">
        <v>0</v>
      </c>
      <c r="L114" s="14">
        <v>2</v>
      </c>
      <c r="M114" s="14">
        <v>242</v>
      </c>
      <c r="N114" s="14">
        <v>0</v>
      </c>
      <c r="O114" s="14">
        <v>111.34</v>
      </c>
    </row>
    <row r="115" spans="1:15" ht="15.95" customHeight="1" x14ac:dyDescent="0.25">
      <c r="A115" s="21" t="s">
        <v>15</v>
      </c>
      <c r="B115" s="11" t="s">
        <v>96</v>
      </c>
      <c r="C115" s="11">
        <v>2560</v>
      </c>
      <c r="D115" s="11">
        <v>2545</v>
      </c>
      <c r="E115" s="11">
        <v>15</v>
      </c>
      <c r="F115" s="11" t="s">
        <v>16</v>
      </c>
      <c r="G115" s="12">
        <v>111.34</v>
      </c>
      <c r="H115" s="12">
        <v>0</v>
      </c>
      <c r="I115" s="12">
        <v>109.35</v>
      </c>
      <c r="J115" s="12">
        <v>2.16</v>
      </c>
      <c r="K115" s="12">
        <v>0</v>
      </c>
      <c r="L115" s="12">
        <v>0.75</v>
      </c>
      <c r="M115" s="12">
        <v>124</v>
      </c>
      <c r="N115" s="12">
        <v>0</v>
      </c>
      <c r="O115" s="12">
        <v>124.34</v>
      </c>
    </row>
    <row r="116" spans="1:15" ht="15.95" customHeight="1" x14ac:dyDescent="0.25">
      <c r="A116" s="21" t="s">
        <v>15</v>
      </c>
      <c r="B116" s="13" t="s">
        <v>97</v>
      </c>
      <c r="C116" s="13">
        <v>2580</v>
      </c>
      <c r="D116" s="13">
        <v>2560</v>
      </c>
      <c r="E116" s="13">
        <v>20</v>
      </c>
      <c r="F116" s="13" t="s">
        <v>16</v>
      </c>
      <c r="G116" s="14">
        <v>124.34</v>
      </c>
      <c r="H116" s="14">
        <v>0</v>
      </c>
      <c r="I116" s="14">
        <v>145.80000000000001</v>
      </c>
      <c r="J116" s="14">
        <v>3.36</v>
      </c>
      <c r="K116" s="14">
        <v>0</v>
      </c>
      <c r="L116" s="14">
        <v>1</v>
      </c>
      <c r="M116" s="14">
        <v>287</v>
      </c>
      <c r="N116" s="14">
        <v>200</v>
      </c>
      <c r="O116" s="14">
        <v>86.54</v>
      </c>
    </row>
    <row r="117" spans="1:15" ht="15.95" customHeight="1" x14ac:dyDescent="0.25">
      <c r="A117" s="21" t="s">
        <v>15</v>
      </c>
      <c r="B117" s="11" t="s">
        <v>98</v>
      </c>
      <c r="C117" s="11">
        <v>2602</v>
      </c>
      <c r="D117" s="11">
        <v>2580</v>
      </c>
      <c r="E117" s="11">
        <v>22</v>
      </c>
      <c r="F117" s="11" t="s">
        <v>16</v>
      </c>
      <c r="G117" s="12">
        <v>86.54</v>
      </c>
      <c r="H117" s="12">
        <v>0</v>
      </c>
      <c r="I117" s="12">
        <v>160.38</v>
      </c>
      <c r="J117" s="12">
        <v>1</v>
      </c>
      <c r="K117" s="12">
        <v>0</v>
      </c>
      <c r="L117" s="12">
        <v>1.1000000000000001</v>
      </c>
      <c r="M117" s="12">
        <v>303</v>
      </c>
      <c r="N117" s="12">
        <v>310</v>
      </c>
      <c r="O117" s="12">
        <v>-7.46</v>
      </c>
    </row>
    <row r="118" spans="1:15" ht="15.95" customHeight="1" x14ac:dyDescent="0.25">
      <c r="A118" s="21" t="s">
        <v>15</v>
      </c>
      <c r="B118" s="13" t="s">
        <v>99</v>
      </c>
      <c r="C118" s="13">
        <v>2633</v>
      </c>
      <c r="D118" s="13">
        <v>2602</v>
      </c>
      <c r="E118" s="13">
        <v>31</v>
      </c>
      <c r="F118" s="13" t="s">
        <v>16</v>
      </c>
      <c r="G118" s="14">
        <v>-7.46</v>
      </c>
      <c r="H118" s="14">
        <v>0</v>
      </c>
      <c r="I118" s="14">
        <v>225.99</v>
      </c>
      <c r="J118" s="14">
        <v>0</v>
      </c>
      <c r="K118" s="14">
        <v>0</v>
      </c>
      <c r="L118" s="14">
        <v>0</v>
      </c>
      <c r="M118" s="14">
        <v>230</v>
      </c>
      <c r="N118" s="14">
        <v>0</v>
      </c>
      <c r="O118" s="14">
        <v>221.54</v>
      </c>
    </row>
    <row r="119" spans="1:15" ht="15.95" customHeight="1" x14ac:dyDescent="0.25">
      <c r="A119" s="21" t="s">
        <v>15</v>
      </c>
      <c r="B119" s="11" t="s">
        <v>100</v>
      </c>
      <c r="C119" s="11">
        <v>2655</v>
      </c>
      <c r="D119" s="11">
        <v>2633</v>
      </c>
      <c r="E119" s="11">
        <v>22</v>
      </c>
      <c r="F119" s="11" t="s">
        <v>16</v>
      </c>
      <c r="G119" s="12">
        <v>221.54</v>
      </c>
      <c r="H119" s="12">
        <v>0</v>
      </c>
      <c r="I119" s="12">
        <v>160.38</v>
      </c>
      <c r="J119" s="12">
        <v>1.1100000000000001</v>
      </c>
      <c r="K119" s="12">
        <v>0</v>
      </c>
      <c r="L119" s="12">
        <v>0</v>
      </c>
      <c r="M119" s="12">
        <v>232</v>
      </c>
      <c r="N119" s="12">
        <v>0</v>
      </c>
      <c r="O119" s="12">
        <v>231.65</v>
      </c>
    </row>
    <row r="120" spans="1:15" ht="15.95" customHeight="1" x14ac:dyDescent="0.25">
      <c r="A120" s="21" t="s">
        <v>15</v>
      </c>
      <c r="B120" s="13" t="s">
        <v>101</v>
      </c>
      <c r="C120" s="13">
        <v>2678</v>
      </c>
      <c r="D120" s="13">
        <v>2655</v>
      </c>
      <c r="E120" s="13">
        <v>23</v>
      </c>
      <c r="F120" s="13" t="s">
        <v>16</v>
      </c>
      <c r="G120" s="14">
        <v>231.65</v>
      </c>
      <c r="H120" s="14">
        <v>0</v>
      </c>
      <c r="I120" s="14">
        <v>167.67</v>
      </c>
      <c r="J120" s="14">
        <v>2.34</v>
      </c>
      <c r="K120" s="14">
        <v>0</v>
      </c>
      <c r="L120" s="14">
        <v>0</v>
      </c>
      <c r="M120" s="14">
        <v>262</v>
      </c>
      <c r="N120" s="14">
        <v>0</v>
      </c>
      <c r="O120" s="14">
        <v>261.99</v>
      </c>
    </row>
    <row r="121" spans="1:15" ht="15.95" customHeight="1" x14ac:dyDescent="0.25">
      <c r="A121" s="21" t="s">
        <v>15</v>
      </c>
      <c r="B121" s="11" t="s">
        <v>102</v>
      </c>
      <c r="C121" s="11">
        <v>2700</v>
      </c>
      <c r="D121" s="11">
        <v>2678</v>
      </c>
      <c r="E121" s="11">
        <v>22</v>
      </c>
      <c r="F121" s="11" t="s">
        <v>16</v>
      </c>
      <c r="G121" s="12">
        <v>261.99</v>
      </c>
      <c r="H121" s="12">
        <v>0</v>
      </c>
      <c r="I121" s="12">
        <v>167.42</v>
      </c>
      <c r="J121" s="12">
        <v>2.4500000000000002</v>
      </c>
      <c r="K121" s="12">
        <v>0</v>
      </c>
      <c r="L121" s="12">
        <v>-8.36</v>
      </c>
      <c r="M121" s="12">
        <v>339</v>
      </c>
      <c r="N121" s="12">
        <v>0</v>
      </c>
      <c r="O121" s="12">
        <v>339.44</v>
      </c>
    </row>
    <row r="122" spans="1:15" ht="15.95" customHeight="1" x14ac:dyDescent="0.25">
      <c r="A122" s="21" t="s">
        <v>15</v>
      </c>
      <c r="B122" s="13" t="s">
        <v>103</v>
      </c>
      <c r="C122" s="13">
        <v>2723</v>
      </c>
      <c r="D122" s="13">
        <v>2700</v>
      </c>
      <c r="E122" s="13">
        <v>23</v>
      </c>
      <c r="F122" s="13" t="s">
        <v>16</v>
      </c>
      <c r="G122" s="14">
        <v>339.44</v>
      </c>
      <c r="H122" s="14">
        <v>0</v>
      </c>
      <c r="I122" s="14">
        <v>175.03</v>
      </c>
      <c r="J122" s="14">
        <v>3.07</v>
      </c>
      <c r="K122" s="14">
        <v>0</v>
      </c>
      <c r="L122" s="14">
        <v>-8.74</v>
      </c>
      <c r="M122" s="14">
        <v>362</v>
      </c>
      <c r="N122" s="14">
        <v>0</v>
      </c>
      <c r="O122" s="14">
        <v>361.51</v>
      </c>
    </row>
    <row r="123" spans="1:15" ht="15.95" customHeight="1" x14ac:dyDescent="0.25">
      <c r="A123" s="21" t="s">
        <v>15</v>
      </c>
      <c r="B123" s="11" t="s">
        <v>104</v>
      </c>
      <c r="C123" s="11">
        <v>2752</v>
      </c>
      <c r="D123" s="11">
        <v>2723</v>
      </c>
      <c r="E123" s="11">
        <v>29</v>
      </c>
      <c r="F123" s="11" t="s">
        <v>16</v>
      </c>
      <c r="G123" s="12">
        <v>361.51</v>
      </c>
      <c r="H123" s="12">
        <v>0</v>
      </c>
      <c r="I123" s="12">
        <v>220.69</v>
      </c>
      <c r="J123" s="12">
        <v>4.45</v>
      </c>
      <c r="K123" s="12">
        <v>0</v>
      </c>
      <c r="L123" s="12">
        <v>-11.02</v>
      </c>
      <c r="M123" s="12">
        <v>366</v>
      </c>
      <c r="N123" s="12">
        <v>0</v>
      </c>
      <c r="O123" s="12">
        <v>365.96</v>
      </c>
    </row>
    <row r="124" spans="1:15" ht="15.95" customHeight="1" x14ac:dyDescent="0.25">
      <c r="A124" s="21" t="s">
        <v>15</v>
      </c>
      <c r="B124" s="13" t="s">
        <v>105</v>
      </c>
      <c r="C124" s="13">
        <v>2768</v>
      </c>
      <c r="D124" s="13">
        <v>2752</v>
      </c>
      <c r="E124" s="13">
        <v>16</v>
      </c>
      <c r="F124" s="13" t="s">
        <v>16</v>
      </c>
      <c r="G124" s="14">
        <v>365.96</v>
      </c>
      <c r="H124" s="14">
        <v>0</v>
      </c>
      <c r="I124" s="14">
        <v>121.76</v>
      </c>
      <c r="J124" s="14">
        <v>3.53</v>
      </c>
      <c r="K124" s="14">
        <v>0</v>
      </c>
      <c r="L124" s="14">
        <v>-0.96</v>
      </c>
      <c r="M124" s="14">
        <v>369</v>
      </c>
      <c r="N124" s="14">
        <v>0</v>
      </c>
      <c r="O124" s="14">
        <v>369.49</v>
      </c>
    </row>
    <row r="125" spans="1:15" ht="15.95" customHeight="1" x14ac:dyDescent="0.25">
      <c r="A125" s="21" t="s">
        <v>15</v>
      </c>
      <c r="B125" s="11" t="s">
        <v>106</v>
      </c>
      <c r="C125" s="11">
        <v>2787</v>
      </c>
      <c r="D125" s="11">
        <v>2768</v>
      </c>
      <c r="E125" s="11">
        <v>19</v>
      </c>
      <c r="F125" s="11" t="s">
        <v>16</v>
      </c>
      <c r="G125" s="12">
        <v>369.49</v>
      </c>
      <c r="H125" s="12">
        <v>0</v>
      </c>
      <c r="I125" s="12">
        <v>144.59</v>
      </c>
      <c r="J125" s="12">
        <v>3.64</v>
      </c>
      <c r="K125" s="12">
        <v>0</v>
      </c>
      <c r="L125" s="12">
        <v>-1.1399999999999999</v>
      </c>
      <c r="M125" s="12">
        <v>373</v>
      </c>
      <c r="N125" s="12">
        <v>0</v>
      </c>
      <c r="O125" s="12">
        <v>373.13</v>
      </c>
    </row>
    <row r="126" spans="1:15" ht="15.95" customHeight="1" x14ac:dyDescent="0.25">
      <c r="A126" s="21" t="s">
        <v>15</v>
      </c>
      <c r="B126" s="13" t="s">
        <v>107</v>
      </c>
      <c r="C126" s="13">
        <v>2806</v>
      </c>
      <c r="D126" s="13">
        <v>2787</v>
      </c>
      <c r="E126" s="13">
        <v>19</v>
      </c>
      <c r="F126" s="13" t="s">
        <v>16</v>
      </c>
      <c r="G126" s="14">
        <v>373.13</v>
      </c>
      <c r="H126" s="14">
        <v>0</v>
      </c>
      <c r="I126" s="14">
        <v>144.59</v>
      </c>
      <c r="J126" s="14">
        <v>3.53</v>
      </c>
      <c r="K126" s="14">
        <v>0</v>
      </c>
      <c r="L126" s="14">
        <v>-1.1399999999999999</v>
      </c>
      <c r="M126" s="14">
        <v>377</v>
      </c>
      <c r="N126" s="14">
        <v>400</v>
      </c>
      <c r="O126" s="14">
        <v>-23.34</v>
      </c>
    </row>
    <row r="127" spans="1:15" ht="15.95" customHeight="1" x14ac:dyDescent="0.25">
      <c r="A127" s="21" t="s">
        <v>15</v>
      </c>
      <c r="B127" s="11" t="s">
        <v>108</v>
      </c>
      <c r="C127" s="11">
        <v>2828</v>
      </c>
      <c r="D127" s="11">
        <v>2806</v>
      </c>
      <c r="E127" s="11">
        <v>22</v>
      </c>
      <c r="F127" s="11" t="s">
        <v>16</v>
      </c>
      <c r="G127" s="12">
        <v>-23.34</v>
      </c>
      <c r="H127" s="12">
        <v>0</v>
      </c>
      <c r="I127" s="12">
        <v>167.42</v>
      </c>
      <c r="J127" s="12">
        <v>2.59</v>
      </c>
      <c r="K127" s="12">
        <v>0</v>
      </c>
      <c r="L127" s="12">
        <v>0</v>
      </c>
      <c r="M127" s="12">
        <v>-21</v>
      </c>
      <c r="N127" s="12">
        <v>0</v>
      </c>
      <c r="O127" s="12">
        <v>-20.75</v>
      </c>
    </row>
    <row r="128" spans="1:15" ht="15.95" customHeight="1" x14ac:dyDescent="0.25">
      <c r="A128" s="21" t="s">
        <v>15</v>
      </c>
      <c r="B128" s="13" t="s">
        <v>109</v>
      </c>
      <c r="C128" s="13">
        <v>2850</v>
      </c>
      <c r="D128" s="13">
        <v>2828</v>
      </c>
      <c r="E128" s="13">
        <v>22</v>
      </c>
      <c r="F128" s="13" t="s">
        <v>16</v>
      </c>
      <c r="G128" s="14">
        <v>-20.75</v>
      </c>
      <c r="H128" s="14">
        <v>0</v>
      </c>
      <c r="I128" s="14">
        <v>167.42</v>
      </c>
      <c r="J128" s="14">
        <v>0</v>
      </c>
      <c r="K128" s="14">
        <v>0</v>
      </c>
      <c r="L128" s="14">
        <v>0</v>
      </c>
      <c r="M128" s="14">
        <v>-21</v>
      </c>
      <c r="N128" s="14">
        <v>0</v>
      </c>
      <c r="O128" s="14">
        <v>-20.75</v>
      </c>
    </row>
    <row r="129" spans="1:15" ht="15.95" customHeight="1" x14ac:dyDescent="0.25">
      <c r="A129" s="21" t="s">
        <v>15</v>
      </c>
      <c r="B129" s="11" t="s">
        <v>110</v>
      </c>
      <c r="C129" s="11">
        <v>2863</v>
      </c>
      <c r="D129" s="11">
        <v>2850</v>
      </c>
      <c r="E129" s="11">
        <v>13</v>
      </c>
      <c r="F129" s="11" t="s">
        <v>16</v>
      </c>
      <c r="G129" s="12">
        <v>-20.75</v>
      </c>
      <c r="H129" s="12">
        <v>0</v>
      </c>
      <c r="I129" s="12">
        <v>98.93</v>
      </c>
      <c r="J129" s="12">
        <v>0</v>
      </c>
      <c r="K129" s="12">
        <v>0</v>
      </c>
      <c r="L129" s="12">
        <v>0</v>
      </c>
      <c r="M129" s="12">
        <v>-21</v>
      </c>
      <c r="N129" s="12">
        <v>0</v>
      </c>
      <c r="O129" s="12">
        <v>-21</v>
      </c>
    </row>
    <row r="130" spans="1:15" ht="15.95" customHeight="1" x14ac:dyDescent="0.25">
      <c r="A130" s="21" t="s">
        <v>15</v>
      </c>
      <c r="B130" s="13" t="s">
        <v>111</v>
      </c>
      <c r="C130" s="13">
        <v>2880</v>
      </c>
      <c r="D130" s="13">
        <v>2863</v>
      </c>
      <c r="E130" s="13">
        <v>17</v>
      </c>
      <c r="F130" s="13" t="s">
        <v>16</v>
      </c>
      <c r="G130" s="14">
        <v>-21</v>
      </c>
      <c r="H130" s="14">
        <v>0</v>
      </c>
      <c r="I130" s="14">
        <v>129.37</v>
      </c>
      <c r="J130" s="14">
        <v>0</v>
      </c>
      <c r="K130" s="14">
        <v>0</v>
      </c>
      <c r="L130" s="14">
        <v>0</v>
      </c>
      <c r="M130" s="14">
        <v>-21</v>
      </c>
      <c r="N130" s="14">
        <v>0</v>
      </c>
      <c r="O130" s="14">
        <v>-21</v>
      </c>
    </row>
    <row r="131" spans="1:15" ht="15.95" customHeight="1" x14ac:dyDescent="0.25">
      <c r="A131" s="21" t="s">
        <v>15</v>
      </c>
      <c r="B131" s="11" t="s">
        <v>112</v>
      </c>
      <c r="C131" s="11">
        <v>2899</v>
      </c>
      <c r="D131" s="11">
        <v>2880</v>
      </c>
      <c r="E131" s="11">
        <v>19</v>
      </c>
      <c r="F131" s="11" t="s">
        <v>16</v>
      </c>
      <c r="G131" s="12">
        <v>-21</v>
      </c>
      <c r="H131" s="12">
        <v>0</v>
      </c>
      <c r="I131" s="12">
        <v>154.09</v>
      </c>
      <c r="J131" s="12">
        <v>0</v>
      </c>
      <c r="K131" s="12">
        <v>0</v>
      </c>
      <c r="L131" s="12">
        <v>0</v>
      </c>
      <c r="M131" s="12">
        <v>-21</v>
      </c>
      <c r="N131" s="12">
        <v>0</v>
      </c>
      <c r="O131" s="12">
        <v>-21</v>
      </c>
    </row>
    <row r="132" spans="1:15" ht="15.95" customHeight="1" x14ac:dyDescent="0.25">
      <c r="A132" s="21" t="s">
        <v>15</v>
      </c>
      <c r="B132" s="13" t="s">
        <v>113</v>
      </c>
      <c r="C132" s="13">
        <v>2899</v>
      </c>
      <c r="D132" s="13">
        <v>2899</v>
      </c>
      <c r="E132" s="13">
        <v>16</v>
      </c>
      <c r="F132" s="13" t="s">
        <v>118</v>
      </c>
      <c r="G132" s="14">
        <v>-21</v>
      </c>
      <c r="H132" s="14">
        <v>0</v>
      </c>
      <c r="I132" s="14">
        <v>129.76</v>
      </c>
      <c r="J132" s="14">
        <v>0</v>
      </c>
      <c r="K132" s="14">
        <v>0</v>
      </c>
      <c r="L132" s="14">
        <v>0</v>
      </c>
      <c r="M132" s="14">
        <v>-28</v>
      </c>
      <c r="N132" s="14">
        <v>0</v>
      </c>
      <c r="O132" s="14">
        <v>-28</v>
      </c>
    </row>
    <row r="133" spans="1:15" ht="15.95" customHeight="1" x14ac:dyDescent="0.25">
      <c r="A133" s="21" t="s">
        <v>15</v>
      </c>
      <c r="B133" s="11" t="s">
        <v>114</v>
      </c>
      <c r="C133" s="11">
        <v>2937</v>
      </c>
      <c r="D133" s="11">
        <v>2899</v>
      </c>
      <c r="E133" s="11">
        <v>38</v>
      </c>
      <c r="F133" s="11" t="s">
        <v>16</v>
      </c>
      <c r="G133" s="12">
        <v>-28</v>
      </c>
      <c r="H133" s="12">
        <v>0</v>
      </c>
      <c r="I133" s="12">
        <v>308.18</v>
      </c>
      <c r="J133" s="12">
        <v>0</v>
      </c>
      <c r="K133" s="12">
        <v>0</v>
      </c>
      <c r="L133" s="12">
        <v>7.22</v>
      </c>
      <c r="M133" s="12">
        <v>-28</v>
      </c>
      <c r="N133" s="12">
        <v>0</v>
      </c>
      <c r="O133" s="12">
        <v>-28</v>
      </c>
    </row>
    <row r="134" spans="1:15" ht="15.95" customHeight="1" x14ac:dyDescent="0.25">
      <c r="A134" s="21" t="s">
        <v>15</v>
      </c>
      <c r="B134" s="13" t="s">
        <v>115</v>
      </c>
      <c r="C134" s="13">
        <v>2970</v>
      </c>
      <c r="D134" s="13">
        <v>2937</v>
      </c>
      <c r="E134" s="13">
        <v>33</v>
      </c>
      <c r="F134" s="13" t="s">
        <v>16</v>
      </c>
      <c r="G134" s="14">
        <v>-28</v>
      </c>
      <c r="H134" s="14">
        <v>0</v>
      </c>
      <c r="I134" s="14">
        <v>267.63</v>
      </c>
      <c r="J134" s="14">
        <v>0</v>
      </c>
      <c r="K134" s="14">
        <v>0</v>
      </c>
      <c r="L134" s="14">
        <v>6.27</v>
      </c>
      <c r="M134" s="14">
        <v>-28</v>
      </c>
      <c r="N134" s="14">
        <v>0</v>
      </c>
      <c r="O134" s="14">
        <v>-28</v>
      </c>
    </row>
    <row r="135" spans="1:15" ht="15.95" customHeight="1" x14ac:dyDescent="0.25">
      <c r="A135" s="21" t="s">
        <v>15</v>
      </c>
      <c r="B135" s="11" t="s">
        <v>116</v>
      </c>
      <c r="C135" s="11">
        <v>3002</v>
      </c>
      <c r="D135" s="11">
        <v>2970</v>
      </c>
      <c r="E135" s="11">
        <v>32</v>
      </c>
      <c r="F135" s="11" t="s">
        <v>16</v>
      </c>
      <c r="G135" s="12">
        <v>-28</v>
      </c>
      <c r="H135" s="12">
        <v>0</v>
      </c>
      <c r="I135" s="12">
        <v>259.52</v>
      </c>
      <c r="J135" s="12">
        <v>0</v>
      </c>
      <c r="K135" s="12">
        <v>0</v>
      </c>
      <c r="L135" s="12">
        <v>6.08</v>
      </c>
      <c r="M135" s="12">
        <v>-28</v>
      </c>
      <c r="N135" s="12">
        <v>0</v>
      </c>
      <c r="O135" s="12">
        <v>-28</v>
      </c>
    </row>
    <row r="136" spans="1:15" ht="15.9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</sheetData>
  <sortState ref="A3:O55">
    <sortCondition ref="B2:B55"/>
  </sortState>
  <mergeCells count="10">
    <mergeCell ref="A4:C4"/>
    <mergeCell ref="E4:G4"/>
    <mergeCell ref="D5:F5"/>
    <mergeCell ref="H4:I4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workbookViewId="0">
      <selection sqref="A1:I5"/>
    </sheetView>
  </sheetViews>
  <sheetFormatPr defaultRowHeight="15" x14ac:dyDescent="0.25"/>
  <cols>
    <col min="1" max="16384" width="9.140625" style="20"/>
  </cols>
  <sheetData>
    <row r="1" spans="1:15" x14ac:dyDescent="0.25">
      <c r="A1" s="134" t="s">
        <v>23</v>
      </c>
      <c r="B1" s="134"/>
      <c r="C1" s="133" t="s">
        <v>17</v>
      </c>
      <c r="D1" s="133"/>
      <c r="E1" s="4"/>
      <c r="F1" s="5"/>
      <c r="G1" s="6" t="s">
        <v>24</v>
      </c>
      <c r="H1" s="6" t="s">
        <v>119</v>
      </c>
      <c r="I1" s="5"/>
      <c r="J1" s="7"/>
      <c r="K1" s="18"/>
      <c r="L1" s="18"/>
      <c r="M1" s="18"/>
      <c r="N1" s="18"/>
      <c r="O1" s="18"/>
    </row>
    <row r="2" spans="1:15" x14ac:dyDescent="0.25">
      <c r="A2" s="133" t="s">
        <v>25</v>
      </c>
      <c r="B2" s="133"/>
      <c r="C2" s="135">
        <v>39200</v>
      </c>
      <c r="D2" s="136"/>
      <c r="E2" s="4"/>
      <c r="F2" s="4"/>
      <c r="G2" s="4"/>
      <c r="H2" s="4"/>
      <c r="I2" s="4"/>
      <c r="J2" s="7"/>
      <c r="K2" s="18"/>
      <c r="L2" s="18"/>
      <c r="M2" s="18"/>
      <c r="N2" s="18"/>
      <c r="O2" s="18"/>
    </row>
    <row r="3" spans="1:15" x14ac:dyDescent="0.25">
      <c r="A3" s="8" t="s">
        <v>26</v>
      </c>
      <c r="B3" s="8"/>
      <c r="C3" s="133" t="s">
        <v>120</v>
      </c>
      <c r="D3" s="133"/>
      <c r="E3" s="136" t="s">
        <v>27</v>
      </c>
      <c r="F3" s="136"/>
      <c r="G3" s="136"/>
      <c r="H3" s="28" t="s">
        <v>121</v>
      </c>
      <c r="I3" s="9"/>
      <c r="J3" s="7"/>
      <c r="K3" s="18"/>
      <c r="L3" s="18"/>
      <c r="M3" s="18"/>
      <c r="N3" s="18"/>
      <c r="O3" s="18"/>
    </row>
    <row r="4" spans="1:15" x14ac:dyDescent="0.25">
      <c r="A4" s="131" t="s">
        <v>28</v>
      </c>
      <c r="B4" s="131"/>
      <c r="C4" s="131"/>
      <c r="D4" s="2" t="s">
        <v>29</v>
      </c>
      <c r="E4" s="132" t="s">
        <v>30</v>
      </c>
      <c r="F4" s="132"/>
      <c r="G4" s="132"/>
      <c r="H4" s="133" t="s">
        <v>38</v>
      </c>
      <c r="I4" s="133"/>
      <c r="J4" s="7"/>
      <c r="K4" s="18"/>
      <c r="L4" s="18"/>
      <c r="M4" s="18"/>
      <c r="N4" s="18"/>
      <c r="O4" s="18"/>
    </row>
    <row r="5" spans="1:15" x14ac:dyDescent="0.25">
      <c r="A5" s="6" t="s">
        <v>31</v>
      </c>
      <c r="B5" s="6"/>
      <c r="C5" s="6" t="s">
        <v>32</v>
      </c>
      <c r="D5" s="132" t="s">
        <v>33</v>
      </c>
      <c r="E5" s="132"/>
      <c r="F5" s="132"/>
      <c r="G5" s="6" t="s">
        <v>34</v>
      </c>
      <c r="H5" s="6">
        <v>0.04</v>
      </c>
      <c r="I5" s="10"/>
      <c r="J5" s="7"/>
      <c r="K5" s="18"/>
      <c r="L5" s="18"/>
      <c r="M5" s="18"/>
      <c r="N5" s="18"/>
      <c r="O5" s="18"/>
    </row>
    <row r="6" spans="1:15" ht="60" x14ac:dyDescent="0.25">
      <c r="A6" s="19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  <c r="N6" s="19" t="s">
        <v>13</v>
      </c>
      <c r="O6" s="19" t="s">
        <v>14</v>
      </c>
    </row>
    <row r="7" spans="1:15" x14ac:dyDescent="0.25">
      <c r="A7" s="21" t="s">
        <v>17</v>
      </c>
      <c r="B7" s="22">
        <v>41000</v>
      </c>
      <c r="C7" s="26">
        <v>1786</v>
      </c>
      <c r="D7" s="26">
        <v>1786</v>
      </c>
      <c r="E7" s="26">
        <v>0</v>
      </c>
      <c r="F7" s="26" t="s">
        <v>18</v>
      </c>
      <c r="G7" s="27">
        <v>368.87</v>
      </c>
      <c r="H7" s="27">
        <v>0</v>
      </c>
      <c r="I7" s="27">
        <v>0</v>
      </c>
      <c r="J7" s="27">
        <v>5.14</v>
      </c>
      <c r="K7" s="27">
        <v>0</v>
      </c>
      <c r="L7" s="27">
        <v>0</v>
      </c>
      <c r="M7" s="27">
        <v>-25</v>
      </c>
      <c r="N7" s="27">
        <v>0</v>
      </c>
      <c r="O7" s="27">
        <v>373.87</v>
      </c>
    </row>
    <row r="8" spans="1:15" x14ac:dyDescent="0.25">
      <c r="A8" s="21" t="s">
        <v>17</v>
      </c>
      <c r="B8" s="22">
        <v>41030</v>
      </c>
      <c r="C8" s="26">
        <v>1786</v>
      </c>
      <c r="D8" s="26">
        <v>1786</v>
      </c>
      <c r="E8" s="26">
        <v>0</v>
      </c>
      <c r="F8" s="26" t="s">
        <v>18</v>
      </c>
      <c r="G8" s="27">
        <v>373.87</v>
      </c>
      <c r="H8" s="27">
        <v>0</v>
      </c>
      <c r="I8" s="27">
        <v>0</v>
      </c>
      <c r="J8" s="27">
        <v>4.9800000000000004</v>
      </c>
      <c r="K8" s="27">
        <v>0</v>
      </c>
      <c r="L8" s="27">
        <v>0</v>
      </c>
      <c r="M8" s="27">
        <v>-25</v>
      </c>
      <c r="N8" s="27">
        <v>0</v>
      </c>
      <c r="O8" s="27">
        <v>378.87</v>
      </c>
    </row>
    <row r="9" spans="1:15" x14ac:dyDescent="0.25">
      <c r="A9" s="21" t="s">
        <v>17</v>
      </c>
      <c r="B9" s="22">
        <v>41061</v>
      </c>
      <c r="C9" s="26">
        <v>18</v>
      </c>
      <c r="D9" s="26">
        <v>0</v>
      </c>
      <c r="E9" s="26">
        <v>18</v>
      </c>
      <c r="F9" s="26" t="s">
        <v>16</v>
      </c>
      <c r="G9" s="27">
        <v>378.87</v>
      </c>
      <c r="H9" s="27">
        <v>0</v>
      </c>
      <c r="I9" s="27">
        <v>0</v>
      </c>
      <c r="J9" s="27">
        <v>5.14</v>
      </c>
      <c r="K9" s="27">
        <v>0</v>
      </c>
      <c r="L9" s="27">
        <v>0</v>
      </c>
      <c r="M9" s="27">
        <v>-78.52</v>
      </c>
      <c r="N9" s="27">
        <v>0</v>
      </c>
      <c r="O9" s="27">
        <v>184.39</v>
      </c>
    </row>
    <row r="10" spans="1:15" x14ac:dyDescent="0.25">
      <c r="A10" s="21" t="s">
        <v>17</v>
      </c>
      <c r="B10" s="22">
        <v>41091</v>
      </c>
      <c r="C10" s="26">
        <v>54</v>
      </c>
      <c r="D10" s="26">
        <v>18</v>
      </c>
      <c r="E10" s="26">
        <v>36</v>
      </c>
      <c r="F10" s="26" t="s">
        <v>16</v>
      </c>
      <c r="G10" s="27">
        <v>184.39</v>
      </c>
      <c r="H10" s="27">
        <v>15</v>
      </c>
      <c r="I10" s="27">
        <v>0</v>
      </c>
      <c r="J10" s="27">
        <v>3.28</v>
      </c>
      <c r="K10" s="27">
        <v>5.17</v>
      </c>
      <c r="L10" s="27">
        <v>0</v>
      </c>
      <c r="M10" s="27">
        <v>23.45</v>
      </c>
      <c r="N10" s="27">
        <v>0</v>
      </c>
      <c r="O10" s="27">
        <v>13.39</v>
      </c>
    </row>
    <row r="11" spans="1:15" x14ac:dyDescent="0.25">
      <c r="A11" s="21" t="s">
        <v>17</v>
      </c>
      <c r="B11" s="22">
        <v>41122</v>
      </c>
      <c r="C11" s="26">
        <v>83</v>
      </c>
      <c r="D11" s="26">
        <v>54</v>
      </c>
      <c r="E11" s="26">
        <v>29</v>
      </c>
      <c r="F11" s="26" t="s">
        <v>16</v>
      </c>
      <c r="G11" s="27">
        <v>13.39</v>
      </c>
      <c r="H11" s="27">
        <v>15</v>
      </c>
      <c r="I11" s="27">
        <v>0</v>
      </c>
      <c r="J11" s="27">
        <v>1.0900000000000001</v>
      </c>
      <c r="K11" s="27">
        <v>3.99</v>
      </c>
      <c r="L11" s="27">
        <v>0</v>
      </c>
      <c r="M11" s="27">
        <v>20.079999999999998</v>
      </c>
      <c r="N11" s="27">
        <v>0</v>
      </c>
      <c r="O11" s="27">
        <v>-143.61000000000001</v>
      </c>
    </row>
    <row r="12" spans="1:15" x14ac:dyDescent="0.25">
      <c r="A12" s="21" t="s">
        <v>17</v>
      </c>
      <c r="B12" s="22">
        <v>41153</v>
      </c>
      <c r="C12" s="26">
        <v>117</v>
      </c>
      <c r="D12" s="26">
        <v>0</v>
      </c>
      <c r="E12" s="26">
        <v>34</v>
      </c>
      <c r="F12" s="26" t="s">
        <v>16</v>
      </c>
      <c r="G12" s="27">
        <v>-143.61000000000001</v>
      </c>
      <c r="H12" s="27">
        <v>15</v>
      </c>
      <c r="I12" s="27">
        <v>78.8</v>
      </c>
      <c r="J12" s="27">
        <v>0</v>
      </c>
      <c r="K12" s="27">
        <v>4.6900000000000004</v>
      </c>
      <c r="L12" s="27">
        <v>0</v>
      </c>
      <c r="M12" s="27">
        <v>98.49</v>
      </c>
      <c r="N12" s="27">
        <v>0</v>
      </c>
      <c r="O12" s="27">
        <v>-45.12</v>
      </c>
    </row>
    <row r="13" spans="1:15" x14ac:dyDescent="0.25">
      <c r="A13" s="21" t="s">
        <v>17</v>
      </c>
      <c r="B13" s="22">
        <v>41183</v>
      </c>
      <c r="C13" s="26">
        <v>143</v>
      </c>
      <c r="D13" s="26">
        <v>117</v>
      </c>
      <c r="E13" s="26">
        <v>26</v>
      </c>
      <c r="F13" s="26" t="s">
        <v>16</v>
      </c>
      <c r="G13" s="27">
        <v>-145.61000000000001</v>
      </c>
      <c r="H13" s="27">
        <v>15</v>
      </c>
      <c r="I13" s="27">
        <v>57.2</v>
      </c>
      <c r="J13" s="27">
        <v>0</v>
      </c>
      <c r="K13" s="27">
        <v>3.61</v>
      </c>
      <c r="L13" s="27">
        <v>0</v>
      </c>
      <c r="M13" s="27">
        <v>75.81</v>
      </c>
      <c r="N13" s="27">
        <v>0</v>
      </c>
      <c r="O13" s="27">
        <v>-143.61000000000001</v>
      </c>
    </row>
    <row r="14" spans="1:15" x14ac:dyDescent="0.25">
      <c r="A14" s="21" t="s">
        <v>17</v>
      </c>
      <c r="B14" s="22">
        <v>41214</v>
      </c>
      <c r="C14" s="26">
        <v>178</v>
      </c>
      <c r="D14" s="26">
        <v>143</v>
      </c>
      <c r="E14" s="26">
        <v>35</v>
      </c>
      <c r="F14" s="26" t="s">
        <v>16</v>
      </c>
      <c r="G14" s="27">
        <v>-143.61000000000001</v>
      </c>
      <c r="H14" s="27">
        <v>15</v>
      </c>
      <c r="I14" s="27">
        <v>82</v>
      </c>
      <c r="J14" s="27">
        <v>0</v>
      </c>
      <c r="K14" s="27">
        <v>4.8499999999999996</v>
      </c>
      <c r="L14" s="27">
        <v>0</v>
      </c>
      <c r="M14" s="27">
        <v>101.85</v>
      </c>
      <c r="N14" s="27">
        <v>0</v>
      </c>
      <c r="O14" s="27">
        <v>-143.76</v>
      </c>
    </row>
    <row r="15" spans="1:15" x14ac:dyDescent="0.25">
      <c r="A15" s="21" t="s">
        <v>17</v>
      </c>
      <c r="B15" s="22">
        <v>41244</v>
      </c>
      <c r="C15" s="26">
        <v>178</v>
      </c>
      <c r="D15" s="26">
        <v>178</v>
      </c>
      <c r="E15" s="26">
        <v>0</v>
      </c>
      <c r="F15" s="26" t="s">
        <v>16</v>
      </c>
      <c r="G15" s="27">
        <v>-143.76</v>
      </c>
      <c r="H15" s="27">
        <v>0</v>
      </c>
      <c r="I15" s="27">
        <v>30</v>
      </c>
      <c r="J15" s="27">
        <v>0</v>
      </c>
      <c r="K15" s="27">
        <v>0</v>
      </c>
      <c r="L15" s="27">
        <v>0</v>
      </c>
      <c r="M15" s="27">
        <v>30</v>
      </c>
      <c r="N15" s="27">
        <v>0</v>
      </c>
      <c r="O15" s="27">
        <v>-219.76</v>
      </c>
    </row>
    <row r="16" spans="1:15" x14ac:dyDescent="0.25">
      <c r="A16" s="21" t="s">
        <v>17</v>
      </c>
      <c r="B16" s="22">
        <v>41275</v>
      </c>
      <c r="C16" s="26">
        <v>233</v>
      </c>
      <c r="D16" s="26">
        <v>178</v>
      </c>
      <c r="E16" s="26">
        <v>55</v>
      </c>
      <c r="F16" s="26" t="s">
        <v>16</v>
      </c>
      <c r="G16" s="27">
        <v>-219.76</v>
      </c>
      <c r="H16" s="27">
        <v>15</v>
      </c>
      <c r="I16" s="27">
        <v>121</v>
      </c>
      <c r="J16" s="27">
        <v>0</v>
      </c>
      <c r="K16" s="27">
        <v>6.8</v>
      </c>
      <c r="L16" s="27">
        <v>0</v>
      </c>
      <c r="M16" s="27">
        <v>142.80000000000001</v>
      </c>
      <c r="N16" s="27">
        <v>0</v>
      </c>
      <c r="O16" s="27">
        <v>-142.96</v>
      </c>
    </row>
    <row r="17" spans="1:15" x14ac:dyDescent="0.25">
      <c r="A17" s="21" t="s">
        <v>17</v>
      </c>
      <c r="B17" s="22">
        <v>41306</v>
      </c>
      <c r="C17" s="26">
        <v>264</v>
      </c>
      <c r="D17" s="26">
        <v>233</v>
      </c>
      <c r="E17" s="26">
        <v>31</v>
      </c>
      <c r="F17" s="26" t="s">
        <v>16</v>
      </c>
      <c r="G17" s="27">
        <v>-142.96</v>
      </c>
      <c r="H17" s="27">
        <v>15</v>
      </c>
      <c r="I17" s="27">
        <v>69.2</v>
      </c>
      <c r="J17" s="27">
        <v>0</v>
      </c>
      <c r="K17" s="27">
        <v>4.21</v>
      </c>
      <c r="L17" s="27">
        <v>0</v>
      </c>
      <c r="M17" s="27">
        <v>88.41</v>
      </c>
      <c r="N17" s="27">
        <v>0</v>
      </c>
      <c r="O17" s="27">
        <v>-144.55000000000001</v>
      </c>
    </row>
    <row r="18" spans="1:15" x14ac:dyDescent="0.25">
      <c r="A18" s="21" t="s">
        <v>17</v>
      </c>
      <c r="B18" s="22">
        <v>41334</v>
      </c>
      <c r="C18" s="26">
        <v>290</v>
      </c>
      <c r="D18" s="26">
        <v>264</v>
      </c>
      <c r="E18" s="26">
        <v>26</v>
      </c>
      <c r="F18" s="26" t="s">
        <v>16</v>
      </c>
      <c r="G18" s="27">
        <v>-144.55000000000001</v>
      </c>
      <c r="H18" s="27">
        <v>15</v>
      </c>
      <c r="I18" s="27">
        <v>57.2</v>
      </c>
      <c r="J18" s="27">
        <v>1</v>
      </c>
      <c r="K18" s="27">
        <v>3.66</v>
      </c>
      <c r="L18" s="27">
        <v>0</v>
      </c>
      <c r="M18" s="27">
        <v>76.86</v>
      </c>
      <c r="N18" s="27">
        <v>0</v>
      </c>
      <c r="O18" s="27">
        <v>-67.69</v>
      </c>
    </row>
    <row r="19" spans="1:15" x14ac:dyDescent="0.25">
      <c r="A19" s="21" t="s">
        <v>17</v>
      </c>
      <c r="B19" s="22">
        <v>41365</v>
      </c>
      <c r="C19" s="26">
        <v>314</v>
      </c>
      <c r="D19" s="26">
        <v>290</v>
      </c>
      <c r="E19" s="26">
        <v>24</v>
      </c>
      <c r="F19" s="26" t="s">
        <v>16</v>
      </c>
      <c r="G19" s="27">
        <v>-67.69</v>
      </c>
      <c r="H19" s="27">
        <v>15</v>
      </c>
      <c r="I19" s="27">
        <v>52.8</v>
      </c>
      <c r="J19" s="27">
        <v>1</v>
      </c>
      <c r="K19" s="27">
        <v>3.44</v>
      </c>
      <c r="L19" s="27">
        <v>0</v>
      </c>
      <c r="M19" s="27">
        <v>72.239999999999995</v>
      </c>
      <c r="N19" s="27">
        <v>0</v>
      </c>
      <c r="O19" s="27">
        <v>-145.44999999999999</v>
      </c>
    </row>
    <row r="20" spans="1:15" x14ac:dyDescent="0.25">
      <c r="A20" s="21" t="s">
        <v>17</v>
      </c>
      <c r="B20" s="22">
        <v>41395</v>
      </c>
      <c r="C20" s="26">
        <v>340</v>
      </c>
      <c r="D20" s="26">
        <v>314</v>
      </c>
      <c r="E20" s="26">
        <v>26</v>
      </c>
      <c r="F20" s="26" t="s">
        <v>16</v>
      </c>
      <c r="G20" s="27">
        <v>-145.44999999999999</v>
      </c>
      <c r="H20" s="27">
        <v>15</v>
      </c>
      <c r="I20" s="27">
        <v>57.2</v>
      </c>
      <c r="J20" s="27">
        <v>1</v>
      </c>
      <c r="K20" s="27">
        <v>3.43</v>
      </c>
      <c r="L20" s="27">
        <v>0</v>
      </c>
      <c r="M20" s="27">
        <v>76.63</v>
      </c>
      <c r="N20" s="27">
        <v>0</v>
      </c>
      <c r="O20" s="27">
        <v>-142.97999999999999</v>
      </c>
    </row>
    <row r="21" spans="1:15" x14ac:dyDescent="0.25">
      <c r="A21" s="21" t="s">
        <v>17</v>
      </c>
      <c r="B21" s="22">
        <v>41426</v>
      </c>
      <c r="C21" s="26">
        <v>379</v>
      </c>
      <c r="D21" s="26">
        <v>340</v>
      </c>
      <c r="E21" s="26">
        <v>39</v>
      </c>
      <c r="F21" s="26" t="s">
        <v>16</v>
      </c>
      <c r="G21" s="27">
        <v>-142.97999999999999</v>
      </c>
      <c r="H21" s="27">
        <v>15</v>
      </c>
      <c r="I21" s="27">
        <v>102.6</v>
      </c>
      <c r="J21" s="27">
        <v>1</v>
      </c>
      <c r="K21" s="27">
        <v>6.16</v>
      </c>
      <c r="L21" s="27">
        <v>0</v>
      </c>
      <c r="M21" s="27">
        <v>124.76</v>
      </c>
      <c r="N21" s="27">
        <v>0</v>
      </c>
      <c r="O21" s="27">
        <v>-18.22</v>
      </c>
    </row>
    <row r="22" spans="1:15" x14ac:dyDescent="0.25">
      <c r="A22" s="21" t="s">
        <v>17</v>
      </c>
      <c r="B22" s="22">
        <v>41456</v>
      </c>
      <c r="C22" s="26">
        <v>412</v>
      </c>
      <c r="D22" s="26">
        <v>379</v>
      </c>
      <c r="E22" s="26">
        <v>33</v>
      </c>
      <c r="F22" s="26" t="s">
        <v>16</v>
      </c>
      <c r="G22" s="27">
        <v>-18.22</v>
      </c>
      <c r="H22" s="27">
        <v>15</v>
      </c>
      <c r="I22" s="27">
        <v>82.2</v>
      </c>
      <c r="J22" s="27">
        <v>1</v>
      </c>
      <c r="K22" s="27">
        <v>4.93</v>
      </c>
      <c r="L22" s="27">
        <v>0</v>
      </c>
      <c r="M22" s="27">
        <v>103.13</v>
      </c>
      <c r="N22" s="27">
        <v>0</v>
      </c>
      <c r="O22" s="27">
        <v>84.91</v>
      </c>
    </row>
    <row r="23" spans="1:15" x14ac:dyDescent="0.25">
      <c r="A23" s="21" t="s">
        <v>17</v>
      </c>
      <c r="B23" s="22">
        <v>41487</v>
      </c>
      <c r="C23" s="26">
        <v>453</v>
      </c>
      <c r="D23" s="26">
        <v>412</v>
      </c>
      <c r="E23" s="26">
        <v>41</v>
      </c>
      <c r="F23" s="26" t="s">
        <v>16</v>
      </c>
      <c r="G23" s="27">
        <v>84.91</v>
      </c>
      <c r="H23" s="27">
        <v>15</v>
      </c>
      <c r="I23" s="27">
        <v>109.4</v>
      </c>
      <c r="J23" s="27">
        <v>1.84</v>
      </c>
      <c r="K23" s="27">
        <v>6.56</v>
      </c>
      <c r="L23" s="27">
        <v>0</v>
      </c>
      <c r="M23" s="27">
        <v>132.80000000000001</v>
      </c>
      <c r="N23" s="27">
        <v>0</v>
      </c>
      <c r="O23" s="27">
        <v>217.71</v>
      </c>
    </row>
    <row r="24" spans="1:15" x14ac:dyDescent="0.25">
      <c r="A24" s="21" t="s">
        <v>17</v>
      </c>
      <c r="B24" s="22">
        <v>41518</v>
      </c>
      <c r="C24" s="26">
        <v>520</v>
      </c>
      <c r="D24" s="26">
        <v>453</v>
      </c>
      <c r="E24" s="26">
        <v>67</v>
      </c>
      <c r="F24" s="26" t="s">
        <v>16</v>
      </c>
      <c r="G24" s="27">
        <v>217.71</v>
      </c>
      <c r="H24" s="27">
        <v>15</v>
      </c>
      <c r="I24" s="27">
        <v>197.8</v>
      </c>
      <c r="J24" s="27">
        <v>4.4800000000000004</v>
      </c>
      <c r="K24" s="27">
        <v>11.87</v>
      </c>
      <c r="L24" s="27">
        <v>0</v>
      </c>
      <c r="M24" s="27">
        <v>229.15</v>
      </c>
      <c r="N24" s="27">
        <v>0</v>
      </c>
      <c r="O24" s="27">
        <v>446.86</v>
      </c>
    </row>
    <row r="25" spans="1:15" x14ac:dyDescent="0.25">
      <c r="A25" s="21" t="s">
        <v>17</v>
      </c>
      <c r="B25" s="22">
        <v>41548</v>
      </c>
      <c r="C25" s="26">
        <v>567</v>
      </c>
      <c r="D25" s="26">
        <v>520</v>
      </c>
      <c r="E25" s="26">
        <v>47</v>
      </c>
      <c r="F25" s="26" t="s">
        <v>16</v>
      </c>
      <c r="G25" s="27">
        <v>446.86</v>
      </c>
      <c r="H25" s="27">
        <v>15</v>
      </c>
      <c r="I25" s="27">
        <v>129.80000000000001</v>
      </c>
      <c r="J25" s="27">
        <v>4.7</v>
      </c>
      <c r="K25" s="27">
        <v>7.79</v>
      </c>
      <c r="L25" s="27">
        <v>0</v>
      </c>
      <c r="M25" s="27">
        <v>157.29</v>
      </c>
      <c r="N25" s="27">
        <v>0</v>
      </c>
      <c r="O25" s="27">
        <v>604.15</v>
      </c>
    </row>
    <row r="26" spans="1:15" x14ac:dyDescent="0.25">
      <c r="A26" s="21" t="s">
        <v>17</v>
      </c>
      <c r="B26" s="22">
        <v>41579</v>
      </c>
      <c r="C26" s="26">
        <v>613</v>
      </c>
      <c r="D26" s="26">
        <v>567</v>
      </c>
      <c r="E26" s="26">
        <v>46</v>
      </c>
      <c r="F26" s="26" t="s">
        <v>16</v>
      </c>
      <c r="G26" s="27">
        <v>604.15</v>
      </c>
      <c r="H26" s="27">
        <v>15</v>
      </c>
      <c r="I26" s="27">
        <v>126.4</v>
      </c>
      <c r="J26" s="27">
        <v>6.83</v>
      </c>
      <c r="K26" s="27">
        <v>7.58</v>
      </c>
      <c r="L26" s="27">
        <v>0</v>
      </c>
      <c r="M26" s="27">
        <v>155.81</v>
      </c>
      <c r="N26" s="27">
        <v>0</v>
      </c>
      <c r="O26" s="27">
        <v>359.96</v>
      </c>
    </row>
    <row r="27" spans="1:15" x14ac:dyDescent="0.25">
      <c r="A27" s="21" t="s">
        <v>17</v>
      </c>
      <c r="B27" s="22">
        <v>41609</v>
      </c>
      <c r="C27" s="26">
        <v>653</v>
      </c>
      <c r="D27" s="26">
        <v>613</v>
      </c>
      <c r="E27" s="26">
        <v>40</v>
      </c>
      <c r="F27" s="26" t="s">
        <v>16</v>
      </c>
      <c r="G27" s="27">
        <v>359.96</v>
      </c>
      <c r="H27" s="27">
        <v>15</v>
      </c>
      <c r="I27" s="27">
        <v>106</v>
      </c>
      <c r="J27" s="27">
        <v>5.08</v>
      </c>
      <c r="K27" s="27">
        <v>6.36</v>
      </c>
      <c r="L27" s="27">
        <v>0</v>
      </c>
      <c r="M27" s="27">
        <v>132.44</v>
      </c>
      <c r="N27" s="27">
        <v>0</v>
      </c>
      <c r="O27" s="27">
        <v>292.39999999999998</v>
      </c>
    </row>
    <row r="28" spans="1:15" x14ac:dyDescent="0.25">
      <c r="A28" s="21" t="s">
        <v>17</v>
      </c>
      <c r="B28" s="22">
        <v>41640</v>
      </c>
      <c r="C28" s="26">
        <v>690</v>
      </c>
      <c r="D28" s="26">
        <v>653</v>
      </c>
      <c r="E28" s="26">
        <v>37</v>
      </c>
      <c r="F28" s="26" t="s">
        <v>16</v>
      </c>
      <c r="G28" s="27">
        <v>292.39999999999998</v>
      </c>
      <c r="H28" s="27">
        <v>15</v>
      </c>
      <c r="I28" s="27">
        <v>95.8</v>
      </c>
      <c r="J28" s="27">
        <v>4.1399999999999997</v>
      </c>
      <c r="K28" s="27">
        <v>5.75</v>
      </c>
      <c r="L28" s="27">
        <v>0</v>
      </c>
      <c r="M28" s="27">
        <v>120.69</v>
      </c>
      <c r="N28" s="27">
        <v>0</v>
      </c>
      <c r="O28" s="27">
        <v>413.09</v>
      </c>
    </row>
    <row r="29" spans="1:15" x14ac:dyDescent="0.25">
      <c r="A29" s="21" t="s">
        <v>17</v>
      </c>
      <c r="B29" s="22">
        <v>41671</v>
      </c>
      <c r="C29" s="26">
        <v>720</v>
      </c>
      <c r="D29" s="26">
        <v>690</v>
      </c>
      <c r="E29" s="26">
        <v>30</v>
      </c>
      <c r="F29" s="26" t="s">
        <v>16</v>
      </c>
      <c r="G29" s="27">
        <v>413.09</v>
      </c>
      <c r="H29" s="27">
        <v>15</v>
      </c>
      <c r="I29" s="27">
        <v>72</v>
      </c>
      <c r="J29" s="27">
        <v>5.08</v>
      </c>
      <c r="K29" s="27">
        <v>4.32</v>
      </c>
      <c r="L29" s="27">
        <v>0</v>
      </c>
      <c r="M29" s="27">
        <v>96.4</v>
      </c>
      <c r="N29" s="27">
        <v>0</v>
      </c>
      <c r="O29" s="27">
        <v>509.49</v>
      </c>
    </row>
    <row r="30" spans="1:15" x14ac:dyDescent="0.25">
      <c r="A30" s="21" t="s">
        <v>17</v>
      </c>
      <c r="B30" s="22">
        <v>41699</v>
      </c>
      <c r="C30" s="26">
        <v>752</v>
      </c>
      <c r="D30" s="26">
        <v>720</v>
      </c>
      <c r="E30" s="26">
        <v>32</v>
      </c>
      <c r="F30" s="26" t="s">
        <v>16</v>
      </c>
      <c r="G30" s="27">
        <v>509.49</v>
      </c>
      <c r="H30" s="27">
        <v>15</v>
      </c>
      <c r="I30" s="27">
        <v>78.8</v>
      </c>
      <c r="J30" s="27">
        <v>5.5</v>
      </c>
      <c r="K30" s="27">
        <v>4.7300000000000004</v>
      </c>
      <c r="L30" s="27">
        <v>0</v>
      </c>
      <c r="M30" s="27">
        <v>104.03</v>
      </c>
      <c r="N30" s="27">
        <v>0</v>
      </c>
      <c r="O30" s="27">
        <v>613.52</v>
      </c>
    </row>
    <row r="31" spans="1:15" x14ac:dyDescent="0.25">
      <c r="A31" s="21" t="s">
        <v>17</v>
      </c>
      <c r="B31" s="22">
        <v>41730</v>
      </c>
      <c r="C31" s="26">
        <v>779</v>
      </c>
      <c r="D31" s="26">
        <v>752</v>
      </c>
      <c r="E31" s="26">
        <v>27</v>
      </c>
      <c r="F31" s="26" t="s">
        <v>16</v>
      </c>
      <c r="G31" s="27">
        <v>613.52</v>
      </c>
      <c r="H31" s="27">
        <v>15</v>
      </c>
      <c r="I31" s="27">
        <v>64.8</v>
      </c>
      <c r="J31" s="27">
        <v>5.21</v>
      </c>
      <c r="K31" s="27">
        <v>3.89</v>
      </c>
      <c r="L31" s="27">
        <v>0</v>
      </c>
      <c r="M31" s="27">
        <v>88.9</v>
      </c>
      <c r="N31" s="27">
        <v>0</v>
      </c>
      <c r="O31" s="27">
        <v>202.42</v>
      </c>
    </row>
    <row r="32" spans="1:15" x14ac:dyDescent="0.25">
      <c r="A32" s="21" t="s">
        <v>17</v>
      </c>
      <c r="B32" s="22">
        <v>41760</v>
      </c>
      <c r="C32" s="26">
        <v>816</v>
      </c>
      <c r="D32" s="26">
        <v>779</v>
      </c>
      <c r="E32" s="26">
        <v>37</v>
      </c>
      <c r="F32" s="26" t="s">
        <v>16</v>
      </c>
      <c r="G32" s="27">
        <v>202.42</v>
      </c>
      <c r="H32" s="27">
        <v>15</v>
      </c>
      <c r="I32" s="27">
        <v>95.8</v>
      </c>
      <c r="J32" s="27">
        <v>3.1</v>
      </c>
      <c r="K32" s="27">
        <v>5.75</v>
      </c>
      <c r="L32" s="27">
        <v>0</v>
      </c>
      <c r="M32" s="27">
        <v>119.65</v>
      </c>
      <c r="N32" s="27">
        <v>0</v>
      </c>
      <c r="O32" s="27">
        <v>22.07</v>
      </c>
    </row>
    <row r="33" spans="1:15" x14ac:dyDescent="0.25">
      <c r="A33" s="21" t="s">
        <v>17</v>
      </c>
      <c r="B33" s="22">
        <v>41791</v>
      </c>
      <c r="C33" s="26">
        <v>854</v>
      </c>
      <c r="D33" s="26">
        <v>816</v>
      </c>
      <c r="E33" s="26">
        <v>38</v>
      </c>
      <c r="F33" s="26" t="s">
        <v>16</v>
      </c>
      <c r="G33" s="27">
        <v>22.07</v>
      </c>
      <c r="H33" s="27">
        <v>15</v>
      </c>
      <c r="I33" s="27">
        <v>113</v>
      </c>
      <c r="J33" s="27">
        <v>1.54</v>
      </c>
      <c r="K33" s="27">
        <v>6.78</v>
      </c>
      <c r="L33" s="27">
        <v>0</v>
      </c>
      <c r="M33" s="27">
        <v>136.32</v>
      </c>
      <c r="N33" s="27">
        <v>0</v>
      </c>
      <c r="O33" s="27">
        <v>158.38999999999999</v>
      </c>
    </row>
    <row r="34" spans="1:15" x14ac:dyDescent="0.25">
      <c r="A34" s="21" t="s">
        <v>17</v>
      </c>
      <c r="B34" s="22">
        <v>41821</v>
      </c>
      <c r="C34" s="26">
        <v>877</v>
      </c>
      <c r="D34" s="26">
        <v>854</v>
      </c>
      <c r="E34" s="26">
        <v>23</v>
      </c>
      <c r="F34" s="26" t="s">
        <v>16</v>
      </c>
      <c r="G34" s="27">
        <v>158.38999999999999</v>
      </c>
      <c r="H34" s="27">
        <v>15</v>
      </c>
      <c r="I34" s="27">
        <v>62.1</v>
      </c>
      <c r="J34" s="27">
        <v>2.2999999999999998</v>
      </c>
      <c r="K34" s="27">
        <v>3.75</v>
      </c>
      <c r="L34" s="27">
        <v>0.46</v>
      </c>
      <c r="M34" s="27">
        <v>83.61</v>
      </c>
      <c r="N34" s="27">
        <v>0</v>
      </c>
      <c r="O34" s="27">
        <v>-138</v>
      </c>
    </row>
    <row r="35" spans="1:15" x14ac:dyDescent="0.25">
      <c r="A35" s="21" t="s">
        <v>17</v>
      </c>
      <c r="B35" s="22">
        <v>41852</v>
      </c>
      <c r="C35" s="26">
        <v>891</v>
      </c>
      <c r="D35" s="26">
        <v>877</v>
      </c>
      <c r="E35" s="26">
        <v>14</v>
      </c>
      <c r="F35" s="26" t="s">
        <v>16</v>
      </c>
      <c r="G35" s="27">
        <v>-138</v>
      </c>
      <c r="H35" s="27">
        <v>0</v>
      </c>
      <c r="I35" s="27">
        <v>71.540000000000006</v>
      </c>
      <c r="J35" s="27">
        <v>1</v>
      </c>
      <c r="K35" s="27">
        <v>0</v>
      </c>
      <c r="L35" s="27">
        <v>0.28000000000000003</v>
      </c>
      <c r="M35" s="27">
        <v>72.819999999999993</v>
      </c>
      <c r="N35" s="27">
        <v>0</v>
      </c>
      <c r="O35" s="27">
        <v>-137</v>
      </c>
    </row>
    <row r="36" spans="1:15" x14ac:dyDescent="0.25">
      <c r="A36" s="21" t="s">
        <v>17</v>
      </c>
      <c r="B36" s="22">
        <v>41883</v>
      </c>
      <c r="C36" s="26">
        <v>950</v>
      </c>
      <c r="D36" s="26">
        <v>891</v>
      </c>
      <c r="E36" s="26">
        <v>59</v>
      </c>
      <c r="F36" s="26" t="s">
        <v>16</v>
      </c>
      <c r="G36" s="27">
        <v>-137</v>
      </c>
      <c r="H36" s="27">
        <v>15</v>
      </c>
      <c r="I36" s="27">
        <v>197</v>
      </c>
      <c r="J36" s="27">
        <v>1</v>
      </c>
      <c r="K36" s="27">
        <v>11.89</v>
      </c>
      <c r="L36" s="27">
        <v>1.18</v>
      </c>
      <c r="M36" s="27">
        <v>226.07</v>
      </c>
      <c r="N36" s="27">
        <v>0</v>
      </c>
      <c r="O36" s="27">
        <v>89.07</v>
      </c>
    </row>
    <row r="37" spans="1:15" x14ac:dyDescent="0.25">
      <c r="A37" s="21" t="s">
        <v>17</v>
      </c>
      <c r="B37" s="22">
        <v>41913</v>
      </c>
      <c r="C37" s="26">
        <v>994</v>
      </c>
      <c r="D37" s="26">
        <v>950</v>
      </c>
      <c r="E37" s="26">
        <v>44</v>
      </c>
      <c r="F37" s="26" t="s">
        <v>16</v>
      </c>
      <c r="G37" s="27">
        <v>89.07</v>
      </c>
      <c r="H37" s="27">
        <v>15</v>
      </c>
      <c r="I37" s="27">
        <v>137</v>
      </c>
      <c r="J37" s="27">
        <v>1.18</v>
      </c>
      <c r="K37" s="27">
        <v>8.2200000000000006</v>
      </c>
      <c r="L37" s="27">
        <v>0</v>
      </c>
      <c r="M37" s="27">
        <v>161.4</v>
      </c>
      <c r="N37" s="27">
        <v>0</v>
      </c>
      <c r="O37" s="27">
        <v>250.47</v>
      </c>
    </row>
    <row r="38" spans="1:15" x14ac:dyDescent="0.25">
      <c r="A38" s="21" t="s">
        <v>17</v>
      </c>
      <c r="B38" s="22">
        <v>41944</v>
      </c>
      <c r="C38" s="26">
        <v>1038</v>
      </c>
      <c r="D38" s="26">
        <v>994</v>
      </c>
      <c r="E38" s="26">
        <v>44</v>
      </c>
      <c r="F38" s="26" t="s">
        <v>16</v>
      </c>
      <c r="G38" s="27">
        <v>250.47</v>
      </c>
      <c r="H38" s="27">
        <v>15</v>
      </c>
      <c r="I38" s="27">
        <v>129.80000000000001</v>
      </c>
      <c r="J38" s="27">
        <v>3.24</v>
      </c>
      <c r="K38" s="27">
        <v>7.79</v>
      </c>
      <c r="L38" s="27">
        <v>0</v>
      </c>
      <c r="M38" s="27">
        <v>155.83000000000001</v>
      </c>
      <c r="N38" s="27">
        <v>0</v>
      </c>
      <c r="O38" s="27">
        <v>206.3</v>
      </c>
    </row>
    <row r="39" spans="1:15" x14ac:dyDescent="0.25">
      <c r="A39" s="21" t="s">
        <v>17</v>
      </c>
      <c r="B39" s="22">
        <v>41974</v>
      </c>
      <c r="C39" s="26">
        <v>1068</v>
      </c>
      <c r="D39" s="26">
        <v>1038</v>
      </c>
      <c r="E39" s="26">
        <v>30</v>
      </c>
      <c r="F39" s="26" t="s">
        <v>16</v>
      </c>
      <c r="G39" s="27">
        <v>206.3</v>
      </c>
      <c r="H39" s="27">
        <v>15</v>
      </c>
      <c r="I39" s="27">
        <v>78</v>
      </c>
      <c r="J39" s="27">
        <v>3.15</v>
      </c>
      <c r="K39" s="27">
        <v>4.68</v>
      </c>
      <c r="L39" s="27">
        <v>0</v>
      </c>
      <c r="M39" s="27">
        <v>100.83</v>
      </c>
      <c r="N39" s="27">
        <v>0</v>
      </c>
      <c r="O39" s="27">
        <v>107.13</v>
      </c>
    </row>
    <row r="40" spans="1:15" x14ac:dyDescent="0.25">
      <c r="A40" s="21" t="s">
        <v>17</v>
      </c>
      <c r="B40" s="22">
        <v>42005</v>
      </c>
      <c r="C40" s="26">
        <v>1108</v>
      </c>
      <c r="D40" s="26">
        <v>1068</v>
      </c>
      <c r="E40" s="26">
        <v>40</v>
      </c>
      <c r="F40" s="26" t="s">
        <v>16</v>
      </c>
      <c r="G40" s="27">
        <v>107.13</v>
      </c>
      <c r="H40" s="27">
        <v>15</v>
      </c>
      <c r="I40" s="27">
        <v>115</v>
      </c>
      <c r="J40" s="27">
        <v>2.38</v>
      </c>
      <c r="K40" s="27">
        <v>6.9</v>
      </c>
      <c r="L40" s="27">
        <v>0</v>
      </c>
      <c r="M40" s="27">
        <v>139.28</v>
      </c>
      <c r="N40" s="27">
        <v>0</v>
      </c>
      <c r="O40" s="27">
        <v>246.41</v>
      </c>
    </row>
    <row r="41" spans="1:15" x14ac:dyDescent="0.25">
      <c r="A41" s="21" t="s">
        <v>17</v>
      </c>
      <c r="B41" s="22">
        <v>42036</v>
      </c>
      <c r="C41" s="26">
        <v>1142</v>
      </c>
      <c r="D41" s="26">
        <v>1108</v>
      </c>
      <c r="E41" s="26">
        <v>34</v>
      </c>
      <c r="F41" s="26" t="s">
        <v>16</v>
      </c>
      <c r="G41" s="27">
        <v>246.41</v>
      </c>
      <c r="H41" s="27">
        <v>15</v>
      </c>
      <c r="I41" s="27">
        <v>92.8</v>
      </c>
      <c r="J41" s="27">
        <v>3.29</v>
      </c>
      <c r="K41" s="27">
        <v>5.57</v>
      </c>
      <c r="L41" s="27">
        <v>0</v>
      </c>
      <c r="M41" s="27">
        <v>116.66</v>
      </c>
      <c r="N41" s="27">
        <v>0</v>
      </c>
      <c r="O41" s="27">
        <v>363.07</v>
      </c>
    </row>
    <row r="42" spans="1:15" x14ac:dyDescent="0.25">
      <c r="A42" s="21" t="s">
        <v>17</v>
      </c>
      <c r="B42" s="22">
        <v>42064</v>
      </c>
      <c r="C42" s="26">
        <v>1172</v>
      </c>
      <c r="D42" s="26">
        <v>1142</v>
      </c>
      <c r="E42" s="26">
        <v>30</v>
      </c>
      <c r="F42" s="26" t="s">
        <v>16</v>
      </c>
      <c r="G42" s="27">
        <v>363.07</v>
      </c>
      <c r="H42" s="27">
        <v>15</v>
      </c>
      <c r="I42" s="27">
        <v>78</v>
      </c>
      <c r="J42" s="27">
        <v>4.07</v>
      </c>
      <c r="K42" s="27">
        <v>4.68</v>
      </c>
      <c r="L42" s="27">
        <v>0</v>
      </c>
      <c r="M42" s="27">
        <v>101.75</v>
      </c>
      <c r="N42" s="27">
        <v>0</v>
      </c>
      <c r="O42" s="27">
        <v>-135.18</v>
      </c>
    </row>
    <row r="43" spans="1:15" x14ac:dyDescent="0.25">
      <c r="A43" s="21" t="s">
        <v>17</v>
      </c>
      <c r="B43" s="22">
        <v>42095</v>
      </c>
      <c r="C43" s="26">
        <v>1218</v>
      </c>
      <c r="D43" s="26">
        <v>1172</v>
      </c>
      <c r="E43" s="26">
        <v>46</v>
      </c>
      <c r="F43" s="26" t="s">
        <v>16</v>
      </c>
      <c r="G43" s="27">
        <v>-135.18</v>
      </c>
      <c r="H43" s="27">
        <v>15</v>
      </c>
      <c r="I43" s="27">
        <v>137.19999999999999</v>
      </c>
      <c r="J43" s="27">
        <v>1</v>
      </c>
      <c r="K43" s="27">
        <v>8.23</v>
      </c>
      <c r="L43" s="27">
        <v>0</v>
      </c>
      <c r="M43" s="27">
        <v>161.43</v>
      </c>
      <c r="N43" s="27">
        <v>0</v>
      </c>
      <c r="O43" s="27">
        <v>26.25</v>
      </c>
    </row>
    <row r="44" spans="1:15" x14ac:dyDescent="0.25">
      <c r="A44" s="21" t="s">
        <v>17</v>
      </c>
      <c r="B44" s="22">
        <v>42125</v>
      </c>
      <c r="C44" s="26">
        <v>1244</v>
      </c>
      <c r="D44" s="26">
        <v>1218</v>
      </c>
      <c r="E44" s="26">
        <v>26</v>
      </c>
      <c r="F44" s="26" t="s">
        <v>16</v>
      </c>
      <c r="G44" s="27">
        <v>26.25</v>
      </c>
      <c r="H44" s="27">
        <v>15</v>
      </c>
      <c r="I44" s="27">
        <v>67.599999999999994</v>
      </c>
      <c r="J44" s="27">
        <v>1</v>
      </c>
      <c r="K44" s="27">
        <v>4.0599999999999996</v>
      </c>
      <c r="L44" s="27">
        <v>0</v>
      </c>
      <c r="M44" s="27">
        <v>87.66</v>
      </c>
      <c r="N44" s="27">
        <v>0</v>
      </c>
      <c r="O44" s="27">
        <v>113.91</v>
      </c>
    </row>
    <row r="45" spans="1:15" x14ac:dyDescent="0.25">
      <c r="A45" s="21" t="s">
        <v>17</v>
      </c>
      <c r="B45" s="22">
        <v>42156</v>
      </c>
      <c r="C45" s="26">
        <v>1277</v>
      </c>
      <c r="D45" s="26">
        <v>1244</v>
      </c>
      <c r="E45" s="26">
        <v>33</v>
      </c>
      <c r="F45" s="26" t="s">
        <v>16</v>
      </c>
      <c r="G45" s="27">
        <v>113.91</v>
      </c>
      <c r="H45" s="27">
        <v>15</v>
      </c>
      <c r="I45" s="27">
        <v>89.1</v>
      </c>
      <c r="J45" s="27">
        <v>2.21</v>
      </c>
      <c r="K45" s="27">
        <v>5.35</v>
      </c>
      <c r="L45" s="27">
        <v>0</v>
      </c>
      <c r="M45" s="27">
        <v>111.66</v>
      </c>
      <c r="N45" s="27">
        <v>0</v>
      </c>
      <c r="O45" s="27">
        <v>225.57</v>
      </c>
    </row>
    <row r="46" spans="1:15" x14ac:dyDescent="0.25">
      <c r="A46" s="21" t="s">
        <v>17</v>
      </c>
      <c r="B46" s="22">
        <v>42186</v>
      </c>
      <c r="C46" s="26">
        <v>1317</v>
      </c>
      <c r="D46" s="26">
        <v>1277</v>
      </c>
      <c r="E46" s="26">
        <v>40</v>
      </c>
      <c r="F46" s="26" t="s">
        <v>16</v>
      </c>
      <c r="G46" s="27">
        <v>225.57</v>
      </c>
      <c r="H46" s="27">
        <v>15</v>
      </c>
      <c r="I46" s="27">
        <v>115</v>
      </c>
      <c r="J46" s="27">
        <v>3.11</v>
      </c>
      <c r="K46" s="27">
        <v>6.9</v>
      </c>
      <c r="L46" s="27">
        <v>0</v>
      </c>
      <c r="M46" s="27">
        <v>140.01</v>
      </c>
      <c r="N46" s="27">
        <v>0</v>
      </c>
      <c r="O46" s="27">
        <v>-140.41999999999999</v>
      </c>
    </row>
    <row r="47" spans="1:15" x14ac:dyDescent="0.25">
      <c r="A47" s="21" t="s">
        <v>17</v>
      </c>
      <c r="B47" s="22">
        <v>42217</v>
      </c>
      <c r="C47" s="26">
        <v>1347</v>
      </c>
      <c r="D47" s="26">
        <v>1317</v>
      </c>
      <c r="E47" s="26">
        <v>30</v>
      </c>
      <c r="F47" s="26" t="s">
        <v>16</v>
      </c>
      <c r="G47" s="27">
        <v>-140.41999999999999</v>
      </c>
      <c r="H47" s="27">
        <v>15</v>
      </c>
      <c r="I47" s="27">
        <v>78</v>
      </c>
      <c r="J47" s="27">
        <v>1</v>
      </c>
      <c r="K47" s="27">
        <v>4.68</v>
      </c>
      <c r="L47" s="27">
        <v>0</v>
      </c>
      <c r="M47" s="27">
        <v>98.68</v>
      </c>
      <c r="N47" s="27">
        <v>0</v>
      </c>
      <c r="O47" s="27">
        <v>-41.74</v>
      </c>
    </row>
    <row r="48" spans="1:15" x14ac:dyDescent="0.25">
      <c r="A48" s="21" t="s">
        <v>17</v>
      </c>
      <c r="B48" s="22">
        <v>42248</v>
      </c>
      <c r="C48" s="26">
        <v>1375</v>
      </c>
      <c r="D48" s="26">
        <v>1347</v>
      </c>
      <c r="E48" s="26">
        <v>28</v>
      </c>
      <c r="F48" s="26" t="s">
        <v>16</v>
      </c>
      <c r="G48" s="27">
        <v>-41.74</v>
      </c>
      <c r="H48" s="27">
        <v>15</v>
      </c>
      <c r="I48" s="27">
        <v>72.8</v>
      </c>
      <c r="J48" s="27">
        <v>1</v>
      </c>
      <c r="K48" s="27">
        <v>4.37</v>
      </c>
      <c r="L48" s="27">
        <v>0</v>
      </c>
      <c r="M48" s="27">
        <v>93.17</v>
      </c>
      <c r="N48" s="27">
        <v>0</v>
      </c>
      <c r="O48" s="27">
        <v>-148.57</v>
      </c>
    </row>
    <row r="49" spans="1:15" x14ac:dyDescent="0.25">
      <c r="A49" s="21" t="s">
        <v>17</v>
      </c>
      <c r="B49" s="22">
        <v>42278</v>
      </c>
      <c r="C49" s="26">
        <v>1407</v>
      </c>
      <c r="D49" s="26">
        <v>1375</v>
      </c>
      <c r="E49" s="26">
        <v>32</v>
      </c>
      <c r="F49" s="26" t="s">
        <v>16</v>
      </c>
      <c r="G49" s="27">
        <v>-148.57</v>
      </c>
      <c r="H49" s="27">
        <v>15</v>
      </c>
      <c r="I49" s="27">
        <v>85.4</v>
      </c>
      <c r="J49" s="27">
        <v>1</v>
      </c>
      <c r="K49" s="27">
        <v>5.3</v>
      </c>
      <c r="L49" s="27">
        <v>2.88</v>
      </c>
      <c r="M49" s="27">
        <v>109.58</v>
      </c>
      <c r="N49" s="27">
        <v>0</v>
      </c>
      <c r="O49" s="27">
        <v>-38.99</v>
      </c>
    </row>
    <row r="50" spans="1:15" x14ac:dyDescent="0.25">
      <c r="A50" s="21" t="s">
        <v>17</v>
      </c>
      <c r="B50" s="22">
        <v>42309</v>
      </c>
      <c r="C50" s="26">
        <v>1440</v>
      </c>
      <c r="D50" s="26">
        <v>1407</v>
      </c>
      <c r="E50" s="26">
        <v>33</v>
      </c>
      <c r="F50" s="26" t="s">
        <v>16</v>
      </c>
      <c r="G50" s="27">
        <v>-38.99</v>
      </c>
      <c r="H50" s="27">
        <v>15</v>
      </c>
      <c r="I50" s="27">
        <v>89.1</v>
      </c>
      <c r="J50" s="27">
        <v>1</v>
      </c>
      <c r="K50" s="27">
        <v>5.52</v>
      </c>
      <c r="L50" s="27">
        <v>2.97</v>
      </c>
      <c r="M50" s="27">
        <v>113.59</v>
      </c>
      <c r="N50" s="27">
        <v>0</v>
      </c>
      <c r="O50" s="27">
        <v>74.599999999999994</v>
      </c>
    </row>
    <row r="51" spans="1:15" x14ac:dyDescent="0.25">
      <c r="A51" s="21" t="s">
        <v>17</v>
      </c>
      <c r="B51" s="22">
        <v>42339</v>
      </c>
      <c r="C51" s="26">
        <v>1461</v>
      </c>
      <c r="D51" s="26">
        <v>1440</v>
      </c>
      <c r="E51" s="26">
        <v>21</v>
      </c>
      <c r="F51" s="26" t="s">
        <v>16</v>
      </c>
      <c r="G51" s="27">
        <v>74.599999999999994</v>
      </c>
      <c r="H51" s="27">
        <v>15</v>
      </c>
      <c r="I51" s="27">
        <v>54.6</v>
      </c>
      <c r="J51" s="27">
        <v>1.6</v>
      </c>
      <c r="K51" s="27">
        <v>3.39</v>
      </c>
      <c r="L51" s="27">
        <v>1.89</v>
      </c>
      <c r="M51" s="27">
        <v>76.48</v>
      </c>
      <c r="N51" s="27">
        <v>0</v>
      </c>
      <c r="O51" s="27">
        <v>151.08000000000001</v>
      </c>
    </row>
    <row r="52" spans="1:15" x14ac:dyDescent="0.25">
      <c r="A52" s="21" t="s">
        <v>17</v>
      </c>
      <c r="B52" s="22">
        <v>42370</v>
      </c>
      <c r="C52" s="26">
        <v>1519</v>
      </c>
      <c r="D52" s="26">
        <v>1461</v>
      </c>
      <c r="E52" s="26">
        <v>58</v>
      </c>
      <c r="F52" s="26" t="s">
        <v>16</v>
      </c>
      <c r="G52" s="27">
        <v>151.08000000000001</v>
      </c>
      <c r="H52" s="27">
        <v>15</v>
      </c>
      <c r="I52" s="27">
        <v>181.6</v>
      </c>
      <c r="J52" s="27">
        <v>2.63</v>
      </c>
      <c r="K52" s="27">
        <v>11.04</v>
      </c>
      <c r="L52" s="27">
        <v>2.3199999999999998</v>
      </c>
      <c r="M52" s="27">
        <v>212.59</v>
      </c>
      <c r="N52" s="27">
        <v>0</v>
      </c>
      <c r="O52" s="27">
        <v>63.67</v>
      </c>
    </row>
    <row r="53" spans="1:15" x14ac:dyDescent="0.25">
      <c r="A53" s="21" t="s">
        <v>17</v>
      </c>
      <c r="B53" s="22">
        <v>42401</v>
      </c>
      <c r="C53" s="26">
        <v>1552</v>
      </c>
      <c r="D53" s="26">
        <v>1519</v>
      </c>
      <c r="E53" s="26">
        <v>33</v>
      </c>
      <c r="F53" s="26" t="s">
        <v>16</v>
      </c>
      <c r="G53" s="27">
        <v>63.67</v>
      </c>
      <c r="H53" s="27">
        <v>15</v>
      </c>
      <c r="I53" s="27">
        <v>89.1</v>
      </c>
      <c r="J53" s="27">
        <v>2.37</v>
      </c>
      <c r="K53" s="27">
        <v>5.43</v>
      </c>
      <c r="L53" s="27">
        <v>1.32</v>
      </c>
      <c r="M53" s="27">
        <v>113.22</v>
      </c>
      <c r="N53" s="27">
        <v>0</v>
      </c>
      <c r="O53" s="27">
        <v>176.89</v>
      </c>
    </row>
    <row r="54" spans="1:15" x14ac:dyDescent="0.25">
      <c r="A54" s="21" t="s">
        <v>17</v>
      </c>
      <c r="B54" s="22">
        <v>42430</v>
      </c>
      <c r="C54" s="26">
        <v>1590</v>
      </c>
      <c r="D54" s="26">
        <v>1552</v>
      </c>
      <c r="E54" s="26">
        <v>38</v>
      </c>
      <c r="F54" s="26" t="s">
        <v>16</v>
      </c>
      <c r="G54" s="27">
        <v>176.89</v>
      </c>
      <c r="H54" s="27">
        <v>15</v>
      </c>
      <c r="I54" s="27">
        <v>107.6</v>
      </c>
      <c r="J54" s="27">
        <v>2.5</v>
      </c>
      <c r="K54" s="27">
        <v>6.55</v>
      </c>
      <c r="L54" s="27">
        <v>1.52</v>
      </c>
      <c r="M54" s="27">
        <v>133.16999999999999</v>
      </c>
      <c r="N54" s="27">
        <v>0</v>
      </c>
      <c r="O54" s="27">
        <v>310.06</v>
      </c>
    </row>
    <row r="55" spans="1:15" x14ac:dyDescent="0.25">
      <c r="A55" s="21" t="s">
        <v>17</v>
      </c>
      <c r="B55" s="11" t="s">
        <v>39</v>
      </c>
      <c r="C55" s="11">
        <v>1632</v>
      </c>
      <c r="D55" s="11">
        <v>1590</v>
      </c>
      <c r="E55" s="11">
        <v>42</v>
      </c>
      <c r="F55" s="11" t="s">
        <v>16</v>
      </c>
      <c r="G55" s="12">
        <v>453.67</v>
      </c>
      <c r="H55" s="12">
        <v>15</v>
      </c>
      <c r="I55" s="12">
        <v>122.4</v>
      </c>
      <c r="J55" s="12">
        <v>11.46</v>
      </c>
      <c r="K55" s="12">
        <v>7.39</v>
      </c>
      <c r="L55" s="12">
        <v>0.84</v>
      </c>
      <c r="M55" s="12">
        <v>603</v>
      </c>
      <c r="N55" s="12">
        <v>0</v>
      </c>
      <c r="O55" s="12">
        <v>603.26</v>
      </c>
    </row>
    <row r="56" spans="1:15" x14ac:dyDescent="0.25">
      <c r="A56" s="21" t="s">
        <v>17</v>
      </c>
      <c r="B56" s="13" t="s">
        <v>40</v>
      </c>
      <c r="C56" s="13">
        <v>1660</v>
      </c>
      <c r="D56" s="13">
        <v>1632</v>
      </c>
      <c r="E56" s="13">
        <v>28</v>
      </c>
      <c r="F56" s="13" t="s">
        <v>16</v>
      </c>
      <c r="G56" s="14">
        <v>603.26</v>
      </c>
      <c r="H56" s="14">
        <v>20</v>
      </c>
      <c r="I56" s="14">
        <v>81.2</v>
      </c>
      <c r="J56" s="14">
        <v>16.649999999999999</v>
      </c>
      <c r="K56" s="14">
        <v>4.91</v>
      </c>
      <c r="L56" s="14">
        <v>0.56000000000000005</v>
      </c>
      <c r="M56" s="14">
        <v>715</v>
      </c>
      <c r="N56" s="14">
        <v>0</v>
      </c>
      <c r="O56" s="14">
        <v>715.12</v>
      </c>
    </row>
    <row r="57" spans="1:15" x14ac:dyDescent="0.25">
      <c r="A57" s="21" t="s">
        <v>17</v>
      </c>
      <c r="B57" s="11" t="s">
        <v>41</v>
      </c>
      <c r="C57" s="11">
        <v>1688</v>
      </c>
      <c r="D57" s="11">
        <v>1660</v>
      </c>
      <c r="E57" s="11">
        <v>28</v>
      </c>
      <c r="F57" s="11" t="s">
        <v>16</v>
      </c>
      <c r="G57" s="12">
        <v>715.12</v>
      </c>
      <c r="H57" s="12">
        <v>20</v>
      </c>
      <c r="I57" s="12">
        <v>81.2</v>
      </c>
      <c r="J57" s="12">
        <v>23.33</v>
      </c>
      <c r="K57" s="12">
        <v>4.91</v>
      </c>
      <c r="L57" s="12">
        <v>0.56000000000000005</v>
      </c>
      <c r="M57" s="12">
        <v>828</v>
      </c>
      <c r="N57" s="12">
        <v>0</v>
      </c>
      <c r="O57" s="12">
        <v>828.47</v>
      </c>
    </row>
    <row r="58" spans="1:15" x14ac:dyDescent="0.25">
      <c r="A58" s="21" t="s">
        <v>17</v>
      </c>
      <c r="B58" s="13" t="s">
        <v>42</v>
      </c>
      <c r="C58" s="13">
        <v>1732</v>
      </c>
      <c r="D58" s="13">
        <v>1688</v>
      </c>
      <c r="E58" s="13">
        <v>44</v>
      </c>
      <c r="F58" s="13" t="s">
        <v>16</v>
      </c>
      <c r="G58" s="14">
        <v>828.47</v>
      </c>
      <c r="H58" s="14">
        <v>20</v>
      </c>
      <c r="I58" s="14">
        <v>144.4</v>
      </c>
      <c r="J58" s="14">
        <v>30.85</v>
      </c>
      <c r="K58" s="14">
        <v>8.69</v>
      </c>
      <c r="L58" s="14">
        <v>0.44</v>
      </c>
      <c r="M58" s="14">
        <v>1010</v>
      </c>
      <c r="N58" s="14">
        <v>800</v>
      </c>
      <c r="O58" s="14">
        <v>209.52</v>
      </c>
    </row>
    <row r="59" spans="1:15" x14ac:dyDescent="0.25">
      <c r="A59" s="21" t="s">
        <v>17</v>
      </c>
      <c r="B59" s="11" t="s">
        <v>43</v>
      </c>
      <c r="C59" s="11">
        <v>1771</v>
      </c>
      <c r="D59" s="11">
        <v>1732</v>
      </c>
      <c r="E59" s="11">
        <v>39</v>
      </c>
      <c r="F59" s="11" t="s">
        <v>16</v>
      </c>
      <c r="G59" s="12">
        <v>209.52</v>
      </c>
      <c r="H59" s="12">
        <v>20</v>
      </c>
      <c r="I59" s="12">
        <v>123.9</v>
      </c>
      <c r="J59" s="12">
        <v>9.6199999999999992</v>
      </c>
      <c r="K59" s="12">
        <v>7.46</v>
      </c>
      <c r="L59" s="12">
        <v>0.39</v>
      </c>
      <c r="M59" s="12">
        <v>363</v>
      </c>
      <c r="N59" s="12">
        <v>0</v>
      </c>
      <c r="O59" s="12">
        <v>363.37</v>
      </c>
    </row>
    <row r="60" spans="1:15" x14ac:dyDescent="0.25">
      <c r="A60" s="21" t="s">
        <v>17</v>
      </c>
      <c r="B60" s="13" t="s">
        <v>44</v>
      </c>
      <c r="C60" s="13">
        <v>1810</v>
      </c>
      <c r="D60" s="13">
        <v>1771</v>
      </c>
      <c r="E60" s="13">
        <v>39</v>
      </c>
      <c r="F60" s="13" t="s">
        <v>16</v>
      </c>
      <c r="G60" s="14">
        <v>363.37</v>
      </c>
      <c r="H60" s="14">
        <v>20</v>
      </c>
      <c r="I60" s="14">
        <v>123.9</v>
      </c>
      <c r="J60" s="14">
        <v>12.51</v>
      </c>
      <c r="K60" s="14">
        <v>7.46</v>
      </c>
      <c r="L60" s="14">
        <v>0.39</v>
      </c>
      <c r="M60" s="14">
        <v>518</v>
      </c>
      <c r="N60" s="14">
        <v>220</v>
      </c>
      <c r="O60" s="14">
        <v>298.01</v>
      </c>
    </row>
    <row r="61" spans="1:15" x14ac:dyDescent="0.25">
      <c r="A61" s="21" t="s">
        <v>17</v>
      </c>
      <c r="B61" s="11" t="s">
        <v>45</v>
      </c>
      <c r="C61" s="11">
        <v>1810</v>
      </c>
      <c r="D61" s="11">
        <v>1810</v>
      </c>
      <c r="E61" s="11">
        <v>0</v>
      </c>
      <c r="F61" s="11" t="s">
        <v>117</v>
      </c>
      <c r="G61" s="12">
        <v>298.01</v>
      </c>
      <c r="H61" s="12">
        <v>0</v>
      </c>
      <c r="I61" s="12">
        <v>30</v>
      </c>
      <c r="J61" s="12">
        <v>5.88</v>
      </c>
      <c r="K61" s="12">
        <v>0</v>
      </c>
      <c r="L61" s="12">
        <v>0</v>
      </c>
      <c r="M61" s="12">
        <v>301</v>
      </c>
      <c r="N61" s="12">
        <v>0</v>
      </c>
      <c r="O61" s="12">
        <v>301</v>
      </c>
    </row>
    <row r="62" spans="1:15" x14ac:dyDescent="0.25">
      <c r="A62" s="21" t="s">
        <v>17</v>
      </c>
      <c r="B62" s="13" t="s">
        <v>46</v>
      </c>
      <c r="C62" s="13">
        <v>1870</v>
      </c>
      <c r="D62" s="13">
        <v>1810</v>
      </c>
      <c r="E62" s="13">
        <v>60</v>
      </c>
      <c r="F62" s="13" t="s">
        <v>16</v>
      </c>
      <c r="G62" s="14">
        <v>301</v>
      </c>
      <c r="H62" s="14">
        <v>20</v>
      </c>
      <c r="I62" s="14">
        <v>210</v>
      </c>
      <c r="J62" s="14">
        <v>8.93</v>
      </c>
      <c r="K62" s="14">
        <v>12.6</v>
      </c>
      <c r="L62" s="14">
        <v>0</v>
      </c>
      <c r="M62" s="14">
        <v>547</v>
      </c>
      <c r="N62" s="14">
        <v>547</v>
      </c>
      <c r="O62" s="14">
        <v>-0.35</v>
      </c>
    </row>
    <row r="63" spans="1:15" x14ac:dyDescent="0.25">
      <c r="A63" s="21" t="s">
        <v>17</v>
      </c>
      <c r="B63" s="11" t="s">
        <v>47</v>
      </c>
      <c r="C63" s="11">
        <v>1901</v>
      </c>
      <c r="D63" s="11">
        <v>1870</v>
      </c>
      <c r="E63" s="11">
        <v>31</v>
      </c>
      <c r="F63" s="11" t="s">
        <v>16</v>
      </c>
      <c r="G63" s="12">
        <v>-0.35</v>
      </c>
      <c r="H63" s="12">
        <v>20</v>
      </c>
      <c r="I63" s="12">
        <v>91.1</v>
      </c>
      <c r="J63" s="12">
        <v>0</v>
      </c>
      <c r="K63" s="12">
        <v>5.47</v>
      </c>
      <c r="L63" s="12">
        <v>0</v>
      </c>
      <c r="M63" s="12">
        <v>116</v>
      </c>
      <c r="N63" s="12">
        <v>116</v>
      </c>
      <c r="O63" s="12">
        <v>0.22</v>
      </c>
    </row>
    <row r="64" spans="1:15" x14ac:dyDescent="0.25">
      <c r="A64" s="21" t="s">
        <v>17</v>
      </c>
      <c r="B64" s="13" t="s">
        <v>48</v>
      </c>
      <c r="C64" s="13">
        <v>1901</v>
      </c>
      <c r="D64" s="13">
        <v>1901</v>
      </c>
      <c r="E64" s="13">
        <v>0</v>
      </c>
      <c r="F64" s="13" t="s">
        <v>117</v>
      </c>
      <c r="G64" s="14">
        <v>0.22</v>
      </c>
      <c r="H64" s="14">
        <v>0</v>
      </c>
      <c r="I64" s="14">
        <v>30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0.22</v>
      </c>
    </row>
    <row r="65" spans="1:15" x14ac:dyDescent="0.25">
      <c r="A65" s="21" t="s">
        <v>17</v>
      </c>
      <c r="B65" s="11" t="s">
        <v>49</v>
      </c>
      <c r="C65" s="11">
        <v>1901</v>
      </c>
      <c r="D65" s="11">
        <v>1901</v>
      </c>
      <c r="E65" s="11">
        <v>0</v>
      </c>
      <c r="F65" s="11" t="s">
        <v>117</v>
      </c>
      <c r="G65" s="12">
        <v>0.22</v>
      </c>
      <c r="H65" s="12">
        <v>0</v>
      </c>
      <c r="I65" s="12">
        <v>30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0.22</v>
      </c>
    </row>
    <row r="66" spans="1:15" x14ac:dyDescent="0.25">
      <c r="A66" s="21" t="s">
        <v>17</v>
      </c>
      <c r="B66" s="13" t="s">
        <v>50</v>
      </c>
      <c r="C66" s="13">
        <v>2017</v>
      </c>
      <c r="D66" s="13">
        <v>1901</v>
      </c>
      <c r="E66" s="13">
        <v>116</v>
      </c>
      <c r="F66" s="13" t="s">
        <v>16</v>
      </c>
      <c r="G66" s="14">
        <v>0.22</v>
      </c>
      <c r="H66" s="14">
        <v>20</v>
      </c>
      <c r="I66" s="14">
        <v>463.6</v>
      </c>
      <c r="J66" s="14">
        <v>0</v>
      </c>
      <c r="K66" s="14">
        <v>27.96</v>
      </c>
      <c r="L66" s="14">
        <v>2.3199999999999998</v>
      </c>
      <c r="M66" s="14">
        <v>538</v>
      </c>
      <c r="N66" s="14">
        <v>0</v>
      </c>
      <c r="O66" s="14">
        <v>538.1</v>
      </c>
    </row>
    <row r="67" spans="1:15" x14ac:dyDescent="0.25">
      <c r="A67" s="21" t="s">
        <v>17</v>
      </c>
      <c r="B67" s="11" t="s">
        <v>51</v>
      </c>
      <c r="C67" s="11">
        <v>2017</v>
      </c>
      <c r="D67" s="11">
        <v>2017</v>
      </c>
      <c r="E67" s="11">
        <v>0</v>
      </c>
      <c r="F67" s="11" t="s">
        <v>117</v>
      </c>
      <c r="G67" s="12">
        <v>538.1</v>
      </c>
      <c r="H67" s="12">
        <v>0</v>
      </c>
      <c r="I67" s="12">
        <v>30</v>
      </c>
      <c r="J67" s="12">
        <v>2.87</v>
      </c>
      <c r="K67" s="12">
        <v>0</v>
      </c>
      <c r="L67" s="12">
        <v>0</v>
      </c>
      <c r="M67" s="12">
        <v>541</v>
      </c>
      <c r="N67" s="12">
        <v>0</v>
      </c>
      <c r="O67" s="12">
        <v>540.97</v>
      </c>
    </row>
    <row r="68" spans="1:15" x14ac:dyDescent="0.25">
      <c r="A68" s="21" t="s">
        <v>17</v>
      </c>
      <c r="B68" s="13" t="s">
        <v>52</v>
      </c>
      <c r="C68" s="13">
        <v>2017</v>
      </c>
      <c r="D68" s="13">
        <v>2017</v>
      </c>
      <c r="E68" s="13">
        <v>69</v>
      </c>
      <c r="F68" s="13" t="s">
        <v>118</v>
      </c>
      <c r="G68" s="14">
        <v>540.97</v>
      </c>
      <c r="H68" s="14">
        <v>25</v>
      </c>
      <c r="I68" s="14">
        <v>266.10000000000002</v>
      </c>
      <c r="J68" s="14">
        <v>8.25</v>
      </c>
      <c r="K68" s="14">
        <v>15.97</v>
      </c>
      <c r="L68" s="14">
        <v>2.76</v>
      </c>
      <c r="M68" s="14">
        <v>856</v>
      </c>
      <c r="N68" s="14">
        <v>0</v>
      </c>
      <c r="O68" s="14">
        <v>856.18</v>
      </c>
    </row>
    <row r="69" spans="1:15" x14ac:dyDescent="0.25">
      <c r="A69" s="21" t="s">
        <v>17</v>
      </c>
      <c r="B69" s="11" t="s">
        <v>53</v>
      </c>
      <c r="C69" s="11">
        <v>2017</v>
      </c>
      <c r="D69" s="11">
        <v>2017</v>
      </c>
      <c r="E69" s="11">
        <v>69</v>
      </c>
      <c r="F69" s="11" t="s">
        <v>118</v>
      </c>
      <c r="G69" s="12">
        <v>856.18</v>
      </c>
      <c r="H69" s="12">
        <v>0</v>
      </c>
      <c r="I69" s="12">
        <v>426.42</v>
      </c>
      <c r="J69" s="12">
        <v>16.03</v>
      </c>
      <c r="K69" s="12">
        <v>0</v>
      </c>
      <c r="L69" s="12">
        <v>2.76</v>
      </c>
      <c r="M69" s="12">
        <v>864</v>
      </c>
      <c r="N69" s="12">
        <v>0</v>
      </c>
      <c r="O69" s="12">
        <v>863.96</v>
      </c>
    </row>
    <row r="70" spans="1:15" x14ac:dyDescent="0.25">
      <c r="A70" s="21" t="s">
        <v>17</v>
      </c>
      <c r="B70" s="13" t="s">
        <v>54</v>
      </c>
      <c r="C70" s="13">
        <v>2017</v>
      </c>
      <c r="D70" s="13">
        <v>2017</v>
      </c>
      <c r="E70" s="13">
        <v>69</v>
      </c>
      <c r="F70" s="13" t="s">
        <v>118</v>
      </c>
      <c r="G70" s="14">
        <v>863.96</v>
      </c>
      <c r="H70" s="14">
        <v>0</v>
      </c>
      <c r="I70" s="14">
        <v>426.42</v>
      </c>
      <c r="J70" s="14">
        <v>24.51</v>
      </c>
      <c r="K70" s="14">
        <v>0</v>
      </c>
      <c r="L70" s="14">
        <v>8.2799999999999994</v>
      </c>
      <c r="M70" s="14">
        <v>872</v>
      </c>
      <c r="N70" s="14">
        <v>0</v>
      </c>
      <c r="O70" s="14">
        <v>872.44</v>
      </c>
    </row>
    <row r="71" spans="1:15" x14ac:dyDescent="0.25">
      <c r="A71" s="21" t="s">
        <v>17</v>
      </c>
      <c r="B71" s="11" t="s">
        <v>55</v>
      </c>
      <c r="C71" s="11">
        <v>2017</v>
      </c>
      <c r="D71" s="11">
        <v>2017</v>
      </c>
      <c r="E71" s="11">
        <v>116</v>
      </c>
      <c r="F71" s="11" t="s">
        <v>118</v>
      </c>
      <c r="G71" s="12">
        <v>872.44</v>
      </c>
      <c r="H71" s="12">
        <v>0</v>
      </c>
      <c r="I71" s="12">
        <v>716.88</v>
      </c>
      <c r="J71" s="12">
        <v>33.270000000000003</v>
      </c>
      <c r="K71" s="12">
        <v>0</v>
      </c>
      <c r="L71" s="12">
        <v>13.92</v>
      </c>
      <c r="M71" s="12">
        <v>881</v>
      </c>
      <c r="N71" s="12">
        <v>0</v>
      </c>
      <c r="O71" s="12">
        <v>881.2</v>
      </c>
    </row>
    <row r="72" spans="1:15" x14ac:dyDescent="0.25">
      <c r="A72" s="21" t="s">
        <v>17</v>
      </c>
      <c r="B72" s="13" t="s">
        <v>56</v>
      </c>
      <c r="C72" s="13">
        <v>2017</v>
      </c>
      <c r="D72" s="13">
        <v>2017</v>
      </c>
      <c r="E72" s="13">
        <v>116</v>
      </c>
      <c r="F72" s="13" t="s">
        <v>118</v>
      </c>
      <c r="G72" s="14">
        <v>881.2</v>
      </c>
      <c r="H72" s="14">
        <v>0</v>
      </c>
      <c r="I72" s="14">
        <v>716.88</v>
      </c>
      <c r="J72" s="14">
        <v>42.03</v>
      </c>
      <c r="K72" s="14">
        <v>0</v>
      </c>
      <c r="L72" s="14">
        <v>13.92</v>
      </c>
      <c r="M72" s="14">
        <v>890</v>
      </c>
      <c r="N72" s="14">
        <v>0</v>
      </c>
      <c r="O72" s="14">
        <v>889.96</v>
      </c>
    </row>
    <row r="73" spans="1:15" x14ac:dyDescent="0.25">
      <c r="A73" s="21" t="s">
        <v>17</v>
      </c>
      <c r="B73" s="11" t="s">
        <v>57</v>
      </c>
      <c r="C73" s="11">
        <v>2017</v>
      </c>
      <c r="D73" s="11">
        <v>2017</v>
      </c>
      <c r="E73" s="11">
        <v>69</v>
      </c>
      <c r="F73" s="11" t="s">
        <v>118</v>
      </c>
      <c r="G73" s="12">
        <v>889.96</v>
      </c>
      <c r="H73" s="12">
        <v>0</v>
      </c>
      <c r="I73" s="12">
        <v>426.42</v>
      </c>
      <c r="J73" s="12">
        <v>50.51</v>
      </c>
      <c r="K73" s="12">
        <v>0</v>
      </c>
      <c r="L73" s="12">
        <v>8.2799999999999994</v>
      </c>
      <c r="M73" s="12">
        <v>898</v>
      </c>
      <c r="N73" s="12">
        <v>0</v>
      </c>
      <c r="O73" s="12">
        <v>898.44</v>
      </c>
    </row>
    <row r="74" spans="1:15" x14ac:dyDescent="0.25">
      <c r="A74" s="21" t="s">
        <v>17</v>
      </c>
      <c r="B74" s="13" t="s">
        <v>58</v>
      </c>
      <c r="C74" s="13">
        <v>2017</v>
      </c>
      <c r="D74" s="13">
        <v>2017</v>
      </c>
      <c r="E74" s="13">
        <v>69</v>
      </c>
      <c r="F74" s="13" t="s">
        <v>118</v>
      </c>
      <c r="G74" s="14">
        <v>898.44</v>
      </c>
      <c r="H74" s="14">
        <v>0</v>
      </c>
      <c r="I74" s="14">
        <v>426.42</v>
      </c>
      <c r="J74" s="14">
        <v>59.27</v>
      </c>
      <c r="K74" s="14">
        <v>0</v>
      </c>
      <c r="L74" s="14">
        <v>8.2799999999999994</v>
      </c>
      <c r="M74" s="14">
        <v>907</v>
      </c>
      <c r="N74" s="14">
        <v>0</v>
      </c>
      <c r="O74" s="14">
        <v>907.2</v>
      </c>
    </row>
    <row r="75" spans="1:15" x14ac:dyDescent="0.25">
      <c r="A75" s="21" t="s">
        <v>17</v>
      </c>
      <c r="B75" s="11" t="s">
        <v>59</v>
      </c>
      <c r="C75" s="11">
        <v>2017</v>
      </c>
      <c r="D75" s="11">
        <v>2017</v>
      </c>
      <c r="E75" s="11">
        <v>69</v>
      </c>
      <c r="F75" s="11" t="s">
        <v>118</v>
      </c>
      <c r="G75" s="12">
        <v>907.2</v>
      </c>
      <c r="H75" s="12">
        <v>0</v>
      </c>
      <c r="I75" s="12">
        <v>426.42</v>
      </c>
      <c r="J75" s="12">
        <v>67.75</v>
      </c>
      <c r="K75" s="12">
        <v>0</v>
      </c>
      <c r="L75" s="12">
        <v>8.2799999999999994</v>
      </c>
      <c r="M75" s="12">
        <v>916</v>
      </c>
      <c r="N75" s="12">
        <v>0</v>
      </c>
      <c r="O75" s="12">
        <v>915.68</v>
      </c>
    </row>
    <row r="76" spans="1:15" x14ac:dyDescent="0.25">
      <c r="A76" s="21" t="s">
        <v>17</v>
      </c>
      <c r="B76" s="13" t="s">
        <v>60</v>
      </c>
      <c r="C76" s="13">
        <v>2420</v>
      </c>
      <c r="D76" s="13">
        <v>2017</v>
      </c>
      <c r="E76" s="13">
        <v>403</v>
      </c>
      <c r="F76" s="13" t="s">
        <v>16</v>
      </c>
      <c r="G76" s="14">
        <v>915.68</v>
      </c>
      <c r="H76" s="14">
        <v>25</v>
      </c>
      <c r="I76" s="14">
        <v>1435.7</v>
      </c>
      <c r="J76" s="14">
        <v>76.510000000000005</v>
      </c>
      <c r="K76" s="14">
        <v>86.14</v>
      </c>
      <c r="L76" s="14">
        <v>48.36</v>
      </c>
      <c r="M76" s="14">
        <v>2520</v>
      </c>
      <c r="N76" s="14">
        <v>0</v>
      </c>
      <c r="O76" s="14">
        <v>2519.64</v>
      </c>
    </row>
    <row r="77" spans="1:15" x14ac:dyDescent="0.25">
      <c r="A77" s="21" t="s">
        <v>17</v>
      </c>
      <c r="B77" s="11" t="s">
        <v>61</v>
      </c>
      <c r="C77" s="11">
        <v>2460</v>
      </c>
      <c r="D77" s="11">
        <v>2420</v>
      </c>
      <c r="E77" s="11">
        <v>40</v>
      </c>
      <c r="F77" s="11" t="s">
        <v>16</v>
      </c>
      <c r="G77" s="12">
        <v>2519.64</v>
      </c>
      <c r="H77" s="12">
        <v>0</v>
      </c>
      <c r="I77" s="12">
        <v>247.2</v>
      </c>
      <c r="J77" s="12">
        <v>92.15</v>
      </c>
      <c r="K77" s="12">
        <v>0</v>
      </c>
      <c r="L77" s="12">
        <v>4.8</v>
      </c>
      <c r="M77" s="12">
        <v>2559</v>
      </c>
      <c r="N77" s="12">
        <v>0</v>
      </c>
      <c r="O77" s="12">
        <v>2559.2800000000002</v>
      </c>
    </row>
    <row r="78" spans="1:15" x14ac:dyDescent="0.25">
      <c r="A78" s="21" t="s">
        <v>17</v>
      </c>
      <c r="B78" s="13" t="s">
        <v>62</v>
      </c>
      <c r="C78" s="13">
        <v>2500</v>
      </c>
      <c r="D78" s="13">
        <v>2460</v>
      </c>
      <c r="E78" s="13">
        <v>40</v>
      </c>
      <c r="F78" s="13" t="s">
        <v>16</v>
      </c>
      <c r="G78" s="14">
        <v>2559.2800000000002</v>
      </c>
      <c r="H78" s="14">
        <v>0</v>
      </c>
      <c r="I78" s="14">
        <v>247.2</v>
      </c>
      <c r="J78" s="14">
        <v>115.88</v>
      </c>
      <c r="K78" s="14">
        <v>0</v>
      </c>
      <c r="L78" s="14">
        <v>4.8</v>
      </c>
      <c r="M78" s="14">
        <v>2607</v>
      </c>
      <c r="N78" s="14">
        <v>0</v>
      </c>
      <c r="O78" s="14">
        <v>2607.0100000000002</v>
      </c>
    </row>
    <row r="79" spans="1:15" x14ac:dyDescent="0.25">
      <c r="A79" s="21" t="s">
        <v>17</v>
      </c>
      <c r="B79" s="11" t="s">
        <v>62</v>
      </c>
      <c r="C79" s="11">
        <v>2500</v>
      </c>
      <c r="D79" s="11">
        <v>2460</v>
      </c>
      <c r="E79" s="11">
        <v>40</v>
      </c>
      <c r="F79" s="11" t="s">
        <v>16</v>
      </c>
      <c r="G79" s="12">
        <v>2559.2800000000002</v>
      </c>
      <c r="H79" s="12">
        <v>0</v>
      </c>
      <c r="I79" s="12">
        <v>247.2</v>
      </c>
      <c r="J79" s="12">
        <v>115.88</v>
      </c>
      <c r="K79" s="12">
        <v>0</v>
      </c>
      <c r="L79" s="12">
        <v>4.8</v>
      </c>
      <c r="M79" s="12">
        <v>2607</v>
      </c>
      <c r="N79" s="12">
        <v>0</v>
      </c>
      <c r="O79" s="12">
        <v>2607.0100000000002</v>
      </c>
    </row>
    <row r="80" spans="1:15" x14ac:dyDescent="0.25">
      <c r="A80" s="21" t="s">
        <v>17</v>
      </c>
      <c r="B80" s="13" t="s">
        <v>62</v>
      </c>
      <c r="C80" s="13">
        <v>2500</v>
      </c>
      <c r="D80" s="13">
        <v>2460</v>
      </c>
      <c r="E80" s="13">
        <v>40</v>
      </c>
      <c r="F80" s="13" t="s">
        <v>16</v>
      </c>
      <c r="G80" s="14">
        <v>2559.2800000000002</v>
      </c>
      <c r="H80" s="14">
        <v>0</v>
      </c>
      <c r="I80" s="14">
        <v>247.2</v>
      </c>
      <c r="J80" s="14">
        <v>115.88</v>
      </c>
      <c r="K80" s="14">
        <v>0</v>
      </c>
      <c r="L80" s="14">
        <v>4.8</v>
      </c>
      <c r="M80" s="14">
        <v>2607</v>
      </c>
      <c r="N80" s="14">
        <v>0</v>
      </c>
      <c r="O80" s="14">
        <v>2607.0100000000002</v>
      </c>
    </row>
    <row r="81" spans="1:15" x14ac:dyDescent="0.25">
      <c r="A81" s="21" t="s">
        <v>17</v>
      </c>
      <c r="B81" s="11" t="s">
        <v>63</v>
      </c>
      <c r="C81" s="11">
        <v>2555</v>
      </c>
      <c r="D81" s="11">
        <v>2500</v>
      </c>
      <c r="E81" s="11">
        <v>55</v>
      </c>
      <c r="F81" s="11" t="s">
        <v>16</v>
      </c>
      <c r="G81" s="12">
        <v>2607.0100000000002</v>
      </c>
      <c r="H81" s="12">
        <v>25</v>
      </c>
      <c r="I81" s="12">
        <v>204.5</v>
      </c>
      <c r="J81" s="12">
        <v>141.5</v>
      </c>
      <c r="K81" s="12">
        <v>12.27</v>
      </c>
      <c r="L81" s="12">
        <v>0</v>
      </c>
      <c r="M81" s="12">
        <v>2898</v>
      </c>
      <c r="N81" s="12">
        <v>0</v>
      </c>
      <c r="O81" s="12">
        <v>2898.4</v>
      </c>
    </row>
    <row r="82" spans="1:15" x14ac:dyDescent="0.25">
      <c r="A82" s="21" t="s">
        <v>17</v>
      </c>
      <c r="B82" s="13" t="s">
        <v>64</v>
      </c>
      <c r="C82" s="13">
        <v>2591</v>
      </c>
      <c r="D82" s="13">
        <v>2555</v>
      </c>
      <c r="E82" s="13">
        <v>36</v>
      </c>
      <c r="F82" s="13" t="s">
        <v>16</v>
      </c>
      <c r="G82" s="14">
        <v>2898.4</v>
      </c>
      <c r="H82" s="14">
        <v>0</v>
      </c>
      <c r="I82" s="14">
        <v>222.48</v>
      </c>
      <c r="J82" s="14">
        <v>167.74</v>
      </c>
      <c r="K82" s="14">
        <v>0</v>
      </c>
      <c r="L82" s="14">
        <v>0</v>
      </c>
      <c r="M82" s="14">
        <v>2949</v>
      </c>
      <c r="N82" s="14">
        <v>0</v>
      </c>
      <c r="O82" s="14">
        <v>2948.64</v>
      </c>
    </row>
    <row r="83" spans="1:15" x14ac:dyDescent="0.25">
      <c r="A83" s="21" t="s">
        <v>17</v>
      </c>
      <c r="B83" s="11" t="s">
        <v>65</v>
      </c>
      <c r="C83" s="11">
        <v>2630</v>
      </c>
      <c r="D83" s="11">
        <v>2591</v>
      </c>
      <c r="E83" s="11">
        <v>39</v>
      </c>
      <c r="F83" s="11" t="s">
        <v>16</v>
      </c>
      <c r="G83" s="12">
        <v>2948.64</v>
      </c>
      <c r="H83" s="12">
        <v>0</v>
      </c>
      <c r="I83" s="12">
        <v>248.43</v>
      </c>
      <c r="J83" s="12">
        <v>196.36</v>
      </c>
      <c r="K83" s="12">
        <v>0</v>
      </c>
      <c r="L83" s="12">
        <v>0</v>
      </c>
      <c r="M83" s="12">
        <v>290</v>
      </c>
      <c r="N83" s="12">
        <v>0</v>
      </c>
      <c r="O83" s="12">
        <v>283.26</v>
      </c>
    </row>
    <row r="84" spans="1:15" x14ac:dyDescent="0.25">
      <c r="A84" s="21" t="s">
        <v>17</v>
      </c>
      <c r="B84" s="13" t="s">
        <v>66</v>
      </c>
      <c r="C84" s="13">
        <v>2676</v>
      </c>
      <c r="D84" s="13">
        <v>2630</v>
      </c>
      <c r="E84" s="13">
        <v>46</v>
      </c>
      <c r="F84" s="13" t="s">
        <v>16</v>
      </c>
      <c r="G84" s="14">
        <v>283.26</v>
      </c>
      <c r="H84" s="14">
        <v>35</v>
      </c>
      <c r="I84" s="14">
        <v>174.9</v>
      </c>
      <c r="J84" s="14">
        <v>27.81</v>
      </c>
      <c r="K84" s="14">
        <v>10.49</v>
      </c>
      <c r="L84" s="14">
        <v>0</v>
      </c>
      <c r="M84" s="14">
        <v>566</v>
      </c>
      <c r="N84" s="14">
        <v>300</v>
      </c>
      <c r="O84" s="14">
        <v>266.45999999999998</v>
      </c>
    </row>
    <row r="85" spans="1:15" x14ac:dyDescent="0.25">
      <c r="A85" s="21" t="s">
        <v>17</v>
      </c>
      <c r="B85" s="11" t="s">
        <v>67</v>
      </c>
      <c r="C85" s="11">
        <v>2720</v>
      </c>
      <c r="D85" s="11">
        <v>2676</v>
      </c>
      <c r="E85" s="11">
        <v>44</v>
      </c>
      <c r="F85" s="11" t="s">
        <v>16</v>
      </c>
      <c r="G85" s="12">
        <v>266.45999999999998</v>
      </c>
      <c r="H85" s="12">
        <v>35</v>
      </c>
      <c r="I85" s="12">
        <v>165.6</v>
      </c>
      <c r="J85" s="12">
        <v>23.96</v>
      </c>
      <c r="K85" s="12">
        <v>14.9</v>
      </c>
      <c r="L85" s="12">
        <v>0</v>
      </c>
      <c r="M85" s="12">
        <v>519</v>
      </c>
      <c r="N85" s="12">
        <v>0</v>
      </c>
      <c r="O85" s="12">
        <v>519.36</v>
      </c>
    </row>
    <row r="86" spans="1:15" x14ac:dyDescent="0.25">
      <c r="A86" s="21" t="s">
        <v>17</v>
      </c>
      <c r="B86" s="13" t="s">
        <v>68</v>
      </c>
      <c r="C86" s="13">
        <v>2720</v>
      </c>
      <c r="D86" s="13">
        <v>2720</v>
      </c>
      <c r="E86" s="13">
        <v>43</v>
      </c>
      <c r="F86" s="13" t="s">
        <v>118</v>
      </c>
      <c r="G86" s="14">
        <v>519.36</v>
      </c>
      <c r="H86" s="14">
        <v>35</v>
      </c>
      <c r="I86" s="14">
        <v>160.94999999999999</v>
      </c>
      <c r="J86" s="14">
        <v>27.82</v>
      </c>
      <c r="K86" s="14">
        <v>14.49</v>
      </c>
      <c r="L86" s="14">
        <v>0</v>
      </c>
      <c r="M86" s="14">
        <v>734</v>
      </c>
      <c r="N86" s="14">
        <v>0</v>
      </c>
      <c r="O86" s="14">
        <v>733.66</v>
      </c>
    </row>
    <row r="87" spans="1:15" x14ac:dyDescent="0.25">
      <c r="A87" s="21" t="s">
        <v>17</v>
      </c>
      <c r="B87" s="11" t="s">
        <v>69</v>
      </c>
      <c r="C87" s="11">
        <v>2720</v>
      </c>
      <c r="D87" s="11">
        <v>2720</v>
      </c>
      <c r="E87" s="11">
        <v>43</v>
      </c>
      <c r="F87" s="11" t="s">
        <v>118</v>
      </c>
      <c r="G87" s="12">
        <v>733.66</v>
      </c>
      <c r="H87" s="12">
        <v>0</v>
      </c>
      <c r="I87" s="12">
        <v>273.91000000000003</v>
      </c>
      <c r="J87" s="12">
        <v>33.83</v>
      </c>
      <c r="K87" s="12">
        <v>0</v>
      </c>
      <c r="L87" s="12">
        <v>2.15</v>
      </c>
      <c r="M87" s="12">
        <v>740</v>
      </c>
      <c r="N87" s="12">
        <v>0</v>
      </c>
      <c r="O87" s="12">
        <v>739.67</v>
      </c>
    </row>
    <row r="88" spans="1:15" x14ac:dyDescent="0.25">
      <c r="A88" s="21" t="s">
        <v>17</v>
      </c>
      <c r="B88" s="13" t="s">
        <v>70</v>
      </c>
      <c r="C88" s="13">
        <v>2838</v>
      </c>
      <c r="D88" s="13">
        <v>2720</v>
      </c>
      <c r="E88" s="13">
        <v>118</v>
      </c>
      <c r="F88" s="13" t="s">
        <v>16</v>
      </c>
      <c r="G88" s="14">
        <v>739.67</v>
      </c>
      <c r="H88" s="14">
        <v>0</v>
      </c>
      <c r="I88" s="14">
        <v>751.66</v>
      </c>
      <c r="J88" s="14">
        <v>41.13</v>
      </c>
      <c r="K88" s="14">
        <v>0</v>
      </c>
      <c r="L88" s="14">
        <v>5.9</v>
      </c>
      <c r="M88" s="14">
        <v>775</v>
      </c>
      <c r="N88" s="14">
        <v>0</v>
      </c>
      <c r="O88" s="14">
        <v>774.97</v>
      </c>
    </row>
    <row r="89" spans="1:15" x14ac:dyDescent="0.25">
      <c r="A89" s="21" t="s">
        <v>17</v>
      </c>
      <c r="B89" s="11" t="s">
        <v>71</v>
      </c>
      <c r="C89" s="11">
        <v>2879</v>
      </c>
      <c r="D89" s="11">
        <v>2838</v>
      </c>
      <c r="E89" s="11">
        <v>41</v>
      </c>
      <c r="F89" s="11" t="s">
        <v>16</v>
      </c>
      <c r="G89" s="12">
        <v>774.97</v>
      </c>
      <c r="H89" s="12">
        <v>35</v>
      </c>
      <c r="I89" s="12">
        <v>151.65</v>
      </c>
      <c r="J89" s="12">
        <v>48.33</v>
      </c>
      <c r="K89" s="12">
        <v>13.65</v>
      </c>
      <c r="L89" s="12">
        <v>2.0499999999999998</v>
      </c>
      <c r="M89" s="12">
        <v>1013</v>
      </c>
      <c r="N89" s="12">
        <v>500</v>
      </c>
      <c r="O89" s="12">
        <v>512.52</v>
      </c>
    </row>
    <row r="90" spans="1:15" x14ac:dyDescent="0.25">
      <c r="A90" s="21" t="s">
        <v>17</v>
      </c>
      <c r="B90" s="13" t="s">
        <v>72</v>
      </c>
      <c r="C90" s="13">
        <v>2919</v>
      </c>
      <c r="D90" s="13">
        <v>2879</v>
      </c>
      <c r="E90" s="13">
        <v>40</v>
      </c>
      <c r="F90" s="13" t="s">
        <v>16</v>
      </c>
      <c r="G90" s="14">
        <v>512.52</v>
      </c>
      <c r="H90" s="14">
        <v>0</v>
      </c>
      <c r="I90" s="14">
        <v>254.8</v>
      </c>
      <c r="J90" s="14">
        <v>11.85</v>
      </c>
      <c r="K90" s="14">
        <v>0</v>
      </c>
      <c r="L90" s="14">
        <v>0</v>
      </c>
      <c r="M90" s="14">
        <v>532</v>
      </c>
      <c r="N90" s="14">
        <v>0</v>
      </c>
      <c r="O90" s="14">
        <v>532.16999999999996</v>
      </c>
    </row>
    <row r="91" spans="1:15" x14ac:dyDescent="0.25">
      <c r="A91" s="21" t="s">
        <v>17</v>
      </c>
      <c r="B91" s="11" t="s">
        <v>73</v>
      </c>
      <c r="C91" s="11">
        <v>2919</v>
      </c>
      <c r="D91" s="11">
        <v>2919</v>
      </c>
      <c r="E91" s="11">
        <v>0</v>
      </c>
      <c r="F91" s="11" t="s">
        <v>21</v>
      </c>
      <c r="G91" s="12">
        <v>532.16999999999996</v>
      </c>
      <c r="H91" s="12">
        <v>0</v>
      </c>
      <c r="I91" s="12">
        <v>40</v>
      </c>
      <c r="J91" s="12">
        <v>17.149999999999999</v>
      </c>
      <c r="K91" s="12">
        <v>0</v>
      </c>
      <c r="L91" s="12">
        <v>0</v>
      </c>
      <c r="M91" s="12">
        <v>537</v>
      </c>
      <c r="N91" s="12">
        <v>0</v>
      </c>
      <c r="O91" s="12">
        <v>537.47</v>
      </c>
    </row>
    <row r="92" spans="1:15" x14ac:dyDescent="0.25">
      <c r="A92" s="21" t="s">
        <v>17</v>
      </c>
      <c r="B92" s="13" t="s">
        <v>74</v>
      </c>
      <c r="C92" s="13">
        <v>2995</v>
      </c>
      <c r="D92" s="13">
        <v>2919</v>
      </c>
      <c r="E92" s="13">
        <v>76</v>
      </c>
      <c r="F92" s="13" t="s">
        <v>16</v>
      </c>
      <c r="G92" s="14">
        <v>537.47</v>
      </c>
      <c r="H92" s="14">
        <v>0</v>
      </c>
      <c r="I92" s="14">
        <v>484.12</v>
      </c>
      <c r="J92" s="14">
        <v>22.01</v>
      </c>
      <c r="K92" s="14">
        <v>0</v>
      </c>
      <c r="L92" s="14">
        <v>0</v>
      </c>
      <c r="M92" s="14">
        <v>522</v>
      </c>
      <c r="N92" s="14">
        <v>0</v>
      </c>
      <c r="O92" s="14">
        <v>521.73</v>
      </c>
    </row>
    <row r="93" spans="1:15" x14ac:dyDescent="0.25">
      <c r="A93" s="21" t="s">
        <v>17</v>
      </c>
      <c r="B93" s="11" t="s">
        <v>75</v>
      </c>
      <c r="C93" s="11">
        <v>3020</v>
      </c>
      <c r="D93" s="11">
        <v>2995</v>
      </c>
      <c r="E93" s="11">
        <v>25</v>
      </c>
      <c r="F93" s="11" t="s">
        <v>16</v>
      </c>
      <c r="G93" s="12">
        <v>521.73</v>
      </c>
      <c r="H93" s="12">
        <v>0</v>
      </c>
      <c r="I93" s="12">
        <v>159.25</v>
      </c>
      <c r="J93" s="12">
        <v>27.39</v>
      </c>
      <c r="K93" s="12">
        <v>0</v>
      </c>
      <c r="L93" s="12">
        <v>1.75</v>
      </c>
      <c r="M93" s="12">
        <v>555</v>
      </c>
      <c r="N93" s="12">
        <v>500</v>
      </c>
      <c r="O93" s="12">
        <v>55.11</v>
      </c>
    </row>
    <row r="94" spans="1:15" x14ac:dyDescent="0.25">
      <c r="A94" s="21" t="s">
        <v>17</v>
      </c>
      <c r="B94" s="13" t="s">
        <v>75</v>
      </c>
      <c r="C94" s="13">
        <v>3020</v>
      </c>
      <c r="D94" s="13">
        <v>2995</v>
      </c>
      <c r="E94" s="13">
        <v>25</v>
      </c>
      <c r="F94" s="13" t="s">
        <v>16</v>
      </c>
      <c r="G94" s="14">
        <v>521.73</v>
      </c>
      <c r="H94" s="14">
        <v>0</v>
      </c>
      <c r="I94" s="14">
        <v>159.25</v>
      </c>
      <c r="J94" s="14">
        <v>27.39</v>
      </c>
      <c r="K94" s="14">
        <v>0</v>
      </c>
      <c r="L94" s="14">
        <v>1.75</v>
      </c>
      <c r="M94" s="14">
        <v>555</v>
      </c>
      <c r="N94" s="14">
        <v>500</v>
      </c>
      <c r="O94" s="14">
        <v>55.11</v>
      </c>
    </row>
    <row r="95" spans="1:15" x14ac:dyDescent="0.25">
      <c r="A95" s="21" t="s">
        <v>17</v>
      </c>
      <c r="B95" s="11" t="s">
        <v>76</v>
      </c>
      <c r="C95" s="11">
        <v>3040</v>
      </c>
      <c r="D95" s="11">
        <v>3020</v>
      </c>
      <c r="E95" s="11">
        <v>20</v>
      </c>
      <c r="F95" s="11" t="s">
        <v>16</v>
      </c>
      <c r="G95" s="12">
        <v>55.11</v>
      </c>
      <c r="H95" s="12">
        <v>0</v>
      </c>
      <c r="I95" s="12">
        <v>127.4</v>
      </c>
      <c r="J95" s="12">
        <v>6.58</v>
      </c>
      <c r="K95" s="12">
        <v>0</v>
      </c>
      <c r="L95" s="12">
        <v>1.4</v>
      </c>
      <c r="M95" s="12">
        <v>84</v>
      </c>
      <c r="N95" s="12">
        <v>0</v>
      </c>
      <c r="O95" s="12">
        <v>84.31</v>
      </c>
    </row>
    <row r="96" spans="1:15" x14ac:dyDescent="0.25">
      <c r="A96" s="21" t="s">
        <v>17</v>
      </c>
      <c r="B96" s="13" t="s">
        <v>77</v>
      </c>
      <c r="C96" s="13">
        <v>3063</v>
      </c>
      <c r="D96" s="13">
        <v>3040</v>
      </c>
      <c r="E96" s="13">
        <v>23</v>
      </c>
      <c r="F96" s="13" t="s">
        <v>16</v>
      </c>
      <c r="G96" s="14">
        <v>84.31</v>
      </c>
      <c r="H96" s="14">
        <v>0</v>
      </c>
      <c r="I96" s="14">
        <v>159.38999999999999</v>
      </c>
      <c r="J96" s="14">
        <v>7.58</v>
      </c>
      <c r="K96" s="14">
        <v>0</v>
      </c>
      <c r="L96" s="14">
        <v>1.61</v>
      </c>
      <c r="M96" s="14">
        <v>97</v>
      </c>
      <c r="N96" s="14">
        <v>0</v>
      </c>
      <c r="O96" s="14">
        <v>97.31</v>
      </c>
    </row>
    <row r="97" spans="1:15" x14ac:dyDescent="0.25">
      <c r="A97" s="21" t="s">
        <v>17</v>
      </c>
      <c r="B97" s="11" t="s">
        <v>78</v>
      </c>
      <c r="C97" s="11">
        <v>3093</v>
      </c>
      <c r="D97" s="11">
        <v>3063</v>
      </c>
      <c r="E97" s="11">
        <v>30</v>
      </c>
      <c r="F97" s="11" t="s">
        <v>16</v>
      </c>
      <c r="G97" s="12">
        <v>97.31</v>
      </c>
      <c r="H97" s="12">
        <v>0</v>
      </c>
      <c r="I97" s="12">
        <v>207.9</v>
      </c>
      <c r="J97" s="12">
        <v>8.58</v>
      </c>
      <c r="K97" s="12">
        <v>0</v>
      </c>
      <c r="L97" s="12">
        <v>3.6</v>
      </c>
      <c r="M97" s="12">
        <v>141</v>
      </c>
      <c r="N97" s="12">
        <v>126</v>
      </c>
      <c r="O97" s="12">
        <v>0.31</v>
      </c>
    </row>
    <row r="98" spans="1:15" x14ac:dyDescent="0.25">
      <c r="A98" s="21" t="s">
        <v>17</v>
      </c>
      <c r="B98" s="13" t="s">
        <v>79</v>
      </c>
      <c r="C98" s="13">
        <v>3130</v>
      </c>
      <c r="D98" s="13">
        <v>3093</v>
      </c>
      <c r="E98" s="13">
        <v>37</v>
      </c>
      <c r="F98" s="13" t="s">
        <v>16</v>
      </c>
      <c r="G98" s="14">
        <v>0.31</v>
      </c>
      <c r="H98" s="14">
        <v>0</v>
      </c>
      <c r="I98" s="14">
        <v>256.41000000000003</v>
      </c>
      <c r="J98" s="14">
        <v>0</v>
      </c>
      <c r="K98" s="14">
        <v>0</v>
      </c>
      <c r="L98" s="14">
        <v>4.4400000000000004</v>
      </c>
      <c r="M98" s="14">
        <v>28</v>
      </c>
      <c r="N98" s="14">
        <v>0</v>
      </c>
      <c r="O98" s="14">
        <v>28.31</v>
      </c>
    </row>
    <row r="99" spans="1:15" x14ac:dyDescent="0.25">
      <c r="A99" s="21" t="s">
        <v>17</v>
      </c>
      <c r="B99" s="11" t="s">
        <v>80</v>
      </c>
      <c r="C99" s="11">
        <v>3164</v>
      </c>
      <c r="D99" s="11">
        <v>3130</v>
      </c>
      <c r="E99" s="11">
        <v>34</v>
      </c>
      <c r="F99" s="11" t="s">
        <v>16</v>
      </c>
      <c r="G99" s="12">
        <v>28.31</v>
      </c>
      <c r="H99" s="12">
        <v>0</v>
      </c>
      <c r="I99" s="12">
        <v>235.62</v>
      </c>
      <c r="J99" s="12">
        <v>1</v>
      </c>
      <c r="K99" s="12">
        <v>0</v>
      </c>
      <c r="L99" s="12">
        <v>4.08</v>
      </c>
      <c r="M99" s="12">
        <v>41</v>
      </c>
      <c r="N99" s="12">
        <v>41</v>
      </c>
      <c r="O99" s="12">
        <v>0.31</v>
      </c>
    </row>
    <row r="100" spans="1:15" x14ac:dyDescent="0.25">
      <c r="A100" s="21" t="s">
        <v>17</v>
      </c>
      <c r="B100" s="13" t="s">
        <v>81</v>
      </c>
      <c r="C100" s="13">
        <v>3200</v>
      </c>
      <c r="D100" s="13">
        <v>3164</v>
      </c>
      <c r="E100" s="13">
        <v>36</v>
      </c>
      <c r="F100" s="13" t="s">
        <v>16</v>
      </c>
      <c r="G100" s="14">
        <v>0.31</v>
      </c>
      <c r="H100" s="14">
        <v>0</v>
      </c>
      <c r="I100" s="14">
        <v>249.48</v>
      </c>
      <c r="J100" s="14">
        <v>0</v>
      </c>
      <c r="K100" s="14">
        <v>0</v>
      </c>
      <c r="L100" s="14">
        <v>6.12</v>
      </c>
      <c r="M100" s="14">
        <v>28</v>
      </c>
      <c r="N100" s="14">
        <v>0</v>
      </c>
      <c r="O100" s="14">
        <v>28.31</v>
      </c>
    </row>
    <row r="101" spans="1:15" x14ac:dyDescent="0.25">
      <c r="A101" s="21" t="s">
        <v>17</v>
      </c>
      <c r="B101" s="11" t="s">
        <v>82</v>
      </c>
      <c r="C101" s="11">
        <v>3239</v>
      </c>
      <c r="D101" s="11">
        <v>3200</v>
      </c>
      <c r="E101" s="11">
        <v>39</v>
      </c>
      <c r="F101" s="11" t="s">
        <v>16</v>
      </c>
      <c r="G101" s="12">
        <v>28.31</v>
      </c>
      <c r="H101" s="12">
        <v>0</v>
      </c>
      <c r="I101" s="12">
        <v>270.27</v>
      </c>
      <c r="J101" s="12">
        <v>1</v>
      </c>
      <c r="K101" s="12">
        <v>0</v>
      </c>
      <c r="L101" s="12">
        <v>6.63</v>
      </c>
      <c r="M101" s="12">
        <v>94</v>
      </c>
      <c r="N101" s="12">
        <v>94</v>
      </c>
      <c r="O101" s="12">
        <v>0.31</v>
      </c>
    </row>
    <row r="102" spans="1:15" x14ac:dyDescent="0.25">
      <c r="A102" s="21" t="s">
        <v>17</v>
      </c>
      <c r="B102" s="13" t="s">
        <v>83</v>
      </c>
      <c r="C102" s="13">
        <v>3259</v>
      </c>
      <c r="D102" s="13">
        <v>3239</v>
      </c>
      <c r="E102" s="13">
        <v>20</v>
      </c>
      <c r="F102" s="13" t="s">
        <v>16</v>
      </c>
      <c r="G102" s="14">
        <v>0.31</v>
      </c>
      <c r="H102" s="14">
        <v>0</v>
      </c>
      <c r="I102" s="14">
        <v>138.6</v>
      </c>
      <c r="J102" s="14">
        <v>0</v>
      </c>
      <c r="K102" s="14">
        <v>0</v>
      </c>
      <c r="L102" s="14">
        <v>3.4</v>
      </c>
      <c r="M102" s="14">
        <v>20</v>
      </c>
      <c r="N102" s="14">
        <v>0</v>
      </c>
      <c r="O102" s="14">
        <v>20.309999999999999</v>
      </c>
    </row>
    <row r="103" spans="1:15" x14ac:dyDescent="0.25">
      <c r="A103" s="21" t="s">
        <v>17</v>
      </c>
      <c r="B103" s="11" t="s">
        <v>84</v>
      </c>
      <c r="C103" s="11">
        <v>3299</v>
      </c>
      <c r="D103" s="11">
        <v>3259</v>
      </c>
      <c r="E103" s="11">
        <v>40</v>
      </c>
      <c r="F103" s="11" t="s">
        <v>16</v>
      </c>
      <c r="G103" s="12">
        <v>20.309999999999999</v>
      </c>
      <c r="H103" s="12">
        <v>0</v>
      </c>
      <c r="I103" s="12">
        <v>277.2</v>
      </c>
      <c r="J103" s="12">
        <v>1</v>
      </c>
      <c r="K103" s="12">
        <v>0</v>
      </c>
      <c r="L103" s="12">
        <v>3.6</v>
      </c>
      <c r="M103" s="12">
        <v>49</v>
      </c>
      <c r="N103" s="12">
        <v>0</v>
      </c>
      <c r="O103" s="12">
        <v>49.31</v>
      </c>
    </row>
    <row r="104" spans="1:15" x14ac:dyDescent="0.25">
      <c r="A104" s="21" t="s">
        <v>17</v>
      </c>
      <c r="B104" s="13" t="s">
        <v>85</v>
      </c>
      <c r="C104" s="13">
        <v>3319</v>
      </c>
      <c r="D104" s="13">
        <v>3299</v>
      </c>
      <c r="E104" s="13">
        <v>20</v>
      </c>
      <c r="F104" s="13" t="s">
        <v>16</v>
      </c>
      <c r="G104" s="14">
        <v>49.31</v>
      </c>
      <c r="H104" s="14">
        <v>0</v>
      </c>
      <c r="I104" s="14">
        <v>138.6</v>
      </c>
      <c r="J104" s="14">
        <v>2</v>
      </c>
      <c r="K104" s="14">
        <v>0</v>
      </c>
      <c r="L104" s="14">
        <v>1.8</v>
      </c>
      <c r="M104" s="14">
        <v>78</v>
      </c>
      <c r="N104" s="14">
        <v>0</v>
      </c>
      <c r="O104" s="14">
        <v>78.31</v>
      </c>
    </row>
    <row r="105" spans="1:15" x14ac:dyDescent="0.25">
      <c r="A105" s="21" t="s">
        <v>17</v>
      </c>
      <c r="B105" s="11" t="s">
        <v>86</v>
      </c>
      <c r="C105" s="11">
        <v>3340</v>
      </c>
      <c r="D105" s="11">
        <v>3319</v>
      </c>
      <c r="E105" s="11">
        <v>21</v>
      </c>
      <c r="F105" s="11" t="s">
        <v>16</v>
      </c>
      <c r="G105" s="12">
        <v>78.31</v>
      </c>
      <c r="H105" s="12">
        <v>0</v>
      </c>
      <c r="I105" s="12">
        <v>145.53</v>
      </c>
      <c r="J105" s="12">
        <v>3</v>
      </c>
      <c r="K105" s="12">
        <v>0</v>
      </c>
      <c r="L105" s="12">
        <v>1.89</v>
      </c>
      <c r="M105" s="12">
        <v>95</v>
      </c>
      <c r="N105" s="12">
        <v>0</v>
      </c>
      <c r="O105" s="12">
        <v>95.31</v>
      </c>
    </row>
    <row r="106" spans="1:15" x14ac:dyDescent="0.25">
      <c r="A106" s="21" t="s">
        <v>17</v>
      </c>
      <c r="B106" s="13" t="s">
        <v>87</v>
      </c>
      <c r="C106" s="13">
        <v>3367</v>
      </c>
      <c r="D106" s="13">
        <v>3340</v>
      </c>
      <c r="E106" s="13">
        <v>27</v>
      </c>
      <c r="F106" s="13" t="s">
        <v>16</v>
      </c>
      <c r="G106" s="14">
        <v>95.31</v>
      </c>
      <c r="H106" s="14">
        <v>0</v>
      </c>
      <c r="I106" s="14">
        <v>187.11</v>
      </c>
      <c r="J106" s="14">
        <v>4</v>
      </c>
      <c r="K106" s="14">
        <v>0</v>
      </c>
      <c r="L106" s="14">
        <v>0</v>
      </c>
      <c r="M106" s="14">
        <v>96</v>
      </c>
      <c r="N106" s="14">
        <v>0</v>
      </c>
      <c r="O106" s="14">
        <v>96.31</v>
      </c>
    </row>
    <row r="107" spans="1:15" x14ac:dyDescent="0.25">
      <c r="A107" s="21" t="s">
        <v>17</v>
      </c>
      <c r="B107" s="11" t="s">
        <v>88</v>
      </c>
      <c r="C107" s="11">
        <v>3407</v>
      </c>
      <c r="D107" s="11">
        <v>3367</v>
      </c>
      <c r="E107" s="11">
        <v>40</v>
      </c>
      <c r="F107" s="11" t="s">
        <v>16</v>
      </c>
      <c r="G107" s="12">
        <v>96.31</v>
      </c>
      <c r="H107" s="12">
        <v>0</v>
      </c>
      <c r="I107" s="12">
        <v>277.2</v>
      </c>
      <c r="J107" s="12">
        <v>5</v>
      </c>
      <c r="K107" s="12">
        <v>0</v>
      </c>
      <c r="L107" s="12">
        <v>0</v>
      </c>
      <c r="M107" s="12">
        <v>115</v>
      </c>
      <c r="N107" s="12">
        <v>0</v>
      </c>
      <c r="O107" s="12">
        <v>115.31</v>
      </c>
    </row>
    <row r="108" spans="1:15" x14ac:dyDescent="0.25">
      <c r="A108" s="21" t="s">
        <v>17</v>
      </c>
      <c r="B108" s="13" t="s">
        <v>89</v>
      </c>
      <c r="C108" s="13">
        <v>3447</v>
      </c>
      <c r="D108" s="13">
        <v>3407</v>
      </c>
      <c r="E108" s="13">
        <v>40</v>
      </c>
      <c r="F108" s="13" t="s">
        <v>16</v>
      </c>
      <c r="G108" s="14">
        <v>115.31</v>
      </c>
      <c r="H108" s="14">
        <v>0</v>
      </c>
      <c r="I108" s="14">
        <v>277.2</v>
      </c>
      <c r="J108" s="14">
        <v>6</v>
      </c>
      <c r="K108" s="14">
        <v>0</v>
      </c>
      <c r="L108" s="14">
        <v>0</v>
      </c>
      <c r="M108" s="14">
        <v>144</v>
      </c>
      <c r="N108" s="14">
        <v>0</v>
      </c>
      <c r="O108" s="14">
        <v>144.31</v>
      </c>
    </row>
    <row r="109" spans="1:15" x14ac:dyDescent="0.25">
      <c r="A109" s="21" t="s">
        <v>17</v>
      </c>
      <c r="B109" s="11" t="s">
        <v>90</v>
      </c>
      <c r="C109" s="11">
        <v>3487</v>
      </c>
      <c r="D109" s="11">
        <v>3447</v>
      </c>
      <c r="E109" s="11">
        <v>40</v>
      </c>
      <c r="F109" s="11" t="s">
        <v>16</v>
      </c>
      <c r="G109" s="12">
        <v>144.31</v>
      </c>
      <c r="H109" s="12">
        <v>0</v>
      </c>
      <c r="I109" s="12">
        <v>277.2</v>
      </c>
      <c r="J109" s="12">
        <v>7.1</v>
      </c>
      <c r="K109" s="12">
        <v>0</v>
      </c>
      <c r="L109" s="12">
        <v>3.2</v>
      </c>
      <c r="M109" s="12">
        <v>165</v>
      </c>
      <c r="N109" s="12">
        <v>0</v>
      </c>
      <c r="O109" s="12">
        <v>165.41</v>
      </c>
    </row>
    <row r="110" spans="1:15" x14ac:dyDescent="0.25">
      <c r="A110" s="21" t="s">
        <v>17</v>
      </c>
      <c r="B110" s="13" t="s">
        <v>91</v>
      </c>
      <c r="C110" s="13">
        <v>3527</v>
      </c>
      <c r="D110" s="13">
        <v>3487</v>
      </c>
      <c r="E110" s="13">
        <v>40</v>
      </c>
      <c r="F110" s="13" t="s">
        <v>16</v>
      </c>
      <c r="G110" s="14">
        <v>165.41</v>
      </c>
      <c r="H110" s="14">
        <v>0</v>
      </c>
      <c r="I110" s="14">
        <v>277.2</v>
      </c>
      <c r="J110" s="14">
        <v>8.6300000000000008</v>
      </c>
      <c r="K110" s="14">
        <v>0</v>
      </c>
      <c r="L110" s="14">
        <v>3.2</v>
      </c>
      <c r="M110" s="14">
        <v>184</v>
      </c>
      <c r="N110" s="14">
        <v>0</v>
      </c>
      <c r="O110" s="14">
        <v>183.94</v>
      </c>
    </row>
    <row r="111" spans="1:15" x14ac:dyDescent="0.25">
      <c r="A111" s="21" t="s">
        <v>17</v>
      </c>
      <c r="B111" s="11" t="s">
        <v>92</v>
      </c>
      <c r="C111" s="11">
        <v>3562</v>
      </c>
      <c r="D111" s="11">
        <v>3527</v>
      </c>
      <c r="E111" s="11">
        <v>35</v>
      </c>
      <c r="F111" s="11" t="s">
        <v>16</v>
      </c>
      <c r="G111" s="12">
        <v>183.94</v>
      </c>
      <c r="H111" s="12">
        <v>0</v>
      </c>
      <c r="I111" s="12">
        <v>242.55</v>
      </c>
      <c r="J111" s="12">
        <v>10.36</v>
      </c>
      <c r="K111" s="12">
        <v>0</v>
      </c>
      <c r="L111" s="12">
        <v>2.8</v>
      </c>
      <c r="M111" s="12">
        <v>209</v>
      </c>
      <c r="N111" s="12">
        <v>150</v>
      </c>
      <c r="O111" s="12">
        <v>58.67</v>
      </c>
    </row>
    <row r="112" spans="1:15" x14ac:dyDescent="0.25">
      <c r="A112" s="21" t="s">
        <v>17</v>
      </c>
      <c r="B112" s="13" t="s">
        <v>93</v>
      </c>
      <c r="C112" s="13">
        <v>3610</v>
      </c>
      <c r="D112" s="13">
        <v>3562</v>
      </c>
      <c r="E112" s="13">
        <v>48</v>
      </c>
      <c r="F112" s="13" t="s">
        <v>16</v>
      </c>
      <c r="G112" s="14">
        <v>58.67</v>
      </c>
      <c r="H112" s="14">
        <v>45</v>
      </c>
      <c r="I112" s="14">
        <v>196.2</v>
      </c>
      <c r="J112" s="14">
        <v>2.73</v>
      </c>
      <c r="K112" s="14">
        <v>17.66</v>
      </c>
      <c r="L112" s="14">
        <v>4.8</v>
      </c>
      <c r="M112" s="14">
        <v>356</v>
      </c>
      <c r="N112" s="14">
        <v>0</v>
      </c>
      <c r="O112" s="14">
        <v>356.33</v>
      </c>
    </row>
    <row r="113" spans="1:15" x14ac:dyDescent="0.25">
      <c r="A113" s="21" t="s">
        <v>17</v>
      </c>
      <c r="B113" s="11" t="s">
        <v>94</v>
      </c>
      <c r="C113" s="11">
        <v>3660</v>
      </c>
      <c r="D113" s="11">
        <v>3610</v>
      </c>
      <c r="E113" s="11">
        <v>50</v>
      </c>
      <c r="F113" s="11" t="s">
        <v>16</v>
      </c>
      <c r="G113" s="12">
        <v>356.33</v>
      </c>
      <c r="H113" s="12">
        <v>45</v>
      </c>
      <c r="I113" s="12">
        <v>206</v>
      </c>
      <c r="J113" s="12">
        <v>4.9000000000000004</v>
      </c>
      <c r="K113" s="12">
        <v>18.54</v>
      </c>
      <c r="L113" s="12">
        <v>5</v>
      </c>
      <c r="M113" s="12">
        <v>704</v>
      </c>
      <c r="N113" s="12">
        <v>0</v>
      </c>
      <c r="O113" s="12">
        <v>704.04</v>
      </c>
    </row>
    <row r="114" spans="1:15" x14ac:dyDescent="0.25">
      <c r="A114" s="21" t="s">
        <v>17</v>
      </c>
      <c r="B114" s="13" t="s">
        <v>95</v>
      </c>
      <c r="C114" s="13">
        <v>3700</v>
      </c>
      <c r="D114" s="13">
        <v>3660</v>
      </c>
      <c r="E114" s="13">
        <v>40</v>
      </c>
      <c r="F114" s="13" t="s">
        <v>16</v>
      </c>
      <c r="G114" s="14">
        <v>704.04</v>
      </c>
      <c r="H114" s="14">
        <v>0</v>
      </c>
      <c r="I114" s="14">
        <v>291.60000000000002</v>
      </c>
      <c r="J114" s="14">
        <v>10.16</v>
      </c>
      <c r="K114" s="14">
        <v>0</v>
      </c>
      <c r="L114" s="14">
        <v>4</v>
      </c>
      <c r="M114" s="14">
        <v>747</v>
      </c>
      <c r="N114" s="14">
        <v>0</v>
      </c>
      <c r="O114" s="14">
        <v>747.3</v>
      </c>
    </row>
    <row r="115" spans="1:15" x14ac:dyDescent="0.25">
      <c r="A115" s="21" t="s">
        <v>17</v>
      </c>
      <c r="B115" s="11" t="s">
        <v>96</v>
      </c>
      <c r="C115" s="11">
        <v>3733</v>
      </c>
      <c r="D115" s="11">
        <v>3700</v>
      </c>
      <c r="E115" s="11">
        <v>33</v>
      </c>
      <c r="F115" s="11" t="s">
        <v>16</v>
      </c>
      <c r="G115" s="12">
        <v>747.3</v>
      </c>
      <c r="H115" s="12">
        <v>0</v>
      </c>
      <c r="I115" s="12">
        <v>240.57</v>
      </c>
      <c r="J115" s="12">
        <v>14.88</v>
      </c>
      <c r="K115" s="12">
        <v>0</v>
      </c>
      <c r="L115" s="12">
        <v>1.65</v>
      </c>
      <c r="M115" s="12">
        <v>790</v>
      </c>
      <c r="N115" s="12">
        <v>0</v>
      </c>
      <c r="O115" s="12">
        <v>790.02</v>
      </c>
    </row>
    <row r="116" spans="1:15" x14ac:dyDescent="0.25">
      <c r="A116" s="21" t="s">
        <v>17</v>
      </c>
      <c r="B116" s="13" t="s">
        <v>97</v>
      </c>
      <c r="C116" s="13">
        <v>3773</v>
      </c>
      <c r="D116" s="13">
        <v>3733</v>
      </c>
      <c r="E116" s="13">
        <v>40</v>
      </c>
      <c r="F116" s="13" t="s">
        <v>16</v>
      </c>
      <c r="G116" s="14">
        <v>790.02</v>
      </c>
      <c r="H116" s="14">
        <v>0</v>
      </c>
      <c r="I116" s="14">
        <v>291.60000000000002</v>
      </c>
      <c r="J116" s="14">
        <v>22.7</v>
      </c>
      <c r="K116" s="14">
        <v>0</v>
      </c>
      <c r="L116" s="14">
        <v>2</v>
      </c>
      <c r="M116" s="14">
        <v>836</v>
      </c>
      <c r="N116" s="14">
        <v>0</v>
      </c>
      <c r="O116" s="14">
        <v>835.84</v>
      </c>
    </row>
    <row r="117" spans="1:15" x14ac:dyDescent="0.25">
      <c r="A117" s="21" t="s">
        <v>17</v>
      </c>
      <c r="B117" s="11" t="s">
        <v>98</v>
      </c>
      <c r="C117" s="11">
        <v>3822</v>
      </c>
      <c r="D117" s="11">
        <v>3773</v>
      </c>
      <c r="E117" s="11">
        <v>49</v>
      </c>
      <c r="F117" s="11" t="s">
        <v>16</v>
      </c>
      <c r="G117" s="12">
        <v>835.84</v>
      </c>
      <c r="H117" s="12">
        <v>50</v>
      </c>
      <c r="I117" s="12">
        <v>213.35</v>
      </c>
      <c r="J117" s="12">
        <v>30.1</v>
      </c>
      <c r="K117" s="12">
        <v>19.2</v>
      </c>
      <c r="L117" s="12">
        <v>2.4500000000000002</v>
      </c>
      <c r="M117" s="12">
        <v>1152</v>
      </c>
      <c r="N117" s="12">
        <v>0</v>
      </c>
      <c r="O117" s="12">
        <v>1152.24</v>
      </c>
    </row>
    <row r="118" spans="1:15" x14ac:dyDescent="0.25">
      <c r="A118" s="21" t="s">
        <v>17</v>
      </c>
      <c r="B118" s="13" t="s">
        <v>99</v>
      </c>
      <c r="C118" s="13">
        <v>3822</v>
      </c>
      <c r="D118" s="13">
        <v>3822</v>
      </c>
      <c r="E118" s="13">
        <v>41</v>
      </c>
      <c r="F118" s="13" t="s">
        <v>118</v>
      </c>
      <c r="G118" s="14">
        <v>1152.24</v>
      </c>
      <c r="H118" s="14">
        <v>50</v>
      </c>
      <c r="I118" s="14">
        <v>172.15</v>
      </c>
      <c r="J118" s="14">
        <v>10.050000000000001</v>
      </c>
      <c r="K118" s="14">
        <v>15.49</v>
      </c>
      <c r="L118" s="14">
        <v>0</v>
      </c>
      <c r="M118" s="14">
        <v>1400</v>
      </c>
      <c r="N118" s="14">
        <v>0</v>
      </c>
      <c r="O118" s="14">
        <v>1399.93</v>
      </c>
    </row>
    <row r="119" spans="1:15" x14ac:dyDescent="0.25">
      <c r="A119" s="21" t="s">
        <v>17</v>
      </c>
      <c r="B119" s="11" t="s">
        <v>100</v>
      </c>
      <c r="C119" s="11">
        <v>3900</v>
      </c>
      <c r="D119" s="11">
        <v>3822</v>
      </c>
      <c r="E119" s="11">
        <v>78</v>
      </c>
      <c r="F119" s="11" t="s">
        <v>16</v>
      </c>
      <c r="G119" s="12">
        <v>1399.93</v>
      </c>
      <c r="H119" s="12">
        <v>0</v>
      </c>
      <c r="I119" s="12">
        <v>568.62</v>
      </c>
      <c r="J119" s="12">
        <v>12.41</v>
      </c>
      <c r="K119" s="12">
        <v>0</v>
      </c>
      <c r="L119" s="12">
        <v>0</v>
      </c>
      <c r="M119" s="12">
        <v>1253</v>
      </c>
      <c r="N119" s="12">
        <v>0</v>
      </c>
      <c r="O119" s="12">
        <v>1252.7</v>
      </c>
    </row>
    <row r="120" spans="1:15" x14ac:dyDescent="0.25">
      <c r="A120" s="21" t="s">
        <v>17</v>
      </c>
      <c r="B120" s="13" t="s">
        <v>101</v>
      </c>
      <c r="C120" s="13">
        <v>3940</v>
      </c>
      <c r="D120" s="13">
        <v>3900</v>
      </c>
      <c r="E120" s="13">
        <v>40</v>
      </c>
      <c r="F120" s="13" t="s">
        <v>16</v>
      </c>
      <c r="G120" s="14">
        <v>1252.7</v>
      </c>
      <c r="H120" s="14">
        <v>0</v>
      </c>
      <c r="I120" s="14">
        <v>291.60000000000002</v>
      </c>
      <c r="J120" s="14">
        <v>14.05</v>
      </c>
      <c r="K120" s="14">
        <v>0</v>
      </c>
      <c r="L120" s="14">
        <v>0</v>
      </c>
      <c r="M120" s="14">
        <v>1298</v>
      </c>
      <c r="N120" s="14">
        <v>0</v>
      </c>
      <c r="O120" s="14">
        <v>1297.75</v>
      </c>
    </row>
    <row r="121" spans="1:15" x14ac:dyDescent="0.25">
      <c r="A121" s="21" t="s">
        <v>17</v>
      </c>
      <c r="B121" s="11" t="s">
        <v>102</v>
      </c>
      <c r="C121" s="11">
        <v>3970</v>
      </c>
      <c r="D121" s="11">
        <v>3940</v>
      </c>
      <c r="E121" s="11">
        <v>30</v>
      </c>
      <c r="F121" s="11" t="s">
        <v>16</v>
      </c>
      <c r="G121" s="12">
        <v>1297.75</v>
      </c>
      <c r="H121" s="12">
        <v>0</v>
      </c>
      <c r="I121" s="12">
        <v>228.3</v>
      </c>
      <c r="J121" s="12">
        <v>12.16</v>
      </c>
      <c r="K121" s="12">
        <v>0</v>
      </c>
      <c r="L121" s="12">
        <v>-11.4</v>
      </c>
      <c r="M121" s="12">
        <v>1363</v>
      </c>
      <c r="N121" s="12">
        <v>0</v>
      </c>
      <c r="O121" s="12">
        <v>1362.91</v>
      </c>
    </row>
    <row r="122" spans="1:15" x14ac:dyDescent="0.25">
      <c r="A122" s="21" t="s">
        <v>17</v>
      </c>
      <c r="B122" s="13" t="s">
        <v>103</v>
      </c>
      <c r="C122" s="13">
        <v>3999</v>
      </c>
      <c r="D122" s="13">
        <v>3970</v>
      </c>
      <c r="E122" s="13">
        <v>29</v>
      </c>
      <c r="F122" s="13" t="s">
        <v>16</v>
      </c>
      <c r="G122" s="14">
        <v>1362.91</v>
      </c>
      <c r="H122" s="14">
        <v>0</v>
      </c>
      <c r="I122" s="14">
        <v>220.69</v>
      </c>
      <c r="J122" s="14">
        <v>13</v>
      </c>
      <c r="K122" s="14">
        <v>0</v>
      </c>
      <c r="L122" s="14">
        <v>-11.02</v>
      </c>
      <c r="M122" s="14">
        <v>1412</v>
      </c>
      <c r="N122" s="14">
        <v>0</v>
      </c>
      <c r="O122" s="14">
        <v>1411.91</v>
      </c>
    </row>
    <row r="123" spans="1:15" x14ac:dyDescent="0.25">
      <c r="A123" s="21" t="s">
        <v>17</v>
      </c>
      <c r="B123" s="11" t="s">
        <v>104</v>
      </c>
      <c r="C123" s="11">
        <v>4064</v>
      </c>
      <c r="D123" s="11">
        <v>3999</v>
      </c>
      <c r="E123" s="11">
        <v>65</v>
      </c>
      <c r="F123" s="11" t="s">
        <v>16</v>
      </c>
      <c r="G123" s="12">
        <v>1411.91</v>
      </c>
      <c r="H123" s="12">
        <v>70</v>
      </c>
      <c r="I123" s="12">
        <v>276.25</v>
      </c>
      <c r="J123" s="12">
        <v>14.27</v>
      </c>
      <c r="K123" s="12">
        <v>24.86</v>
      </c>
      <c r="L123" s="12">
        <v>-24.7</v>
      </c>
      <c r="M123" s="12">
        <v>1773</v>
      </c>
      <c r="N123" s="12">
        <v>0</v>
      </c>
      <c r="O123" s="12">
        <v>1772.59</v>
      </c>
    </row>
    <row r="124" spans="1:15" x14ac:dyDescent="0.25">
      <c r="A124" s="21" t="s">
        <v>17</v>
      </c>
      <c r="B124" s="13" t="s">
        <v>105</v>
      </c>
      <c r="C124" s="13">
        <v>4103</v>
      </c>
      <c r="D124" s="13">
        <v>4064</v>
      </c>
      <c r="E124" s="13">
        <v>39</v>
      </c>
      <c r="F124" s="13" t="s">
        <v>16</v>
      </c>
      <c r="G124" s="14">
        <v>1772.59</v>
      </c>
      <c r="H124" s="14">
        <v>0</v>
      </c>
      <c r="I124" s="14">
        <v>296.79000000000002</v>
      </c>
      <c r="J124" s="14">
        <v>15.05</v>
      </c>
      <c r="K124" s="14">
        <v>0</v>
      </c>
      <c r="L124" s="14">
        <v>-2.34</v>
      </c>
      <c r="M124" s="14">
        <v>1788</v>
      </c>
      <c r="N124" s="14">
        <v>0</v>
      </c>
      <c r="O124" s="14">
        <v>1787.64</v>
      </c>
    </row>
    <row r="125" spans="1:15" x14ac:dyDescent="0.25">
      <c r="A125" s="21" t="s">
        <v>17</v>
      </c>
      <c r="B125" s="11" t="s">
        <v>106</v>
      </c>
      <c r="C125" s="11">
        <v>4142</v>
      </c>
      <c r="D125" s="11">
        <v>4103</v>
      </c>
      <c r="E125" s="11">
        <v>39</v>
      </c>
      <c r="F125" s="11" t="s">
        <v>16</v>
      </c>
      <c r="G125" s="12">
        <v>1787.64</v>
      </c>
      <c r="H125" s="12">
        <v>0</v>
      </c>
      <c r="I125" s="12">
        <v>296.79000000000002</v>
      </c>
      <c r="J125" s="12">
        <v>17.22</v>
      </c>
      <c r="K125" s="12">
        <v>0</v>
      </c>
      <c r="L125" s="12">
        <v>-2.34</v>
      </c>
      <c r="M125" s="12">
        <v>1805</v>
      </c>
      <c r="N125" s="12">
        <v>0</v>
      </c>
      <c r="O125" s="12">
        <v>1804.86</v>
      </c>
    </row>
    <row r="126" spans="1:15" x14ac:dyDescent="0.25">
      <c r="A126" s="21" t="s">
        <v>17</v>
      </c>
      <c r="B126" s="13" t="s">
        <v>107</v>
      </c>
      <c r="C126" s="13">
        <v>4182</v>
      </c>
      <c r="D126" s="13">
        <v>4142</v>
      </c>
      <c r="E126" s="13">
        <v>40</v>
      </c>
      <c r="F126" s="13" t="s">
        <v>16</v>
      </c>
      <c r="G126" s="14">
        <v>1804.86</v>
      </c>
      <c r="H126" s="14">
        <v>0</v>
      </c>
      <c r="I126" s="14">
        <v>304.39999999999998</v>
      </c>
      <c r="J126" s="14">
        <v>16.670000000000002</v>
      </c>
      <c r="K126" s="14">
        <v>0</v>
      </c>
      <c r="L126" s="14">
        <v>-2.4</v>
      </c>
      <c r="M126" s="14">
        <v>1822</v>
      </c>
      <c r="N126" s="14">
        <v>1000</v>
      </c>
      <c r="O126" s="14">
        <v>821.53</v>
      </c>
    </row>
    <row r="127" spans="1:15" x14ac:dyDescent="0.25">
      <c r="A127" s="21" t="s">
        <v>17</v>
      </c>
      <c r="B127" s="11" t="s">
        <v>108</v>
      </c>
      <c r="C127" s="11">
        <v>4208</v>
      </c>
      <c r="D127" s="11">
        <v>4182</v>
      </c>
      <c r="E127" s="11">
        <v>26</v>
      </c>
      <c r="F127" s="11" t="s">
        <v>16</v>
      </c>
      <c r="G127" s="12">
        <v>821.53</v>
      </c>
      <c r="H127" s="12">
        <v>0</v>
      </c>
      <c r="I127" s="12">
        <v>197.86</v>
      </c>
      <c r="J127" s="12">
        <v>15.5</v>
      </c>
      <c r="K127" s="12">
        <v>0</v>
      </c>
      <c r="L127" s="12">
        <v>0</v>
      </c>
      <c r="M127" s="12">
        <v>857</v>
      </c>
      <c r="N127" s="12">
        <v>400</v>
      </c>
      <c r="O127" s="12">
        <v>457.03</v>
      </c>
    </row>
    <row r="128" spans="1:15" x14ac:dyDescent="0.25">
      <c r="A128" s="21" t="s">
        <v>17</v>
      </c>
      <c r="B128" s="13" t="s">
        <v>109</v>
      </c>
      <c r="C128" s="13">
        <v>4238</v>
      </c>
      <c r="D128" s="13">
        <v>4208</v>
      </c>
      <c r="E128" s="13">
        <v>30</v>
      </c>
      <c r="F128" s="13" t="s">
        <v>16</v>
      </c>
      <c r="G128" s="14">
        <v>457.03</v>
      </c>
      <c r="H128" s="14">
        <v>0</v>
      </c>
      <c r="I128" s="14">
        <v>228.3</v>
      </c>
      <c r="J128" s="14">
        <v>5.86</v>
      </c>
      <c r="K128" s="14">
        <v>0</v>
      </c>
      <c r="L128" s="14">
        <v>0</v>
      </c>
      <c r="M128" s="14">
        <v>463</v>
      </c>
      <c r="N128" s="14">
        <v>0</v>
      </c>
      <c r="O128" s="14">
        <v>462.89</v>
      </c>
    </row>
    <row r="129" spans="1:15" x14ac:dyDescent="0.25">
      <c r="A129" s="21" t="s">
        <v>17</v>
      </c>
      <c r="B129" s="11" t="s">
        <v>110</v>
      </c>
      <c r="C129" s="11">
        <v>4260</v>
      </c>
      <c r="D129" s="11">
        <v>4238</v>
      </c>
      <c r="E129" s="11">
        <v>22</v>
      </c>
      <c r="F129" s="11" t="s">
        <v>16</v>
      </c>
      <c r="G129" s="12">
        <v>462.89</v>
      </c>
      <c r="H129" s="12">
        <v>0</v>
      </c>
      <c r="I129" s="12">
        <v>167.42</v>
      </c>
      <c r="J129" s="12">
        <v>4.12</v>
      </c>
      <c r="K129" s="12">
        <v>0</v>
      </c>
      <c r="L129" s="12">
        <v>0</v>
      </c>
      <c r="M129" s="12">
        <v>467</v>
      </c>
      <c r="N129" s="12">
        <v>0</v>
      </c>
      <c r="O129" s="12">
        <v>467</v>
      </c>
    </row>
    <row r="130" spans="1:15" x14ac:dyDescent="0.25">
      <c r="A130" s="21" t="s">
        <v>17</v>
      </c>
      <c r="B130" s="13" t="s">
        <v>111</v>
      </c>
      <c r="C130" s="13">
        <v>4290</v>
      </c>
      <c r="D130" s="13">
        <v>4260</v>
      </c>
      <c r="E130" s="13">
        <v>30</v>
      </c>
      <c r="F130" s="13" t="s">
        <v>16</v>
      </c>
      <c r="G130" s="14">
        <v>467</v>
      </c>
      <c r="H130" s="14">
        <v>0</v>
      </c>
      <c r="I130" s="14">
        <v>228.3</v>
      </c>
      <c r="J130" s="14">
        <v>4.5599999999999996</v>
      </c>
      <c r="K130" s="14">
        <v>0</v>
      </c>
      <c r="L130" s="14">
        <v>0</v>
      </c>
      <c r="M130" s="14">
        <v>472</v>
      </c>
      <c r="N130" s="14">
        <v>0</v>
      </c>
      <c r="O130" s="14">
        <v>472</v>
      </c>
    </row>
    <row r="131" spans="1:15" x14ac:dyDescent="0.25">
      <c r="A131" s="21" t="s">
        <v>17</v>
      </c>
      <c r="B131" s="11" t="s">
        <v>112</v>
      </c>
      <c r="C131" s="11">
        <v>4290</v>
      </c>
      <c r="D131" s="11">
        <v>4290</v>
      </c>
      <c r="E131" s="11">
        <v>27</v>
      </c>
      <c r="F131" s="11" t="s">
        <v>118</v>
      </c>
      <c r="G131" s="12">
        <v>472</v>
      </c>
      <c r="H131" s="12">
        <v>0</v>
      </c>
      <c r="I131" s="12">
        <v>218.97</v>
      </c>
      <c r="J131" s="12">
        <v>4.42</v>
      </c>
      <c r="K131" s="12">
        <v>0</v>
      </c>
      <c r="L131" s="12">
        <v>0</v>
      </c>
      <c r="M131" s="12">
        <v>476</v>
      </c>
      <c r="N131" s="12">
        <v>0</v>
      </c>
      <c r="O131" s="12">
        <v>476</v>
      </c>
    </row>
    <row r="132" spans="1:15" x14ac:dyDescent="0.25">
      <c r="A132" s="21" t="s">
        <v>17</v>
      </c>
      <c r="B132" s="13" t="s">
        <v>113</v>
      </c>
      <c r="C132" s="13">
        <v>4330</v>
      </c>
      <c r="D132" s="13">
        <v>4290</v>
      </c>
      <c r="E132" s="13">
        <v>40</v>
      </c>
      <c r="F132" s="13" t="s">
        <v>16</v>
      </c>
      <c r="G132" s="14">
        <v>476</v>
      </c>
      <c r="H132" s="14">
        <v>0</v>
      </c>
      <c r="I132" s="14">
        <v>324.39999999999998</v>
      </c>
      <c r="J132" s="14">
        <v>4.57</v>
      </c>
      <c r="K132" s="14">
        <v>0</v>
      </c>
      <c r="L132" s="14">
        <v>0</v>
      </c>
      <c r="M132" s="14">
        <v>481</v>
      </c>
      <c r="N132" s="14">
        <v>0</v>
      </c>
      <c r="O132" s="14">
        <v>481</v>
      </c>
    </row>
    <row r="133" spans="1:15" x14ac:dyDescent="0.25">
      <c r="A133" s="21" t="s">
        <v>17</v>
      </c>
      <c r="B133" s="11" t="s">
        <v>114</v>
      </c>
      <c r="C133" s="11">
        <v>4350</v>
      </c>
      <c r="D133" s="11">
        <v>4330</v>
      </c>
      <c r="E133" s="11">
        <v>20</v>
      </c>
      <c r="F133" s="11" t="s">
        <v>16</v>
      </c>
      <c r="G133" s="12">
        <v>481</v>
      </c>
      <c r="H133" s="12">
        <v>0</v>
      </c>
      <c r="I133" s="12">
        <v>162.19999999999999</v>
      </c>
      <c r="J133" s="12">
        <v>4.42</v>
      </c>
      <c r="K133" s="12">
        <v>0</v>
      </c>
      <c r="L133" s="12">
        <v>3.8</v>
      </c>
      <c r="M133" s="12">
        <v>485</v>
      </c>
      <c r="N133" s="12">
        <v>0</v>
      </c>
      <c r="O133" s="12">
        <v>485</v>
      </c>
    </row>
    <row r="134" spans="1:15" x14ac:dyDescent="0.25">
      <c r="A134" s="21" t="s">
        <v>17</v>
      </c>
      <c r="B134" s="13" t="s">
        <v>115</v>
      </c>
      <c r="C134" s="13">
        <v>4365</v>
      </c>
      <c r="D134" s="13">
        <v>4350</v>
      </c>
      <c r="E134" s="13">
        <v>15</v>
      </c>
      <c r="F134" s="13" t="s">
        <v>16</v>
      </c>
      <c r="G134" s="14">
        <v>485</v>
      </c>
      <c r="H134" s="14">
        <v>0</v>
      </c>
      <c r="I134" s="14">
        <v>121.65</v>
      </c>
      <c r="J134" s="14">
        <v>4.57</v>
      </c>
      <c r="K134" s="14">
        <v>0</v>
      </c>
      <c r="L134" s="14">
        <v>2.85</v>
      </c>
      <c r="M134" s="14">
        <v>490</v>
      </c>
      <c r="N134" s="14">
        <v>0</v>
      </c>
      <c r="O134" s="14">
        <v>490</v>
      </c>
    </row>
    <row r="135" spans="1:15" x14ac:dyDescent="0.25">
      <c r="A135" s="21" t="s">
        <v>17</v>
      </c>
      <c r="B135" s="11" t="s">
        <v>116</v>
      </c>
      <c r="C135" s="11">
        <v>4399</v>
      </c>
      <c r="D135" s="11">
        <v>4365</v>
      </c>
      <c r="E135" s="11">
        <v>34</v>
      </c>
      <c r="F135" s="11" t="s">
        <v>16</v>
      </c>
      <c r="G135" s="12">
        <v>490</v>
      </c>
      <c r="H135" s="12">
        <v>0</v>
      </c>
      <c r="I135" s="12">
        <v>275.74</v>
      </c>
      <c r="J135" s="12">
        <v>4.5599999999999996</v>
      </c>
      <c r="K135" s="12">
        <v>0</v>
      </c>
      <c r="L135" s="12">
        <v>6.46</v>
      </c>
      <c r="M135" s="12">
        <v>495</v>
      </c>
      <c r="N135" s="12">
        <v>0</v>
      </c>
      <c r="O135" s="12">
        <v>495</v>
      </c>
    </row>
    <row r="136" spans="1:15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</sheetData>
  <sortState ref="A3:O55">
    <sortCondition ref="B2:B55"/>
  </sortState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D1" workbookViewId="0">
      <selection sqref="A1:O7"/>
    </sheetView>
  </sheetViews>
  <sheetFormatPr defaultRowHeight="15" x14ac:dyDescent="0.25"/>
  <sheetData>
    <row r="1" spans="1:15" s="1" customFormat="1" x14ac:dyDescent="0.25">
      <c r="A1" s="134" t="s">
        <v>23</v>
      </c>
      <c r="B1" s="134"/>
      <c r="C1" s="133">
        <v>101889</v>
      </c>
      <c r="D1" s="133"/>
      <c r="E1" s="4"/>
      <c r="F1" s="5"/>
      <c r="G1" s="6" t="s">
        <v>24</v>
      </c>
      <c r="H1" s="6" t="s">
        <v>122</v>
      </c>
      <c r="I1" s="5"/>
      <c r="J1" s="17"/>
      <c r="K1" s="17"/>
      <c r="L1" s="17"/>
      <c r="M1" s="17"/>
      <c r="N1" s="17"/>
      <c r="O1" s="17"/>
    </row>
    <row r="2" spans="1:15" s="1" customFormat="1" x14ac:dyDescent="0.25">
      <c r="A2" s="133" t="s">
        <v>25</v>
      </c>
      <c r="B2" s="133"/>
      <c r="C2" s="135">
        <v>37257</v>
      </c>
      <c r="D2" s="136"/>
      <c r="E2" s="4"/>
      <c r="F2" s="4"/>
      <c r="G2" s="4"/>
      <c r="H2" s="4"/>
      <c r="I2" s="4"/>
      <c r="J2" s="17"/>
      <c r="K2" s="17"/>
      <c r="L2" s="17"/>
      <c r="M2" s="17"/>
      <c r="N2" s="17"/>
      <c r="O2" s="17"/>
    </row>
    <row r="3" spans="1:15" s="1" customFormat="1" x14ac:dyDescent="0.25">
      <c r="A3" s="8" t="s">
        <v>26</v>
      </c>
      <c r="B3" s="8"/>
      <c r="C3" s="133" t="s">
        <v>123</v>
      </c>
      <c r="D3" s="133"/>
      <c r="E3" s="136" t="s">
        <v>27</v>
      </c>
      <c r="F3" s="136"/>
      <c r="G3" s="136"/>
      <c r="H3" s="137" t="s">
        <v>124</v>
      </c>
      <c r="I3" s="137"/>
      <c r="J3" s="17"/>
      <c r="K3" s="17"/>
      <c r="L3" s="17"/>
      <c r="M3" s="17"/>
      <c r="N3" s="17"/>
      <c r="O3" s="17"/>
    </row>
    <row r="4" spans="1:15" s="1" customFormat="1" x14ac:dyDescent="0.25">
      <c r="A4" s="131" t="s">
        <v>28</v>
      </c>
      <c r="B4" s="131"/>
      <c r="C4" s="131"/>
      <c r="D4" s="2" t="s">
        <v>29</v>
      </c>
      <c r="E4" s="132" t="s">
        <v>30</v>
      </c>
      <c r="F4" s="132"/>
      <c r="G4" s="132"/>
      <c r="H4" s="133" t="s">
        <v>38</v>
      </c>
      <c r="I4" s="133"/>
      <c r="J4" s="17"/>
      <c r="K4" s="17"/>
      <c r="L4" s="17"/>
      <c r="M4" s="17"/>
      <c r="N4" s="17"/>
      <c r="O4" s="17"/>
    </row>
    <row r="5" spans="1:15" s="1" customFormat="1" x14ac:dyDescent="0.25">
      <c r="A5" s="6" t="s">
        <v>31</v>
      </c>
      <c r="B5" s="6"/>
      <c r="C5" s="6" t="s">
        <v>125</v>
      </c>
      <c r="D5" s="132" t="s">
        <v>33</v>
      </c>
      <c r="E5" s="132"/>
      <c r="F5" s="132"/>
      <c r="G5" s="6" t="s">
        <v>34</v>
      </c>
      <c r="H5" s="6">
        <v>0.2</v>
      </c>
      <c r="I5" s="10"/>
      <c r="J5" s="17"/>
      <c r="K5" s="17"/>
      <c r="L5" s="17"/>
      <c r="M5" s="17"/>
      <c r="N5" s="17"/>
      <c r="O5" s="17"/>
    </row>
    <row r="6" spans="1:15" s="1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0" x14ac:dyDescent="0.25">
      <c r="A7" s="3" t="s">
        <v>0</v>
      </c>
      <c r="B7" s="3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</row>
    <row r="8" spans="1:15" x14ac:dyDescent="0.25">
      <c r="A8" s="25">
        <v>101889</v>
      </c>
      <c r="B8" s="22">
        <v>41000</v>
      </c>
      <c r="C8" s="26">
        <v>7978</v>
      </c>
      <c r="D8" s="26">
        <v>7945</v>
      </c>
      <c r="E8" s="26">
        <v>33</v>
      </c>
      <c r="F8" s="26" t="s">
        <v>16</v>
      </c>
      <c r="G8" s="23">
        <v>127</v>
      </c>
      <c r="H8" s="23">
        <v>15</v>
      </c>
      <c r="I8" s="23">
        <v>0</v>
      </c>
      <c r="J8" s="23">
        <v>1</v>
      </c>
      <c r="K8" s="23">
        <v>4.41</v>
      </c>
      <c r="L8" s="23">
        <v>0</v>
      </c>
      <c r="M8" s="23">
        <v>20.41</v>
      </c>
      <c r="N8" s="23">
        <v>0</v>
      </c>
      <c r="O8" s="23">
        <v>0</v>
      </c>
    </row>
    <row r="9" spans="1:15" x14ac:dyDescent="0.25">
      <c r="A9" s="25">
        <v>101889</v>
      </c>
      <c r="B9" s="22">
        <v>41030</v>
      </c>
      <c r="C9" s="26">
        <v>8009</v>
      </c>
      <c r="D9" s="26">
        <v>7978</v>
      </c>
      <c r="E9" s="26">
        <v>31</v>
      </c>
      <c r="F9" s="26" t="s">
        <v>16</v>
      </c>
      <c r="G9" s="23">
        <v>0</v>
      </c>
      <c r="H9" s="23">
        <v>15</v>
      </c>
      <c r="I9" s="23">
        <v>0</v>
      </c>
      <c r="J9" s="23">
        <v>0</v>
      </c>
      <c r="K9" s="23">
        <v>4.05</v>
      </c>
      <c r="L9" s="23">
        <v>0</v>
      </c>
      <c r="M9" s="23">
        <v>19.05</v>
      </c>
      <c r="N9" s="23">
        <v>0</v>
      </c>
      <c r="O9" s="23">
        <v>0</v>
      </c>
    </row>
    <row r="10" spans="1:15" x14ac:dyDescent="0.25">
      <c r="A10" s="25">
        <v>101889</v>
      </c>
      <c r="B10" s="22">
        <v>41061</v>
      </c>
      <c r="C10" s="26">
        <v>8042</v>
      </c>
      <c r="D10" s="26">
        <v>8009</v>
      </c>
      <c r="E10" s="26">
        <v>33</v>
      </c>
      <c r="F10" s="26" t="s">
        <v>16</v>
      </c>
      <c r="G10" s="23">
        <v>0</v>
      </c>
      <c r="H10" s="23">
        <v>15</v>
      </c>
      <c r="I10" s="23">
        <v>0</v>
      </c>
      <c r="J10" s="23">
        <v>0</v>
      </c>
      <c r="K10" s="23">
        <v>4.53</v>
      </c>
      <c r="L10" s="23">
        <v>0</v>
      </c>
      <c r="M10" s="23">
        <v>19.53</v>
      </c>
      <c r="N10" s="23">
        <v>0</v>
      </c>
      <c r="O10" s="23">
        <v>81</v>
      </c>
    </row>
    <row r="11" spans="1:15" x14ac:dyDescent="0.25">
      <c r="A11" s="25">
        <v>101889</v>
      </c>
      <c r="B11" s="22">
        <v>41091</v>
      </c>
      <c r="C11" s="26">
        <v>8067</v>
      </c>
      <c r="D11" s="26">
        <v>8042</v>
      </c>
      <c r="E11" s="26">
        <v>25</v>
      </c>
      <c r="F11" s="26" t="s">
        <v>16</v>
      </c>
      <c r="G11" s="23">
        <v>81</v>
      </c>
      <c r="H11" s="23">
        <v>15</v>
      </c>
      <c r="I11" s="23">
        <v>0</v>
      </c>
      <c r="J11" s="23">
        <v>1</v>
      </c>
      <c r="K11" s="23">
        <v>3.55</v>
      </c>
      <c r="L11" s="23">
        <v>0</v>
      </c>
      <c r="M11" s="23">
        <v>19.55</v>
      </c>
      <c r="N11" s="23">
        <v>0</v>
      </c>
      <c r="O11" s="23">
        <v>156</v>
      </c>
    </row>
    <row r="12" spans="1:15" x14ac:dyDescent="0.25">
      <c r="A12" s="25">
        <v>101889</v>
      </c>
      <c r="B12" s="22">
        <v>41122</v>
      </c>
      <c r="C12" s="26">
        <v>8099</v>
      </c>
      <c r="D12" s="26">
        <v>8067</v>
      </c>
      <c r="E12" s="26">
        <v>32</v>
      </c>
      <c r="F12" s="26" t="s">
        <v>16</v>
      </c>
      <c r="G12" s="23">
        <v>156</v>
      </c>
      <c r="H12" s="23">
        <v>15</v>
      </c>
      <c r="I12" s="23">
        <v>0</v>
      </c>
      <c r="J12" s="23">
        <v>1.23</v>
      </c>
      <c r="K12" s="23">
        <v>4.43</v>
      </c>
      <c r="L12" s="23">
        <v>0</v>
      </c>
      <c r="M12" s="23">
        <v>20.66</v>
      </c>
      <c r="N12" s="23">
        <v>0</v>
      </c>
      <c r="O12" s="23">
        <v>249</v>
      </c>
    </row>
    <row r="13" spans="1:15" x14ac:dyDescent="0.25">
      <c r="A13" s="25">
        <v>101889</v>
      </c>
      <c r="B13" s="22">
        <v>41153</v>
      </c>
      <c r="C13" s="26">
        <v>8138</v>
      </c>
      <c r="D13" s="26">
        <v>0</v>
      </c>
      <c r="E13" s="26">
        <v>39</v>
      </c>
      <c r="F13" s="26" t="s">
        <v>16</v>
      </c>
      <c r="G13" s="23">
        <v>249</v>
      </c>
      <c r="H13" s="23">
        <v>15</v>
      </c>
      <c r="I13" s="23">
        <v>94.8</v>
      </c>
      <c r="J13" s="23">
        <v>2.09</v>
      </c>
      <c r="K13" s="23">
        <v>5.59</v>
      </c>
      <c r="L13" s="23">
        <v>0</v>
      </c>
      <c r="M13" s="23">
        <v>117.48</v>
      </c>
      <c r="N13" s="23">
        <v>0</v>
      </c>
      <c r="O13" s="23">
        <v>366.48</v>
      </c>
    </row>
    <row r="14" spans="1:15" x14ac:dyDescent="0.25">
      <c r="A14" s="25">
        <v>101889</v>
      </c>
      <c r="B14" s="22">
        <v>41183</v>
      </c>
      <c r="C14" s="26">
        <v>8156</v>
      </c>
      <c r="D14" s="26">
        <v>8138</v>
      </c>
      <c r="E14" s="26">
        <v>18</v>
      </c>
      <c r="F14" s="26" t="s">
        <v>16</v>
      </c>
      <c r="G14" s="23">
        <v>0</v>
      </c>
      <c r="H14" s="23">
        <v>15</v>
      </c>
      <c r="I14" s="23">
        <v>39.6</v>
      </c>
      <c r="J14" s="23">
        <v>0</v>
      </c>
      <c r="K14" s="23">
        <v>2.73</v>
      </c>
      <c r="L14" s="23">
        <v>0</v>
      </c>
      <c r="M14" s="23">
        <v>57.33</v>
      </c>
      <c r="N14" s="23">
        <v>0</v>
      </c>
      <c r="O14" s="23">
        <v>57</v>
      </c>
    </row>
    <row r="15" spans="1:15" x14ac:dyDescent="0.25">
      <c r="A15" s="25">
        <v>101889</v>
      </c>
      <c r="B15" s="22">
        <v>41214</v>
      </c>
      <c r="C15" s="26">
        <v>8170</v>
      </c>
      <c r="D15" s="26">
        <v>8156</v>
      </c>
      <c r="E15" s="26">
        <v>14</v>
      </c>
      <c r="F15" s="26" t="s">
        <v>16</v>
      </c>
      <c r="G15" s="23">
        <v>57</v>
      </c>
      <c r="H15" s="23">
        <v>15</v>
      </c>
      <c r="I15" s="23">
        <v>30.8</v>
      </c>
      <c r="J15" s="23">
        <v>1</v>
      </c>
      <c r="K15" s="23">
        <v>2.34</v>
      </c>
      <c r="L15" s="23">
        <v>0</v>
      </c>
      <c r="M15" s="23">
        <v>49.14</v>
      </c>
      <c r="N15" s="23">
        <v>0</v>
      </c>
      <c r="O15" s="23">
        <v>106.14</v>
      </c>
    </row>
    <row r="16" spans="1:15" x14ac:dyDescent="0.25">
      <c r="A16" s="25">
        <v>101889</v>
      </c>
      <c r="B16" s="22">
        <v>41244</v>
      </c>
      <c r="C16" s="26">
        <v>8170</v>
      </c>
      <c r="D16" s="26">
        <v>8170</v>
      </c>
      <c r="E16" s="26">
        <v>0</v>
      </c>
      <c r="F16" s="26" t="s">
        <v>16</v>
      </c>
      <c r="G16" s="23">
        <v>106.14</v>
      </c>
      <c r="H16" s="23">
        <v>15</v>
      </c>
      <c r="I16" s="23">
        <v>0</v>
      </c>
      <c r="J16" s="23">
        <v>1</v>
      </c>
      <c r="K16" s="23">
        <v>0.8</v>
      </c>
      <c r="L16" s="23">
        <v>0</v>
      </c>
      <c r="M16" s="23">
        <v>16.8</v>
      </c>
      <c r="N16" s="23">
        <v>0</v>
      </c>
      <c r="O16" s="23">
        <v>122.94</v>
      </c>
    </row>
    <row r="17" spans="1:15" x14ac:dyDescent="0.25">
      <c r="A17" s="25">
        <v>101889</v>
      </c>
      <c r="B17" s="22">
        <v>41275</v>
      </c>
      <c r="C17" s="26">
        <v>8192</v>
      </c>
      <c r="D17" s="26">
        <v>8170</v>
      </c>
      <c r="E17" s="26">
        <v>22</v>
      </c>
      <c r="F17" s="26" t="s">
        <v>16</v>
      </c>
      <c r="G17" s="23">
        <v>122.94</v>
      </c>
      <c r="H17" s="23">
        <v>15</v>
      </c>
      <c r="I17" s="23">
        <v>48.4</v>
      </c>
      <c r="J17" s="23">
        <v>1.17</v>
      </c>
      <c r="K17" s="23">
        <v>3.23</v>
      </c>
      <c r="L17" s="23">
        <v>0</v>
      </c>
      <c r="M17" s="23">
        <v>67.8</v>
      </c>
      <c r="N17" s="23">
        <v>0</v>
      </c>
      <c r="O17" s="23">
        <v>190.74</v>
      </c>
    </row>
    <row r="18" spans="1:15" x14ac:dyDescent="0.25">
      <c r="A18" s="25">
        <v>101889</v>
      </c>
      <c r="B18" s="22">
        <v>41306</v>
      </c>
      <c r="C18" s="26">
        <v>8203</v>
      </c>
      <c r="D18" s="26">
        <v>8192</v>
      </c>
      <c r="E18" s="26">
        <v>11</v>
      </c>
      <c r="F18" s="26" t="s">
        <v>16</v>
      </c>
      <c r="G18" s="23">
        <v>190.74</v>
      </c>
      <c r="H18" s="23">
        <v>15</v>
      </c>
      <c r="I18" s="23">
        <v>24.2</v>
      </c>
      <c r="J18" s="23">
        <v>1.61</v>
      </c>
      <c r="K18" s="23">
        <v>2.04</v>
      </c>
      <c r="L18" s="23">
        <v>0</v>
      </c>
      <c r="M18" s="23">
        <v>42.85</v>
      </c>
      <c r="N18" s="23">
        <v>0</v>
      </c>
      <c r="O18" s="23">
        <v>-0.41</v>
      </c>
    </row>
    <row r="19" spans="1:15" x14ac:dyDescent="0.25">
      <c r="A19" s="25">
        <v>101889</v>
      </c>
      <c r="B19" s="22">
        <v>41334</v>
      </c>
      <c r="C19" s="26">
        <v>8212</v>
      </c>
      <c r="D19" s="26">
        <v>8203</v>
      </c>
      <c r="E19" s="26">
        <v>9</v>
      </c>
      <c r="F19" s="26" t="s">
        <v>16</v>
      </c>
      <c r="G19" s="23">
        <v>-0.41</v>
      </c>
      <c r="H19" s="23">
        <v>15</v>
      </c>
      <c r="I19" s="23">
        <v>19.8</v>
      </c>
      <c r="J19" s="23">
        <v>1</v>
      </c>
      <c r="K19" s="23">
        <v>1.79</v>
      </c>
      <c r="L19" s="23">
        <v>0</v>
      </c>
      <c r="M19" s="23">
        <v>37.590000000000003</v>
      </c>
      <c r="N19" s="23">
        <v>0</v>
      </c>
      <c r="O19" s="23">
        <v>37.18</v>
      </c>
    </row>
    <row r="20" spans="1:15" x14ac:dyDescent="0.25">
      <c r="A20" s="25">
        <v>101889</v>
      </c>
      <c r="B20" s="22">
        <v>41365</v>
      </c>
      <c r="C20" s="26">
        <v>8220</v>
      </c>
      <c r="D20" s="26">
        <v>8212</v>
      </c>
      <c r="E20" s="26">
        <v>8</v>
      </c>
      <c r="F20" s="26" t="s">
        <v>16</v>
      </c>
      <c r="G20" s="23">
        <v>37.18</v>
      </c>
      <c r="H20" s="23">
        <v>15</v>
      </c>
      <c r="I20" s="23">
        <v>17.600000000000001</v>
      </c>
      <c r="J20" s="23">
        <v>1</v>
      </c>
      <c r="K20" s="23">
        <v>1.68</v>
      </c>
      <c r="L20" s="23">
        <v>0</v>
      </c>
      <c r="M20" s="23">
        <v>35.28</v>
      </c>
      <c r="N20" s="23">
        <v>0</v>
      </c>
      <c r="O20" s="23">
        <v>72.459999999999994</v>
      </c>
    </row>
    <row r="21" spans="1:15" x14ac:dyDescent="0.25">
      <c r="A21" s="25">
        <v>101889</v>
      </c>
      <c r="B21" s="22">
        <v>41395</v>
      </c>
      <c r="C21" s="26">
        <v>8229</v>
      </c>
      <c r="D21" s="26">
        <v>8220</v>
      </c>
      <c r="E21" s="26">
        <v>9</v>
      </c>
      <c r="F21" s="26" t="s">
        <v>16</v>
      </c>
      <c r="G21" s="23">
        <v>72.459999999999994</v>
      </c>
      <c r="H21" s="23">
        <v>15</v>
      </c>
      <c r="I21" s="23">
        <v>19.8</v>
      </c>
      <c r="J21" s="23">
        <v>1</v>
      </c>
      <c r="K21" s="23">
        <v>1.79</v>
      </c>
      <c r="L21" s="23">
        <v>0</v>
      </c>
      <c r="M21" s="23">
        <v>37.590000000000003</v>
      </c>
      <c r="N21" s="23">
        <v>0</v>
      </c>
      <c r="O21" s="23">
        <v>109.45</v>
      </c>
    </row>
    <row r="22" spans="1:15" x14ac:dyDescent="0.25">
      <c r="A22" s="25">
        <v>101889</v>
      </c>
      <c r="B22" s="22">
        <v>41426</v>
      </c>
      <c r="C22" s="26">
        <v>8247</v>
      </c>
      <c r="D22" s="26">
        <v>8229</v>
      </c>
      <c r="E22" s="26">
        <v>18</v>
      </c>
      <c r="F22" s="26" t="s">
        <v>16</v>
      </c>
      <c r="G22" s="23">
        <v>109.45</v>
      </c>
      <c r="H22" s="23">
        <v>15</v>
      </c>
      <c r="I22" s="23">
        <v>43.2</v>
      </c>
      <c r="J22" s="23">
        <v>1</v>
      </c>
      <c r="K22" s="23">
        <v>2.59</v>
      </c>
      <c r="L22" s="23">
        <v>0</v>
      </c>
      <c r="M22" s="23">
        <v>61.79</v>
      </c>
      <c r="N22" s="23">
        <v>0</v>
      </c>
      <c r="O22" s="23">
        <v>171.24</v>
      </c>
    </row>
    <row r="23" spans="1:15" x14ac:dyDescent="0.25">
      <c r="A23" s="25">
        <v>101889</v>
      </c>
      <c r="B23" s="22">
        <v>41456</v>
      </c>
      <c r="C23" s="26">
        <v>8253</v>
      </c>
      <c r="D23" s="26">
        <v>8247</v>
      </c>
      <c r="E23" s="26">
        <v>6</v>
      </c>
      <c r="F23" s="26" t="s">
        <v>16</v>
      </c>
      <c r="G23" s="23">
        <v>171.24</v>
      </c>
      <c r="H23" s="23">
        <v>15</v>
      </c>
      <c r="I23" s="23">
        <v>14.4</v>
      </c>
      <c r="J23" s="23">
        <v>1.38</v>
      </c>
      <c r="K23" s="23">
        <v>0.86</v>
      </c>
      <c r="L23" s="23">
        <v>0</v>
      </c>
      <c r="M23" s="23">
        <v>31.64</v>
      </c>
      <c r="N23" s="23">
        <v>0</v>
      </c>
      <c r="O23" s="23">
        <v>-1.1200000000000001</v>
      </c>
    </row>
    <row r="24" spans="1:15" x14ac:dyDescent="0.25">
      <c r="A24" s="25">
        <v>101889</v>
      </c>
      <c r="B24" s="22">
        <v>41487</v>
      </c>
      <c r="C24" s="26">
        <v>8276</v>
      </c>
      <c r="D24" s="26">
        <v>8253</v>
      </c>
      <c r="E24" s="26">
        <v>23</v>
      </c>
      <c r="F24" s="26" t="s">
        <v>16</v>
      </c>
      <c r="G24" s="23">
        <v>-1.1200000000000001</v>
      </c>
      <c r="H24" s="23">
        <v>15</v>
      </c>
      <c r="I24" s="23">
        <v>55.2</v>
      </c>
      <c r="J24" s="23">
        <v>1</v>
      </c>
      <c r="K24" s="23">
        <v>3.31</v>
      </c>
      <c r="L24" s="23">
        <v>0</v>
      </c>
      <c r="M24" s="23">
        <v>74.510000000000005</v>
      </c>
      <c r="N24" s="23">
        <v>0</v>
      </c>
      <c r="O24" s="23">
        <v>73.39</v>
      </c>
    </row>
    <row r="25" spans="1:15" x14ac:dyDescent="0.25">
      <c r="A25" s="25">
        <v>101889</v>
      </c>
      <c r="B25" s="22">
        <v>41518</v>
      </c>
      <c r="C25" s="26">
        <v>8310</v>
      </c>
      <c r="D25" s="26">
        <v>8276</v>
      </c>
      <c r="E25" s="26">
        <v>34</v>
      </c>
      <c r="F25" s="26" t="s">
        <v>16</v>
      </c>
      <c r="G25" s="23">
        <v>73.39</v>
      </c>
      <c r="H25" s="23">
        <v>15</v>
      </c>
      <c r="I25" s="23">
        <v>85.6</v>
      </c>
      <c r="J25" s="23">
        <v>1</v>
      </c>
      <c r="K25" s="23">
        <v>5.14</v>
      </c>
      <c r="L25" s="23">
        <v>0</v>
      </c>
      <c r="M25" s="23">
        <v>106.74</v>
      </c>
      <c r="N25" s="23">
        <v>0</v>
      </c>
      <c r="O25" s="23">
        <v>0.13</v>
      </c>
    </row>
    <row r="26" spans="1:15" x14ac:dyDescent="0.25">
      <c r="A26" s="25">
        <v>101889</v>
      </c>
      <c r="B26" s="22">
        <v>41548</v>
      </c>
      <c r="C26" s="26">
        <v>8348</v>
      </c>
      <c r="D26" s="26">
        <v>8310</v>
      </c>
      <c r="E26" s="26">
        <v>38</v>
      </c>
      <c r="F26" s="26" t="s">
        <v>16</v>
      </c>
      <c r="G26" s="23">
        <v>0.13</v>
      </c>
      <c r="H26" s="23">
        <v>15</v>
      </c>
      <c r="I26" s="23">
        <v>99.2</v>
      </c>
      <c r="J26" s="23">
        <v>1</v>
      </c>
      <c r="K26" s="23">
        <v>5.95</v>
      </c>
      <c r="L26" s="23">
        <v>0</v>
      </c>
      <c r="M26" s="23">
        <v>121.15</v>
      </c>
      <c r="N26" s="23">
        <v>0</v>
      </c>
      <c r="O26" s="23">
        <v>1.28</v>
      </c>
    </row>
    <row r="27" spans="1:15" x14ac:dyDescent="0.25">
      <c r="A27" s="25">
        <v>101889</v>
      </c>
      <c r="B27" s="22">
        <v>41579</v>
      </c>
      <c r="C27" s="26">
        <v>8383</v>
      </c>
      <c r="D27" s="26">
        <v>8348</v>
      </c>
      <c r="E27" s="26">
        <v>35</v>
      </c>
      <c r="F27" s="26" t="s">
        <v>16</v>
      </c>
      <c r="G27" s="23">
        <v>1.28</v>
      </c>
      <c r="H27" s="23">
        <v>15</v>
      </c>
      <c r="I27" s="23">
        <v>89</v>
      </c>
      <c r="J27" s="23">
        <v>1</v>
      </c>
      <c r="K27" s="23">
        <v>5.34</v>
      </c>
      <c r="L27" s="23">
        <v>0</v>
      </c>
      <c r="M27" s="23">
        <v>110.34</v>
      </c>
      <c r="N27" s="23">
        <v>0</v>
      </c>
      <c r="O27" s="23">
        <v>111.62</v>
      </c>
    </row>
    <row r="28" spans="1:15" x14ac:dyDescent="0.25">
      <c r="A28" s="25">
        <v>101889</v>
      </c>
      <c r="B28" s="22">
        <v>41609</v>
      </c>
      <c r="C28" s="26">
        <v>8411</v>
      </c>
      <c r="D28" s="26">
        <v>8383</v>
      </c>
      <c r="E28" s="26">
        <v>28</v>
      </c>
      <c r="F28" s="26" t="s">
        <v>16</v>
      </c>
      <c r="G28" s="23">
        <v>111.62</v>
      </c>
      <c r="H28" s="23">
        <v>15</v>
      </c>
      <c r="I28" s="23">
        <v>67.2</v>
      </c>
      <c r="J28" s="23">
        <v>1</v>
      </c>
      <c r="K28" s="23">
        <v>4.03</v>
      </c>
      <c r="L28" s="23">
        <v>0</v>
      </c>
      <c r="M28" s="23">
        <v>87.23</v>
      </c>
      <c r="N28" s="23">
        <v>0</v>
      </c>
      <c r="O28" s="23">
        <v>-1.1499999999999999</v>
      </c>
    </row>
    <row r="29" spans="1:15" x14ac:dyDescent="0.25">
      <c r="A29" s="25">
        <v>101889</v>
      </c>
      <c r="B29" s="22">
        <v>41640</v>
      </c>
      <c r="C29" s="26">
        <v>8437</v>
      </c>
      <c r="D29" s="26">
        <v>8411</v>
      </c>
      <c r="E29" s="26">
        <v>26</v>
      </c>
      <c r="F29" s="26" t="s">
        <v>16</v>
      </c>
      <c r="G29" s="23">
        <v>-1.1499999999999999</v>
      </c>
      <c r="H29" s="23">
        <v>15</v>
      </c>
      <c r="I29" s="23">
        <v>62.4</v>
      </c>
      <c r="J29" s="23">
        <v>1</v>
      </c>
      <c r="K29" s="23">
        <v>3.74</v>
      </c>
      <c r="L29" s="23">
        <v>0</v>
      </c>
      <c r="M29" s="23">
        <v>82.14</v>
      </c>
      <c r="N29" s="23">
        <v>0</v>
      </c>
      <c r="O29" s="23">
        <v>80.989999999999995</v>
      </c>
    </row>
    <row r="30" spans="1:15" x14ac:dyDescent="0.25">
      <c r="A30" s="25">
        <v>101889</v>
      </c>
      <c r="B30" s="22">
        <v>41671</v>
      </c>
      <c r="C30" s="26">
        <v>8464</v>
      </c>
      <c r="D30" s="26">
        <v>8437</v>
      </c>
      <c r="E30" s="26">
        <v>27</v>
      </c>
      <c r="F30" s="26" t="s">
        <v>16</v>
      </c>
      <c r="G30" s="23">
        <v>80.989999999999995</v>
      </c>
      <c r="H30" s="23">
        <v>15</v>
      </c>
      <c r="I30" s="23">
        <v>64.8</v>
      </c>
      <c r="J30" s="23">
        <v>1</v>
      </c>
      <c r="K30" s="23">
        <v>3.89</v>
      </c>
      <c r="L30" s="23">
        <v>0</v>
      </c>
      <c r="M30" s="23">
        <v>84.69</v>
      </c>
      <c r="N30" s="23">
        <v>0</v>
      </c>
      <c r="O30" s="23">
        <v>165.68</v>
      </c>
    </row>
    <row r="31" spans="1:15" x14ac:dyDescent="0.25">
      <c r="A31" s="25">
        <v>101889</v>
      </c>
      <c r="B31" s="22">
        <v>41699</v>
      </c>
      <c r="C31" s="26">
        <v>8491</v>
      </c>
      <c r="D31" s="26">
        <v>8464</v>
      </c>
      <c r="E31" s="26">
        <v>27</v>
      </c>
      <c r="F31" s="26" t="s">
        <v>16</v>
      </c>
      <c r="G31" s="23">
        <v>165.68</v>
      </c>
      <c r="H31" s="23">
        <v>15</v>
      </c>
      <c r="I31" s="23">
        <v>64.8</v>
      </c>
      <c r="J31" s="23">
        <v>1.1100000000000001</v>
      </c>
      <c r="K31" s="23">
        <v>3.89</v>
      </c>
      <c r="L31" s="23">
        <v>0</v>
      </c>
      <c r="M31" s="23">
        <v>84.8</v>
      </c>
      <c r="N31" s="23">
        <v>0</v>
      </c>
      <c r="O31" s="23">
        <v>250.48</v>
      </c>
    </row>
    <row r="32" spans="1:15" x14ac:dyDescent="0.25">
      <c r="A32" s="25">
        <v>101889</v>
      </c>
      <c r="B32" s="22">
        <v>41730</v>
      </c>
      <c r="C32" s="26">
        <v>8520</v>
      </c>
      <c r="D32" s="26">
        <v>8491</v>
      </c>
      <c r="E32" s="26">
        <v>29</v>
      </c>
      <c r="F32" s="26" t="s">
        <v>16</v>
      </c>
      <c r="G32" s="23">
        <v>250.48</v>
      </c>
      <c r="H32" s="23">
        <v>15</v>
      </c>
      <c r="I32" s="23">
        <v>69.599999999999994</v>
      </c>
      <c r="J32" s="23">
        <v>2.14</v>
      </c>
      <c r="K32" s="23">
        <v>4.18</v>
      </c>
      <c r="L32" s="23">
        <v>0</v>
      </c>
      <c r="M32" s="23">
        <v>90.92</v>
      </c>
      <c r="N32" s="23">
        <v>0</v>
      </c>
      <c r="O32" s="23">
        <v>1.4</v>
      </c>
    </row>
    <row r="33" spans="1:15" x14ac:dyDescent="0.25">
      <c r="A33" s="25">
        <v>101889</v>
      </c>
      <c r="B33" s="22">
        <v>41760</v>
      </c>
      <c r="C33" s="26">
        <v>8549</v>
      </c>
      <c r="D33" s="26">
        <v>8520</v>
      </c>
      <c r="E33" s="26">
        <v>29</v>
      </c>
      <c r="F33" s="26" t="s">
        <v>16</v>
      </c>
      <c r="G33" s="23">
        <v>1.4</v>
      </c>
      <c r="H33" s="23">
        <v>15</v>
      </c>
      <c r="I33" s="23">
        <v>69.599999999999994</v>
      </c>
      <c r="J33" s="23">
        <v>1</v>
      </c>
      <c r="K33" s="23">
        <v>4.18</v>
      </c>
      <c r="L33" s="23">
        <v>0</v>
      </c>
      <c r="M33" s="23">
        <v>89.78</v>
      </c>
      <c r="N33" s="23">
        <v>0</v>
      </c>
      <c r="O33" s="23">
        <v>91.18</v>
      </c>
    </row>
    <row r="34" spans="1:15" x14ac:dyDescent="0.25">
      <c r="A34" s="25">
        <v>101889</v>
      </c>
      <c r="B34" s="22">
        <v>41791</v>
      </c>
      <c r="C34" s="26">
        <v>8573</v>
      </c>
      <c r="D34" s="26">
        <v>8549</v>
      </c>
      <c r="E34" s="26">
        <v>24</v>
      </c>
      <c r="F34" s="26" t="s">
        <v>16</v>
      </c>
      <c r="G34" s="23">
        <v>91.18</v>
      </c>
      <c r="H34" s="23">
        <v>15</v>
      </c>
      <c r="I34" s="23">
        <v>62.4</v>
      </c>
      <c r="J34" s="23">
        <v>1</v>
      </c>
      <c r="K34" s="23">
        <v>3.74</v>
      </c>
      <c r="L34" s="23">
        <v>0</v>
      </c>
      <c r="M34" s="23">
        <v>82.14</v>
      </c>
      <c r="N34" s="23">
        <v>0</v>
      </c>
      <c r="O34" s="23">
        <v>167.32</v>
      </c>
    </row>
    <row r="35" spans="1:15" x14ac:dyDescent="0.25">
      <c r="A35" s="25">
        <v>101889</v>
      </c>
      <c r="B35" s="22">
        <v>41821</v>
      </c>
      <c r="C35" s="26">
        <v>8593</v>
      </c>
      <c r="D35" s="26">
        <v>8573</v>
      </c>
      <c r="E35" s="26">
        <v>20</v>
      </c>
      <c r="F35" s="26" t="s">
        <v>16</v>
      </c>
      <c r="G35" s="23">
        <v>167.32</v>
      </c>
      <c r="H35" s="23">
        <v>15</v>
      </c>
      <c r="I35" s="23">
        <v>52</v>
      </c>
      <c r="J35" s="23">
        <v>1.28</v>
      </c>
      <c r="K35" s="23">
        <v>3.14</v>
      </c>
      <c r="L35" s="23">
        <v>0.4</v>
      </c>
      <c r="M35" s="23">
        <v>71.819999999999993</v>
      </c>
      <c r="N35" s="23">
        <v>0</v>
      </c>
      <c r="O35" s="23">
        <v>239.14</v>
      </c>
    </row>
    <row r="36" spans="1:15" x14ac:dyDescent="0.25">
      <c r="A36" s="25">
        <v>101889</v>
      </c>
      <c r="B36" s="22">
        <v>41852</v>
      </c>
      <c r="C36" s="26">
        <v>8619</v>
      </c>
      <c r="D36" s="26">
        <v>8593</v>
      </c>
      <c r="E36" s="26">
        <v>26</v>
      </c>
      <c r="F36" s="26" t="s">
        <v>16</v>
      </c>
      <c r="G36" s="23">
        <v>239.14</v>
      </c>
      <c r="H36" s="23">
        <v>14</v>
      </c>
      <c r="I36" s="23">
        <v>67.599999999999994</v>
      </c>
      <c r="J36" s="23">
        <v>2</v>
      </c>
      <c r="K36" s="23">
        <v>4.09</v>
      </c>
      <c r="L36" s="23">
        <v>0.5</v>
      </c>
      <c r="M36" s="23">
        <v>88.19</v>
      </c>
      <c r="N36" s="23">
        <v>0</v>
      </c>
      <c r="O36" s="23">
        <v>0.33</v>
      </c>
    </row>
    <row r="37" spans="1:15" x14ac:dyDescent="0.25">
      <c r="A37" s="25">
        <v>101889</v>
      </c>
      <c r="B37" s="22">
        <v>41883</v>
      </c>
      <c r="C37" s="26">
        <v>8647</v>
      </c>
      <c r="D37" s="26">
        <v>8619</v>
      </c>
      <c r="E37" s="26">
        <v>28</v>
      </c>
      <c r="F37" s="26" t="s">
        <v>16</v>
      </c>
      <c r="G37" s="23">
        <v>0.33</v>
      </c>
      <c r="H37" s="23">
        <v>15</v>
      </c>
      <c r="I37" s="23">
        <v>72.8</v>
      </c>
      <c r="J37" s="23">
        <v>1</v>
      </c>
      <c r="K37" s="23">
        <v>4.4000000000000004</v>
      </c>
      <c r="L37" s="23">
        <v>0.5</v>
      </c>
      <c r="M37" s="23">
        <v>93.7</v>
      </c>
      <c r="N37" s="23">
        <v>0</v>
      </c>
      <c r="O37" s="23">
        <v>94.03</v>
      </c>
    </row>
    <row r="38" spans="1:15" x14ac:dyDescent="0.25">
      <c r="A38" s="25">
        <v>101889</v>
      </c>
      <c r="B38" s="22">
        <v>41913</v>
      </c>
      <c r="C38" s="26">
        <v>8673</v>
      </c>
      <c r="D38" s="26">
        <v>8647</v>
      </c>
      <c r="E38" s="26">
        <v>26</v>
      </c>
      <c r="F38" s="26" t="s">
        <v>16</v>
      </c>
      <c r="G38" s="23">
        <v>94.03</v>
      </c>
      <c r="H38" s="23">
        <v>15</v>
      </c>
      <c r="I38" s="23">
        <v>67.599999999999994</v>
      </c>
      <c r="J38" s="23">
        <v>1</v>
      </c>
      <c r="K38" s="23">
        <v>4.0599999999999996</v>
      </c>
      <c r="L38" s="23">
        <v>0</v>
      </c>
      <c r="M38" s="23">
        <v>87.66</v>
      </c>
      <c r="N38" s="23">
        <v>0</v>
      </c>
      <c r="O38" s="23">
        <v>181.69</v>
      </c>
    </row>
    <row r="39" spans="1:15" x14ac:dyDescent="0.25">
      <c r="A39" s="25">
        <v>101889</v>
      </c>
      <c r="B39" s="22">
        <v>41944</v>
      </c>
      <c r="C39" s="26">
        <v>8699</v>
      </c>
      <c r="D39" s="26">
        <v>8673</v>
      </c>
      <c r="E39" s="26">
        <v>26</v>
      </c>
      <c r="F39" s="26" t="s">
        <v>16</v>
      </c>
      <c r="G39" s="23">
        <v>181.69</v>
      </c>
      <c r="H39" s="23">
        <v>15</v>
      </c>
      <c r="I39" s="23">
        <v>67.599999999999994</v>
      </c>
      <c r="J39" s="23">
        <v>1.42</v>
      </c>
      <c r="K39" s="23">
        <v>4.0599999999999996</v>
      </c>
      <c r="L39" s="23">
        <v>0</v>
      </c>
      <c r="M39" s="23">
        <v>88.08</v>
      </c>
      <c r="N39" s="23">
        <v>0</v>
      </c>
      <c r="O39" s="23">
        <v>-0.23</v>
      </c>
    </row>
    <row r="40" spans="1:15" x14ac:dyDescent="0.25">
      <c r="A40" s="25">
        <v>101889</v>
      </c>
      <c r="B40" s="22">
        <v>41974</v>
      </c>
      <c r="C40" s="26">
        <v>8722</v>
      </c>
      <c r="D40" s="26">
        <v>8699</v>
      </c>
      <c r="E40" s="26">
        <v>23</v>
      </c>
      <c r="F40" s="26" t="s">
        <v>16</v>
      </c>
      <c r="G40" s="23">
        <v>-0.23</v>
      </c>
      <c r="H40" s="23">
        <v>15</v>
      </c>
      <c r="I40" s="23">
        <v>59.8</v>
      </c>
      <c r="J40" s="23">
        <v>1</v>
      </c>
      <c r="K40" s="23">
        <v>3.59</v>
      </c>
      <c r="L40" s="23">
        <v>0</v>
      </c>
      <c r="M40" s="23">
        <v>79.39</v>
      </c>
      <c r="N40" s="23">
        <v>0</v>
      </c>
      <c r="O40" s="23">
        <v>-0.84</v>
      </c>
    </row>
    <row r="41" spans="1:15" x14ac:dyDescent="0.25">
      <c r="A41" s="25">
        <v>101889</v>
      </c>
      <c r="B41" s="22">
        <v>42005</v>
      </c>
      <c r="C41" s="26">
        <v>8753</v>
      </c>
      <c r="D41" s="26">
        <v>8722</v>
      </c>
      <c r="E41" s="26">
        <v>31</v>
      </c>
      <c r="F41" s="26" t="s">
        <v>16</v>
      </c>
      <c r="G41" s="23">
        <v>-0.84</v>
      </c>
      <c r="H41" s="23">
        <v>15</v>
      </c>
      <c r="I41" s="23">
        <v>81.7</v>
      </c>
      <c r="J41" s="23">
        <v>0</v>
      </c>
      <c r="K41" s="23">
        <v>4.9000000000000004</v>
      </c>
      <c r="L41" s="23">
        <v>0</v>
      </c>
      <c r="M41" s="23">
        <v>101.6</v>
      </c>
      <c r="N41" s="23">
        <v>0</v>
      </c>
      <c r="O41" s="23">
        <v>100.76</v>
      </c>
    </row>
    <row r="42" spans="1:15" x14ac:dyDescent="0.25">
      <c r="A42" s="25">
        <v>101889</v>
      </c>
      <c r="B42" s="22">
        <v>42036</v>
      </c>
      <c r="C42" s="26">
        <v>8777</v>
      </c>
      <c r="D42" s="26">
        <v>8753</v>
      </c>
      <c r="E42" s="26">
        <v>24</v>
      </c>
      <c r="F42" s="26" t="s">
        <v>16</v>
      </c>
      <c r="G42" s="23">
        <v>100.76</v>
      </c>
      <c r="H42" s="23">
        <v>15</v>
      </c>
      <c r="I42" s="23">
        <v>62.4</v>
      </c>
      <c r="J42" s="23">
        <v>1</v>
      </c>
      <c r="K42" s="23">
        <v>3.74</v>
      </c>
      <c r="L42" s="23">
        <v>0</v>
      </c>
      <c r="M42" s="23">
        <v>82.14</v>
      </c>
      <c r="N42" s="23">
        <v>0</v>
      </c>
      <c r="O42" s="23">
        <v>2.9</v>
      </c>
    </row>
    <row r="43" spans="1:15" x14ac:dyDescent="0.25">
      <c r="A43" s="25">
        <v>101889</v>
      </c>
      <c r="B43" s="22">
        <v>42064</v>
      </c>
      <c r="C43" s="26">
        <v>8796</v>
      </c>
      <c r="D43" s="26">
        <v>8777</v>
      </c>
      <c r="E43" s="26">
        <v>19</v>
      </c>
      <c r="F43" s="26" t="s">
        <v>16</v>
      </c>
      <c r="G43" s="23">
        <v>2.9</v>
      </c>
      <c r="H43" s="23">
        <v>15</v>
      </c>
      <c r="I43" s="23">
        <v>49.4</v>
      </c>
      <c r="J43" s="23">
        <v>1</v>
      </c>
      <c r="K43" s="23">
        <v>2.96</v>
      </c>
      <c r="L43" s="23">
        <v>0</v>
      </c>
      <c r="M43" s="23">
        <v>68.36</v>
      </c>
      <c r="N43" s="23">
        <v>0</v>
      </c>
      <c r="O43" s="23">
        <v>71.260000000000005</v>
      </c>
    </row>
    <row r="44" spans="1:15" x14ac:dyDescent="0.25">
      <c r="A44" s="25">
        <v>101889</v>
      </c>
      <c r="B44" s="22">
        <v>42095</v>
      </c>
      <c r="C44" s="26">
        <v>8824</v>
      </c>
      <c r="D44" s="26">
        <v>8796</v>
      </c>
      <c r="E44" s="26">
        <v>28</v>
      </c>
      <c r="F44" s="26" t="s">
        <v>16</v>
      </c>
      <c r="G44" s="23">
        <v>71.260000000000005</v>
      </c>
      <c r="H44" s="23">
        <v>15</v>
      </c>
      <c r="I44" s="23">
        <v>72.8</v>
      </c>
      <c r="J44" s="23">
        <v>1</v>
      </c>
      <c r="K44" s="23">
        <v>4.37</v>
      </c>
      <c r="L44" s="23">
        <v>0</v>
      </c>
      <c r="M44" s="23">
        <v>93.17</v>
      </c>
      <c r="N44" s="23">
        <v>0</v>
      </c>
      <c r="O44" s="23">
        <v>-15.57</v>
      </c>
    </row>
    <row r="45" spans="1:15" x14ac:dyDescent="0.25">
      <c r="A45" s="25">
        <v>101889</v>
      </c>
      <c r="B45" s="22">
        <v>42125</v>
      </c>
      <c r="C45" s="26">
        <v>8837</v>
      </c>
      <c r="D45" s="26">
        <v>8824</v>
      </c>
      <c r="E45" s="26">
        <v>13</v>
      </c>
      <c r="F45" s="26" t="s">
        <v>16</v>
      </c>
      <c r="G45" s="23">
        <v>-15.57</v>
      </c>
      <c r="H45" s="23">
        <v>15</v>
      </c>
      <c r="I45" s="23">
        <v>33.799999999999997</v>
      </c>
      <c r="J45" s="23">
        <v>1</v>
      </c>
      <c r="K45" s="23">
        <v>2.0299999999999998</v>
      </c>
      <c r="L45" s="23">
        <v>0</v>
      </c>
      <c r="M45" s="23">
        <v>51.83</v>
      </c>
      <c r="N45" s="23">
        <v>0</v>
      </c>
      <c r="O45" s="23">
        <v>36.26</v>
      </c>
    </row>
    <row r="46" spans="1:15" x14ac:dyDescent="0.25">
      <c r="A46" s="25">
        <v>101889</v>
      </c>
      <c r="B46" s="22">
        <v>42156</v>
      </c>
      <c r="C46" s="26">
        <v>8863</v>
      </c>
      <c r="D46" s="26">
        <v>8837</v>
      </c>
      <c r="E46" s="26">
        <v>26</v>
      </c>
      <c r="F46" s="26" t="s">
        <v>16</v>
      </c>
      <c r="G46" s="23">
        <v>36.26</v>
      </c>
      <c r="H46" s="23">
        <v>15</v>
      </c>
      <c r="I46" s="23">
        <v>67.599999999999994</v>
      </c>
      <c r="J46" s="23">
        <v>1</v>
      </c>
      <c r="K46" s="23">
        <v>4.0599999999999996</v>
      </c>
      <c r="L46" s="23">
        <v>0</v>
      </c>
      <c r="M46" s="23">
        <v>87.66</v>
      </c>
      <c r="N46" s="23">
        <v>0</v>
      </c>
      <c r="O46" s="23">
        <v>123.92</v>
      </c>
    </row>
    <row r="47" spans="1:15" x14ac:dyDescent="0.25">
      <c r="A47" s="25">
        <v>101889</v>
      </c>
      <c r="B47" s="22">
        <v>42186</v>
      </c>
      <c r="C47" s="26">
        <v>8896</v>
      </c>
      <c r="D47" s="26">
        <v>8863</v>
      </c>
      <c r="E47" s="26">
        <v>33</v>
      </c>
      <c r="F47" s="26" t="s">
        <v>16</v>
      </c>
      <c r="G47" s="23">
        <v>123.92</v>
      </c>
      <c r="H47" s="23">
        <v>15</v>
      </c>
      <c r="I47" s="23">
        <v>89.1</v>
      </c>
      <c r="J47" s="23">
        <v>1</v>
      </c>
      <c r="K47" s="23">
        <v>5.35</v>
      </c>
      <c r="L47" s="23">
        <v>0</v>
      </c>
      <c r="M47" s="23">
        <v>110.45</v>
      </c>
      <c r="N47" s="23">
        <v>0</v>
      </c>
      <c r="O47" s="23">
        <v>1.37</v>
      </c>
    </row>
    <row r="48" spans="1:15" x14ac:dyDescent="0.25">
      <c r="A48" s="25">
        <v>101889</v>
      </c>
      <c r="B48" s="22">
        <v>42217</v>
      </c>
      <c r="C48" s="26">
        <v>8920</v>
      </c>
      <c r="D48" s="26">
        <v>8896</v>
      </c>
      <c r="E48" s="26">
        <v>24</v>
      </c>
      <c r="F48" s="26" t="s">
        <v>16</v>
      </c>
      <c r="G48" s="23">
        <v>1.37</v>
      </c>
      <c r="H48" s="23">
        <v>15</v>
      </c>
      <c r="I48" s="23">
        <v>62.4</v>
      </c>
      <c r="J48" s="23">
        <v>1</v>
      </c>
      <c r="K48" s="23">
        <v>3.74</v>
      </c>
      <c r="L48" s="23">
        <v>0</v>
      </c>
      <c r="M48" s="23">
        <v>82.14</v>
      </c>
      <c r="N48" s="23">
        <v>0</v>
      </c>
      <c r="O48" s="23">
        <v>83.51</v>
      </c>
    </row>
    <row r="49" spans="1:15" x14ac:dyDescent="0.25">
      <c r="A49" s="25">
        <v>101889</v>
      </c>
      <c r="B49" s="22">
        <v>42248</v>
      </c>
      <c r="C49" s="26">
        <v>8947</v>
      </c>
      <c r="D49" s="26">
        <v>8920</v>
      </c>
      <c r="E49" s="26">
        <v>27</v>
      </c>
      <c r="F49" s="26" t="s">
        <v>16</v>
      </c>
      <c r="G49" s="23">
        <v>83.51</v>
      </c>
      <c r="H49" s="23">
        <v>15</v>
      </c>
      <c r="I49" s="23">
        <v>70.2</v>
      </c>
      <c r="J49" s="23">
        <v>1</v>
      </c>
      <c r="K49" s="23">
        <v>4.21</v>
      </c>
      <c r="L49" s="23">
        <v>0</v>
      </c>
      <c r="M49" s="23">
        <v>90.41</v>
      </c>
      <c r="N49" s="23">
        <v>0</v>
      </c>
      <c r="O49" s="23">
        <v>173.92</v>
      </c>
    </row>
    <row r="50" spans="1:15" x14ac:dyDescent="0.25">
      <c r="A50" s="25">
        <v>101889</v>
      </c>
      <c r="B50" s="22">
        <v>42278</v>
      </c>
      <c r="C50" s="26">
        <v>8978</v>
      </c>
      <c r="D50" s="26">
        <v>8947</v>
      </c>
      <c r="E50" s="26">
        <v>31</v>
      </c>
      <c r="F50" s="26" t="s">
        <v>16</v>
      </c>
      <c r="G50" s="23">
        <v>173.92</v>
      </c>
      <c r="H50" s="23">
        <v>15</v>
      </c>
      <c r="I50" s="23">
        <v>81.7</v>
      </c>
      <c r="J50" s="23">
        <v>1.27</v>
      </c>
      <c r="K50" s="23">
        <v>5.07</v>
      </c>
      <c r="L50" s="23">
        <v>2.79</v>
      </c>
      <c r="M50" s="23">
        <v>105.83</v>
      </c>
      <c r="N50" s="23">
        <v>0</v>
      </c>
      <c r="O50" s="23">
        <v>279.75</v>
      </c>
    </row>
    <row r="51" spans="1:15" x14ac:dyDescent="0.25">
      <c r="A51" s="25">
        <v>101889</v>
      </c>
      <c r="B51" s="22">
        <v>42309</v>
      </c>
      <c r="C51" s="26">
        <v>9011</v>
      </c>
      <c r="D51" s="26">
        <v>8978</v>
      </c>
      <c r="E51" s="26">
        <v>33</v>
      </c>
      <c r="F51" s="26" t="s">
        <v>16</v>
      </c>
      <c r="G51" s="23">
        <v>279.75</v>
      </c>
      <c r="H51" s="23">
        <v>15</v>
      </c>
      <c r="I51" s="23">
        <v>89.1</v>
      </c>
      <c r="J51" s="23">
        <v>2.34</v>
      </c>
      <c r="K51" s="23">
        <v>5.52</v>
      </c>
      <c r="L51" s="23">
        <v>2.97</v>
      </c>
      <c r="M51" s="23">
        <v>114.93</v>
      </c>
      <c r="N51" s="23">
        <v>0</v>
      </c>
      <c r="O51" s="23">
        <v>394.68</v>
      </c>
    </row>
    <row r="52" spans="1:15" x14ac:dyDescent="0.25">
      <c r="A52" s="25">
        <v>101889</v>
      </c>
      <c r="B52" s="22">
        <v>42339</v>
      </c>
      <c r="C52" s="26">
        <v>9042</v>
      </c>
      <c r="D52" s="26">
        <v>9011</v>
      </c>
      <c r="E52" s="26">
        <v>31</v>
      </c>
      <c r="F52" s="26" t="s">
        <v>16</v>
      </c>
      <c r="G52" s="23">
        <v>394.68</v>
      </c>
      <c r="H52" s="23">
        <v>15</v>
      </c>
      <c r="I52" s="23">
        <v>81.7</v>
      </c>
      <c r="J52" s="23">
        <v>1.77</v>
      </c>
      <c r="K52" s="23">
        <v>5.07</v>
      </c>
      <c r="L52" s="23">
        <v>2.79</v>
      </c>
      <c r="M52" s="23">
        <v>106.33</v>
      </c>
      <c r="N52" s="23">
        <v>0</v>
      </c>
      <c r="O52" s="23">
        <v>107.01</v>
      </c>
    </row>
    <row r="53" spans="1:15" x14ac:dyDescent="0.25">
      <c r="A53" s="25">
        <v>101889</v>
      </c>
      <c r="B53" s="22">
        <v>42370</v>
      </c>
      <c r="C53" s="26">
        <v>9060</v>
      </c>
      <c r="D53" s="26">
        <v>9042</v>
      </c>
      <c r="E53" s="26">
        <v>18</v>
      </c>
      <c r="F53" s="26" t="s">
        <v>16</v>
      </c>
      <c r="G53" s="23">
        <v>107.01</v>
      </c>
      <c r="H53" s="23">
        <v>15</v>
      </c>
      <c r="I53" s="23">
        <v>46.8</v>
      </c>
      <c r="J53" s="23">
        <v>1</v>
      </c>
      <c r="K53" s="23">
        <v>2.85</v>
      </c>
      <c r="L53" s="23">
        <v>0.72</v>
      </c>
      <c r="M53" s="23">
        <v>66.37</v>
      </c>
      <c r="N53" s="23">
        <v>0</v>
      </c>
      <c r="O53" s="23">
        <v>3.38</v>
      </c>
    </row>
    <row r="54" spans="1:15" x14ac:dyDescent="0.25">
      <c r="A54" s="25">
        <v>101889</v>
      </c>
      <c r="B54" s="22">
        <v>42401</v>
      </c>
      <c r="C54" s="26">
        <v>9091</v>
      </c>
      <c r="D54" s="26">
        <v>9060</v>
      </c>
      <c r="E54" s="26">
        <v>31</v>
      </c>
      <c r="F54" s="26" t="s">
        <v>16</v>
      </c>
      <c r="G54" s="23">
        <v>3.38</v>
      </c>
      <c r="H54" s="23">
        <v>15</v>
      </c>
      <c r="I54" s="23">
        <v>81.7</v>
      </c>
      <c r="J54" s="23">
        <v>1</v>
      </c>
      <c r="K54" s="23">
        <v>4.9800000000000004</v>
      </c>
      <c r="L54" s="23">
        <v>1.24</v>
      </c>
      <c r="M54" s="23">
        <v>103.92</v>
      </c>
      <c r="N54" s="23">
        <v>0</v>
      </c>
      <c r="O54" s="23">
        <v>7.3</v>
      </c>
    </row>
    <row r="55" spans="1:15" x14ac:dyDescent="0.25">
      <c r="A55" s="25">
        <v>101889</v>
      </c>
      <c r="B55" s="22">
        <v>42430</v>
      </c>
      <c r="C55" s="26">
        <v>9117</v>
      </c>
      <c r="D55" s="26">
        <v>9091</v>
      </c>
      <c r="E55" s="26">
        <v>26</v>
      </c>
      <c r="F55" s="26" t="s">
        <v>16</v>
      </c>
      <c r="G55" s="23">
        <v>7.3</v>
      </c>
      <c r="H55" s="23">
        <v>15</v>
      </c>
      <c r="I55" s="23">
        <v>67.599999999999994</v>
      </c>
      <c r="J55" s="23">
        <v>1</v>
      </c>
      <c r="K55" s="23">
        <v>4.12</v>
      </c>
      <c r="L55" s="23">
        <v>1.04</v>
      </c>
      <c r="M55" s="23">
        <v>88.76</v>
      </c>
      <c r="N55" s="23">
        <v>0</v>
      </c>
      <c r="O55" s="23">
        <v>-3.94</v>
      </c>
    </row>
    <row r="56" spans="1:15" x14ac:dyDescent="0.25">
      <c r="A56" s="25">
        <v>101889</v>
      </c>
      <c r="B56" s="11" t="s">
        <v>39</v>
      </c>
      <c r="C56" s="11">
        <v>9146</v>
      </c>
      <c r="D56" s="11">
        <v>9117</v>
      </c>
      <c r="E56" s="11">
        <v>29</v>
      </c>
      <c r="F56" s="11" t="s">
        <v>16</v>
      </c>
      <c r="G56" s="12">
        <v>-3.94</v>
      </c>
      <c r="H56" s="12">
        <v>15</v>
      </c>
      <c r="I56" s="12">
        <v>75.400000000000006</v>
      </c>
      <c r="J56" s="12">
        <v>0</v>
      </c>
      <c r="K56" s="12">
        <v>4.5599999999999996</v>
      </c>
      <c r="L56" s="12">
        <v>0.57999999999999996</v>
      </c>
      <c r="M56" s="12">
        <v>92</v>
      </c>
      <c r="N56" s="12">
        <v>0</v>
      </c>
      <c r="O56" s="12">
        <v>76.599999999999994</v>
      </c>
    </row>
    <row r="57" spans="1:15" x14ac:dyDescent="0.25">
      <c r="A57" s="25">
        <v>101889</v>
      </c>
      <c r="B57" s="13" t="s">
        <v>40</v>
      </c>
      <c r="C57" s="13">
        <v>9170</v>
      </c>
      <c r="D57" s="13">
        <v>9146</v>
      </c>
      <c r="E57" s="13">
        <v>24</v>
      </c>
      <c r="F57" s="13" t="s">
        <v>16</v>
      </c>
      <c r="G57" s="14">
        <v>76.599999999999994</v>
      </c>
      <c r="H57" s="14">
        <v>20</v>
      </c>
      <c r="I57" s="14">
        <v>69.599999999999994</v>
      </c>
      <c r="J57" s="14">
        <v>1</v>
      </c>
      <c r="K57" s="14">
        <v>4.2</v>
      </c>
      <c r="L57" s="14">
        <v>0.48</v>
      </c>
      <c r="M57" s="14">
        <v>172</v>
      </c>
      <c r="N57" s="14">
        <v>0</v>
      </c>
      <c r="O57" s="14">
        <v>171.88</v>
      </c>
    </row>
    <row r="58" spans="1:15" x14ac:dyDescent="0.25">
      <c r="A58" s="25">
        <v>101889</v>
      </c>
      <c r="B58" s="11" t="s">
        <v>41</v>
      </c>
      <c r="C58" s="11">
        <v>9194</v>
      </c>
      <c r="D58" s="11">
        <v>9170</v>
      </c>
      <c r="E58" s="11">
        <v>24</v>
      </c>
      <c r="F58" s="11" t="s">
        <v>16</v>
      </c>
      <c r="G58" s="12">
        <v>171.88</v>
      </c>
      <c r="H58" s="12">
        <v>20</v>
      </c>
      <c r="I58" s="12">
        <v>69.599999999999994</v>
      </c>
      <c r="J58" s="12">
        <v>1.01</v>
      </c>
      <c r="K58" s="12">
        <v>4.2</v>
      </c>
      <c r="L58" s="12">
        <v>0.48</v>
      </c>
      <c r="M58" s="12">
        <v>81</v>
      </c>
      <c r="N58" s="12">
        <v>186</v>
      </c>
      <c r="O58" s="12">
        <v>81.17</v>
      </c>
    </row>
    <row r="59" spans="1:15" x14ac:dyDescent="0.25">
      <c r="A59" s="25">
        <v>101889</v>
      </c>
      <c r="B59" s="13" t="s">
        <v>42</v>
      </c>
      <c r="C59" s="13">
        <v>9222</v>
      </c>
      <c r="D59" s="13">
        <v>9194</v>
      </c>
      <c r="E59" s="13">
        <v>28</v>
      </c>
      <c r="F59" s="13" t="s">
        <v>16</v>
      </c>
      <c r="G59" s="14">
        <v>81.17</v>
      </c>
      <c r="H59" s="14">
        <v>20</v>
      </c>
      <c r="I59" s="14">
        <v>81.2</v>
      </c>
      <c r="J59" s="14">
        <v>1</v>
      </c>
      <c r="K59" s="14">
        <v>4.8899999999999997</v>
      </c>
      <c r="L59" s="14">
        <v>0.28000000000000003</v>
      </c>
      <c r="M59" s="14">
        <v>189</v>
      </c>
      <c r="N59" s="14">
        <v>0</v>
      </c>
      <c r="O59" s="14">
        <v>188.54</v>
      </c>
    </row>
    <row r="60" spans="1:15" x14ac:dyDescent="0.25">
      <c r="A60" s="25">
        <v>101889</v>
      </c>
      <c r="B60" s="11" t="s">
        <v>43</v>
      </c>
      <c r="C60" s="11">
        <v>9240</v>
      </c>
      <c r="D60" s="11">
        <v>9222</v>
      </c>
      <c r="E60" s="11">
        <v>18</v>
      </c>
      <c r="F60" s="11" t="s">
        <v>16</v>
      </c>
      <c r="G60" s="12">
        <v>188.54</v>
      </c>
      <c r="H60" s="12">
        <v>20</v>
      </c>
      <c r="I60" s="12">
        <v>52.2</v>
      </c>
      <c r="J60" s="12">
        <v>2.41</v>
      </c>
      <c r="K60" s="12">
        <v>3.14</v>
      </c>
      <c r="L60" s="12">
        <v>0.18</v>
      </c>
      <c r="M60" s="12">
        <v>265</v>
      </c>
      <c r="N60" s="12">
        <v>300</v>
      </c>
      <c r="O60" s="12">
        <v>-34.53</v>
      </c>
    </row>
    <row r="61" spans="1:15" x14ac:dyDescent="0.25">
      <c r="A61" s="25">
        <v>101889</v>
      </c>
      <c r="B61" s="13" t="s">
        <v>44</v>
      </c>
      <c r="C61" s="13">
        <v>9263</v>
      </c>
      <c r="D61" s="13">
        <v>9240</v>
      </c>
      <c r="E61" s="13">
        <v>23</v>
      </c>
      <c r="F61" s="13" t="s">
        <v>16</v>
      </c>
      <c r="G61" s="14">
        <v>-34.53</v>
      </c>
      <c r="H61" s="14">
        <v>20</v>
      </c>
      <c r="I61" s="14">
        <v>66.7</v>
      </c>
      <c r="J61" s="14">
        <v>0</v>
      </c>
      <c r="K61" s="14">
        <v>4.0199999999999996</v>
      </c>
      <c r="L61" s="14">
        <v>0.23</v>
      </c>
      <c r="M61" s="14">
        <v>56</v>
      </c>
      <c r="N61" s="14">
        <v>0</v>
      </c>
      <c r="O61" s="14">
        <v>56.42</v>
      </c>
    </row>
    <row r="62" spans="1:15" x14ac:dyDescent="0.25">
      <c r="A62" s="25">
        <v>101889</v>
      </c>
      <c r="B62" s="11" t="s">
        <v>45</v>
      </c>
      <c r="C62" s="11">
        <v>9284</v>
      </c>
      <c r="D62" s="11">
        <v>9263</v>
      </c>
      <c r="E62" s="11">
        <v>21</v>
      </c>
      <c r="F62" s="11" t="s">
        <v>16</v>
      </c>
      <c r="G62" s="12">
        <v>56.42</v>
      </c>
      <c r="H62" s="12">
        <v>20</v>
      </c>
      <c r="I62" s="12">
        <v>60.9</v>
      </c>
      <c r="J62" s="12">
        <v>1</v>
      </c>
      <c r="K62" s="12">
        <v>3.65</v>
      </c>
      <c r="L62" s="12">
        <v>0</v>
      </c>
      <c r="M62" s="12">
        <v>142</v>
      </c>
      <c r="N62" s="12">
        <v>0</v>
      </c>
      <c r="O62" s="12">
        <v>141.97</v>
      </c>
    </row>
    <row r="63" spans="1:15" x14ac:dyDescent="0.25">
      <c r="A63" s="25">
        <v>101889</v>
      </c>
      <c r="B63" s="13" t="s">
        <v>46</v>
      </c>
      <c r="C63" s="13">
        <v>9307</v>
      </c>
      <c r="D63" s="13">
        <v>9284</v>
      </c>
      <c r="E63" s="13">
        <v>23</v>
      </c>
      <c r="F63" s="13" t="s">
        <v>16</v>
      </c>
      <c r="G63" s="14">
        <v>141.97</v>
      </c>
      <c r="H63" s="14">
        <v>20</v>
      </c>
      <c r="I63" s="14">
        <v>66.7</v>
      </c>
      <c r="J63" s="14">
        <v>2.0299999999999998</v>
      </c>
      <c r="K63" s="14">
        <v>4</v>
      </c>
      <c r="L63" s="14">
        <v>0</v>
      </c>
      <c r="M63" s="14">
        <v>234</v>
      </c>
      <c r="N63" s="14">
        <v>0</v>
      </c>
      <c r="O63" s="14">
        <v>233.7</v>
      </c>
    </row>
    <row r="64" spans="1:15" x14ac:dyDescent="0.25">
      <c r="A64" s="25">
        <v>101889</v>
      </c>
      <c r="B64" s="11" t="s">
        <v>47</v>
      </c>
      <c r="C64" s="11">
        <v>9336</v>
      </c>
      <c r="D64" s="11">
        <v>9307</v>
      </c>
      <c r="E64" s="11">
        <v>29</v>
      </c>
      <c r="F64" s="11" t="s">
        <v>16</v>
      </c>
      <c r="G64" s="12">
        <v>233.7</v>
      </c>
      <c r="H64" s="12">
        <v>20</v>
      </c>
      <c r="I64" s="12">
        <v>84.1</v>
      </c>
      <c r="J64" s="12">
        <v>3.89</v>
      </c>
      <c r="K64" s="12">
        <v>5.05</v>
      </c>
      <c r="L64" s="12">
        <v>0</v>
      </c>
      <c r="M64" s="12">
        <v>345</v>
      </c>
      <c r="N64" s="12">
        <v>350</v>
      </c>
      <c r="O64" s="12">
        <v>-5.29</v>
      </c>
    </row>
    <row r="65" spans="1:15" x14ac:dyDescent="0.25">
      <c r="A65" s="25">
        <v>101889</v>
      </c>
      <c r="B65" s="13" t="s">
        <v>48</v>
      </c>
      <c r="C65" s="13">
        <v>9340</v>
      </c>
      <c r="D65" s="13">
        <v>9336</v>
      </c>
      <c r="E65" s="13">
        <v>4</v>
      </c>
      <c r="F65" s="13" t="s">
        <v>16</v>
      </c>
      <c r="G65" s="14">
        <v>-5.29</v>
      </c>
      <c r="H65" s="14">
        <v>20</v>
      </c>
      <c r="I65" s="14">
        <v>11.6</v>
      </c>
      <c r="J65" s="14">
        <v>0</v>
      </c>
      <c r="K65" s="14">
        <v>0.7</v>
      </c>
      <c r="L65" s="14">
        <v>0.08</v>
      </c>
      <c r="M65" s="14">
        <v>27</v>
      </c>
      <c r="N65" s="14">
        <v>0</v>
      </c>
      <c r="O65" s="14">
        <v>27.09</v>
      </c>
    </row>
    <row r="66" spans="1:15" x14ac:dyDescent="0.25">
      <c r="A66" s="25">
        <v>101889</v>
      </c>
      <c r="B66" s="11" t="s">
        <v>49</v>
      </c>
      <c r="C66" s="11">
        <v>9379</v>
      </c>
      <c r="D66" s="11">
        <v>9340</v>
      </c>
      <c r="E66" s="11">
        <v>39</v>
      </c>
      <c r="F66" s="11" t="s">
        <v>16</v>
      </c>
      <c r="G66" s="12">
        <v>27.09</v>
      </c>
      <c r="H66" s="12">
        <v>20</v>
      </c>
      <c r="I66" s="12">
        <v>123.9</v>
      </c>
      <c r="J66" s="12">
        <v>1</v>
      </c>
      <c r="K66" s="12">
        <v>7.43</v>
      </c>
      <c r="L66" s="12">
        <v>0.78</v>
      </c>
      <c r="M66" s="12">
        <v>180</v>
      </c>
      <c r="N66" s="12">
        <v>0</v>
      </c>
      <c r="O66" s="12">
        <v>180.2</v>
      </c>
    </row>
    <row r="67" spans="1:15" x14ac:dyDescent="0.25">
      <c r="A67" s="25">
        <v>101889</v>
      </c>
      <c r="B67" s="13" t="s">
        <v>50</v>
      </c>
      <c r="C67" s="13">
        <v>9400</v>
      </c>
      <c r="D67" s="13">
        <v>9379</v>
      </c>
      <c r="E67" s="13">
        <v>21</v>
      </c>
      <c r="F67" s="13" t="s">
        <v>16</v>
      </c>
      <c r="G67" s="14">
        <v>180.2</v>
      </c>
      <c r="H67" s="14">
        <v>20</v>
      </c>
      <c r="I67" s="14">
        <v>60.9</v>
      </c>
      <c r="J67" s="14">
        <v>2</v>
      </c>
      <c r="K67" s="14">
        <v>3.65</v>
      </c>
      <c r="L67" s="14">
        <v>0.42</v>
      </c>
      <c r="M67" s="14">
        <v>266</v>
      </c>
      <c r="N67" s="14">
        <v>0</v>
      </c>
      <c r="O67" s="14">
        <v>266.17</v>
      </c>
    </row>
    <row r="68" spans="1:15" x14ac:dyDescent="0.25">
      <c r="A68" s="25">
        <v>101889</v>
      </c>
      <c r="B68" s="11" t="s">
        <v>51</v>
      </c>
      <c r="C68" s="11">
        <v>9428</v>
      </c>
      <c r="D68" s="11">
        <v>9400</v>
      </c>
      <c r="E68" s="11">
        <v>28</v>
      </c>
      <c r="F68" s="11" t="s">
        <v>16</v>
      </c>
      <c r="G68" s="12">
        <v>266.17</v>
      </c>
      <c r="H68" s="12">
        <v>20</v>
      </c>
      <c r="I68" s="12">
        <v>81.2</v>
      </c>
      <c r="J68" s="12">
        <v>4.3</v>
      </c>
      <c r="K68" s="12">
        <v>4.87</v>
      </c>
      <c r="L68" s="12">
        <v>1.1200000000000001</v>
      </c>
      <c r="M68" s="12">
        <v>376</v>
      </c>
      <c r="N68" s="12">
        <v>376</v>
      </c>
      <c r="O68" s="12">
        <v>-0.34</v>
      </c>
    </row>
    <row r="69" spans="1:15" x14ac:dyDescent="0.25">
      <c r="A69" s="25">
        <v>101889</v>
      </c>
      <c r="B69" s="13" t="s">
        <v>52</v>
      </c>
      <c r="C69" s="13">
        <v>9442</v>
      </c>
      <c r="D69" s="13">
        <v>9428</v>
      </c>
      <c r="E69" s="13">
        <v>14</v>
      </c>
      <c r="F69" s="13" t="s">
        <v>16</v>
      </c>
      <c r="G69" s="14">
        <v>-0.34</v>
      </c>
      <c r="H69" s="14">
        <v>25</v>
      </c>
      <c r="I69" s="14">
        <v>44.1</v>
      </c>
      <c r="J69" s="14">
        <v>0</v>
      </c>
      <c r="K69" s="14">
        <v>2.65</v>
      </c>
      <c r="L69" s="14">
        <v>0.56000000000000005</v>
      </c>
      <c r="M69" s="14">
        <v>72</v>
      </c>
      <c r="N69" s="14">
        <v>0</v>
      </c>
      <c r="O69" s="14">
        <v>57.97</v>
      </c>
    </row>
    <row r="70" spans="1:15" x14ac:dyDescent="0.25">
      <c r="A70" s="25">
        <v>101889</v>
      </c>
      <c r="B70" s="11" t="s">
        <v>53</v>
      </c>
      <c r="C70" s="11">
        <v>9459</v>
      </c>
      <c r="D70" s="11">
        <v>9442</v>
      </c>
      <c r="E70" s="11">
        <v>17</v>
      </c>
      <c r="F70" s="11" t="s">
        <v>16</v>
      </c>
      <c r="G70" s="12">
        <v>57.97</v>
      </c>
      <c r="H70" s="12">
        <v>25</v>
      </c>
      <c r="I70" s="12">
        <v>53.55</v>
      </c>
      <c r="J70" s="12">
        <v>1</v>
      </c>
      <c r="K70" s="12">
        <v>3.21</v>
      </c>
      <c r="L70" s="12">
        <v>0.68</v>
      </c>
      <c r="M70" s="12">
        <v>141</v>
      </c>
      <c r="N70" s="12">
        <v>100</v>
      </c>
      <c r="O70" s="12">
        <v>41.41</v>
      </c>
    </row>
    <row r="71" spans="1:15" x14ac:dyDescent="0.25">
      <c r="A71" s="25">
        <v>101889</v>
      </c>
      <c r="B71" s="13" t="s">
        <v>54</v>
      </c>
      <c r="C71" s="13">
        <v>9476</v>
      </c>
      <c r="D71" s="13">
        <v>9459</v>
      </c>
      <c r="E71" s="13">
        <v>17</v>
      </c>
      <c r="F71" s="13" t="s">
        <v>16</v>
      </c>
      <c r="G71" s="14">
        <v>41.41</v>
      </c>
      <c r="H71" s="14">
        <v>25</v>
      </c>
      <c r="I71" s="14">
        <v>53.55</v>
      </c>
      <c r="J71" s="14">
        <v>1</v>
      </c>
      <c r="K71" s="14">
        <v>3.21</v>
      </c>
      <c r="L71" s="14">
        <v>2.04</v>
      </c>
      <c r="M71" s="14">
        <v>126</v>
      </c>
      <c r="N71" s="14">
        <v>0</v>
      </c>
      <c r="O71" s="14">
        <v>126.21</v>
      </c>
    </row>
    <row r="72" spans="1:15" x14ac:dyDescent="0.25">
      <c r="A72" s="25">
        <v>101889</v>
      </c>
      <c r="B72" s="11" t="s">
        <v>55</v>
      </c>
      <c r="C72" s="11">
        <v>9499</v>
      </c>
      <c r="D72" s="11">
        <v>9476</v>
      </c>
      <c r="E72" s="11">
        <v>23</v>
      </c>
      <c r="F72" s="11" t="s">
        <v>16</v>
      </c>
      <c r="G72" s="12">
        <v>126.21</v>
      </c>
      <c r="H72" s="12">
        <v>25</v>
      </c>
      <c r="I72" s="12">
        <v>72.45</v>
      </c>
      <c r="J72" s="12">
        <v>2</v>
      </c>
      <c r="K72" s="12">
        <v>4.3499999999999996</v>
      </c>
      <c r="L72" s="12">
        <v>2.76</v>
      </c>
      <c r="M72" s="12">
        <v>232</v>
      </c>
      <c r="N72" s="12">
        <v>232</v>
      </c>
      <c r="O72" s="12">
        <v>-0.23</v>
      </c>
    </row>
    <row r="73" spans="1:15" x14ac:dyDescent="0.25">
      <c r="A73" s="25">
        <v>101889</v>
      </c>
      <c r="B73" s="13" t="s">
        <v>56</v>
      </c>
      <c r="C73" s="13">
        <v>9511</v>
      </c>
      <c r="D73" s="13">
        <v>9499</v>
      </c>
      <c r="E73" s="13">
        <v>12</v>
      </c>
      <c r="F73" s="13" t="s">
        <v>16</v>
      </c>
      <c r="G73" s="14">
        <v>-0.23</v>
      </c>
      <c r="H73" s="14">
        <v>25</v>
      </c>
      <c r="I73" s="14">
        <v>37.799999999999997</v>
      </c>
      <c r="J73" s="14">
        <v>0</v>
      </c>
      <c r="K73" s="14">
        <v>2.27</v>
      </c>
      <c r="L73" s="14">
        <v>1.44</v>
      </c>
      <c r="M73" s="14">
        <v>66</v>
      </c>
      <c r="N73" s="14">
        <v>0</v>
      </c>
      <c r="O73" s="14">
        <v>66.28</v>
      </c>
    </row>
    <row r="74" spans="1:15" x14ac:dyDescent="0.25">
      <c r="A74" s="25">
        <v>101889</v>
      </c>
      <c r="B74" s="11" t="s">
        <v>57</v>
      </c>
      <c r="C74" s="11">
        <v>9522</v>
      </c>
      <c r="D74" s="11">
        <v>9511</v>
      </c>
      <c r="E74" s="11">
        <v>11</v>
      </c>
      <c r="F74" s="11" t="s">
        <v>16</v>
      </c>
      <c r="G74" s="12">
        <v>66.28</v>
      </c>
      <c r="H74" s="12">
        <v>25</v>
      </c>
      <c r="I74" s="12">
        <v>34.65</v>
      </c>
      <c r="J74" s="12">
        <v>1</v>
      </c>
      <c r="K74" s="12">
        <v>2.08</v>
      </c>
      <c r="L74" s="12">
        <v>1.32</v>
      </c>
      <c r="M74" s="12">
        <v>130</v>
      </c>
      <c r="N74" s="12">
        <v>0</v>
      </c>
      <c r="O74" s="12">
        <v>130.33000000000001</v>
      </c>
    </row>
    <row r="75" spans="1:15" x14ac:dyDescent="0.25">
      <c r="A75" s="25">
        <v>101889</v>
      </c>
      <c r="B75" s="13" t="s">
        <v>58</v>
      </c>
      <c r="C75" s="13">
        <v>9532</v>
      </c>
      <c r="D75" s="13">
        <v>9522</v>
      </c>
      <c r="E75" s="13">
        <v>10</v>
      </c>
      <c r="F75" s="13" t="s">
        <v>16</v>
      </c>
      <c r="G75" s="14">
        <v>130.33000000000001</v>
      </c>
      <c r="H75" s="14">
        <v>25</v>
      </c>
      <c r="I75" s="14">
        <v>31.5</v>
      </c>
      <c r="J75" s="14">
        <v>2.02</v>
      </c>
      <c r="K75" s="14">
        <v>1.89</v>
      </c>
      <c r="L75" s="14">
        <v>1.2</v>
      </c>
      <c r="M75" s="14">
        <v>191</v>
      </c>
      <c r="N75" s="14">
        <v>0</v>
      </c>
      <c r="O75" s="14">
        <v>190.94</v>
      </c>
    </row>
    <row r="76" spans="1:15" x14ac:dyDescent="0.25">
      <c r="A76" s="25">
        <v>101889</v>
      </c>
      <c r="B76" s="11" t="s">
        <v>59</v>
      </c>
      <c r="C76" s="11">
        <v>9547</v>
      </c>
      <c r="D76" s="11">
        <v>9532</v>
      </c>
      <c r="E76" s="11">
        <v>15</v>
      </c>
      <c r="F76" s="11" t="s">
        <v>16</v>
      </c>
      <c r="G76" s="12">
        <v>190.94</v>
      </c>
      <c r="H76" s="12">
        <v>25</v>
      </c>
      <c r="I76" s="12">
        <v>47.25</v>
      </c>
      <c r="J76" s="12">
        <v>3.61</v>
      </c>
      <c r="K76" s="12">
        <v>2.84</v>
      </c>
      <c r="L76" s="12">
        <v>1.8</v>
      </c>
      <c r="M76" s="12">
        <v>269</v>
      </c>
      <c r="N76" s="12">
        <v>270</v>
      </c>
      <c r="O76" s="12">
        <v>-0.57999999999999996</v>
      </c>
    </row>
    <row r="77" spans="1:15" x14ac:dyDescent="0.25">
      <c r="A77" s="25">
        <v>101889</v>
      </c>
      <c r="B77" s="13" t="s">
        <v>60</v>
      </c>
      <c r="C77" s="13">
        <v>9560</v>
      </c>
      <c r="D77" s="13">
        <v>9547</v>
      </c>
      <c r="E77" s="13">
        <v>13</v>
      </c>
      <c r="F77" s="13" t="s">
        <v>16</v>
      </c>
      <c r="G77" s="14">
        <v>-0.57999999999999996</v>
      </c>
      <c r="H77" s="14">
        <v>25</v>
      </c>
      <c r="I77" s="14">
        <v>40.950000000000003</v>
      </c>
      <c r="J77" s="14">
        <v>0</v>
      </c>
      <c r="K77" s="14">
        <v>2.46</v>
      </c>
      <c r="L77" s="14">
        <v>1.56</v>
      </c>
      <c r="M77" s="14">
        <v>69</v>
      </c>
      <c r="N77" s="14">
        <v>69</v>
      </c>
      <c r="O77" s="14">
        <v>0.39</v>
      </c>
    </row>
    <row r="78" spans="1:15" x14ac:dyDescent="0.25">
      <c r="A78" s="25">
        <v>101889</v>
      </c>
      <c r="B78" s="11" t="s">
        <v>61</v>
      </c>
      <c r="C78" s="11">
        <v>9575</v>
      </c>
      <c r="D78" s="11">
        <v>9560</v>
      </c>
      <c r="E78" s="11">
        <v>15</v>
      </c>
      <c r="F78" s="11" t="s">
        <v>16</v>
      </c>
      <c r="G78" s="12">
        <v>0.39</v>
      </c>
      <c r="H78" s="12">
        <v>25</v>
      </c>
      <c r="I78" s="12">
        <v>47.25</v>
      </c>
      <c r="J78" s="12">
        <v>0</v>
      </c>
      <c r="K78" s="12">
        <v>2.84</v>
      </c>
      <c r="L78" s="12">
        <v>1.8</v>
      </c>
      <c r="M78" s="12">
        <v>77</v>
      </c>
      <c r="N78" s="12">
        <v>80</v>
      </c>
      <c r="O78" s="12">
        <v>-2.72</v>
      </c>
    </row>
    <row r="79" spans="1:15" x14ac:dyDescent="0.25">
      <c r="A79" s="25">
        <v>101889</v>
      </c>
      <c r="B79" s="13" t="s">
        <v>62</v>
      </c>
      <c r="C79" s="13">
        <v>9585</v>
      </c>
      <c r="D79" s="13">
        <v>9575</v>
      </c>
      <c r="E79" s="13">
        <v>10</v>
      </c>
      <c r="F79" s="13" t="s">
        <v>16</v>
      </c>
      <c r="G79" s="14">
        <v>-2.72</v>
      </c>
      <c r="H79" s="14">
        <v>25</v>
      </c>
      <c r="I79" s="14">
        <v>31.5</v>
      </c>
      <c r="J79" s="14">
        <v>0</v>
      </c>
      <c r="K79" s="14">
        <v>1.89</v>
      </c>
      <c r="L79" s="14">
        <v>1.2</v>
      </c>
      <c r="M79" s="14">
        <v>57</v>
      </c>
      <c r="N79" s="14">
        <v>0</v>
      </c>
      <c r="O79" s="14">
        <v>56.87</v>
      </c>
    </row>
    <row r="80" spans="1:15" x14ac:dyDescent="0.25">
      <c r="A80" s="25">
        <v>101889</v>
      </c>
      <c r="B80" s="11" t="s">
        <v>62</v>
      </c>
      <c r="C80" s="11">
        <v>9585</v>
      </c>
      <c r="D80" s="11">
        <v>9575</v>
      </c>
      <c r="E80" s="11">
        <v>10</v>
      </c>
      <c r="F80" s="11" t="s">
        <v>16</v>
      </c>
      <c r="G80" s="12">
        <v>-2.72</v>
      </c>
      <c r="H80" s="12">
        <v>25</v>
      </c>
      <c r="I80" s="12">
        <v>31.5</v>
      </c>
      <c r="J80" s="12">
        <v>0</v>
      </c>
      <c r="K80" s="12">
        <v>1.89</v>
      </c>
      <c r="L80" s="12">
        <v>1.2</v>
      </c>
      <c r="M80" s="12">
        <v>57</v>
      </c>
      <c r="N80" s="12">
        <v>0</v>
      </c>
      <c r="O80" s="12">
        <v>56.87</v>
      </c>
    </row>
    <row r="81" spans="1:15" x14ac:dyDescent="0.25">
      <c r="A81" s="25">
        <v>101889</v>
      </c>
      <c r="B81" s="13" t="s">
        <v>62</v>
      </c>
      <c r="C81" s="13">
        <v>9585</v>
      </c>
      <c r="D81" s="13">
        <v>9575</v>
      </c>
      <c r="E81" s="13">
        <v>10</v>
      </c>
      <c r="F81" s="13" t="s">
        <v>16</v>
      </c>
      <c r="G81" s="14">
        <v>-2.72</v>
      </c>
      <c r="H81" s="14">
        <v>25</v>
      </c>
      <c r="I81" s="14">
        <v>31.5</v>
      </c>
      <c r="J81" s="14">
        <v>0</v>
      </c>
      <c r="K81" s="14">
        <v>1.89</v>
      </c>
      <c r="L81" s="14">
        <v>1.2</v>
      </c>
      <c r="M81" s="14">
        <v>57</v>
      </c>
      <c r="N81" s="14">
        <v>0</v>
      </c>
      <c r="O81" s="14">
        <v>56.87</v>
      </c>
    </row>
    <row r="82" spans="1:15" x14ac:dyDescent="0.25">
      <c r="A82" s="25">
        <v>101889</v>
      </c>
      <c r="B82" s="11" t="s">
        <v>63</v>
      </c>
      <c r="C82" s="11">
        <v>9605</v>
      </c>
      <c r="D82" s="11">
        <v>9585</v>
      </c>
      <c r="E82" s="11">
        <v>20</v>
      </c>
      <c r="F82" s="11" t="s">
        <v>16</v>
      </c>
      <c r="G82" s="12">
        <v>56.87</v>
      </c>
      <c r="H82" s="12">
        <v>25</v>
      </c>
      <c r="I82" s="12">
        <v>63</v>
      </c>
      <c r="J82" s="12">
        <v>1</v>
      </c>
      <c r="K82" s="12">
        <v>3.78</v>
      </c>
      <c r="L82" s="12">
        <v>0</v>
      </c>
      <c r="M82" s="12">
        <v>150</v>
      </c>
      <c r="N82" s="12">
        <v>150</v>
      </c>
      <c r="O82" s="12">
        <v>-0.35</v>
      </c>
    </row>
    <row r="83" spans="1:15" x14ac:dyDescent="0.25">
      <c r="A83" s="25">
        <v>101889</v>
      </c>
      <c r="B83" s="13" t="s">
        <v>64</v>
      </c>
      <c r="C83" s="13">
        <v>9612</v>
      </c>
      <c r="D83" s="13">
        <v>9605</v>
      </c>
      <c r="E83" s="13">
        <v>7</v>
      </c>
      <c r="F83" s="13" t="s">
        <v>16</v>
      </c>
      <c r="G83" s="14">
        <v>-0.35</v>
      </c>
      <c r="H83" s="14">
        <v>25</v>
      </c>
      <c r="I83" s="14">
        <v>22.05</v>
      </c>
      <c r="J83" s="14">
        <v>0</v>
      </c>
      <c r="K83" s="14">
        <v>1.32</v>
      </c>
      <c r="L83" s="14">
        <v>0</v>
      </c>
      <c r="M83" s="14">
        <v>48</v>
      </c>
      <c r="N83" s="14">
        <v>50</v>
      </c>
      <c r="O83" s="14">
        <v>-13.98</v>
      </c>
    </row>
    <row r="84" spans="1:15" x14ac:dyDescent="0.25">
      <c r="A84" s="25">
        <v>101889</v>
      </c>
      <c r="B84" s="11" t="s">
        <v>65</v>
      </c>
      <c r="C84" s="11">
        <v>9621</v>
      </c>
      <c r="D84" s="11">
        <v>9612</v>
      </c>
      <c r="E84" s="11">
        <v>9</v>
      </c>
      <c r="F84" s="11" t="s">
        <v>16</v>
      </c>
      <c r="G84" s="12">
        <v>-13.98</v>
      </c>
      <c r="H84" s="12">
        <v>35</v>
      </c>
      <c r="I84" s="12">
        <v>30.15</v>
      </c>
      <c r="J84" s="12">
        <v>0</v>
      </c>
      <c r="K84" s="12">
        <v>1.81</v>
      </c>
      <c r="L84" s="12">
        <v>0</v>
      </c>
      <c r="M84" s="12">
        <v>64</v>
      </c>
      <c r="N84" s="12">
        <v>60</v>
      </c>
      <c r="O84" s="12">
        <v>4.47</v>
      </c>
    </row>
    <row r="85" spans="1:15" x14ac:dyDescent="0.25">
      <c r="A85" s="25">
        <v>101889</v>
      </c>
      <c r="B85" s="13" t="s">
        <v>66</v>
      </c>
      <c r="C85" s="13">
        <v>9621</v>
      </c>
      <c r="D85" s="13">
        <v>9621</v>
      </c>
      <c r="E85" s="13">
        <v>12</v>
      </c>
      <c r="F85" s="13" t="s">
        <v>126</v>
      </c>
      <c r="G85" s="14">
        <v>4.47</v>
      </c>
      <c r="H85" s="14">
        <v>35</v>
      </c>
      <c r="I85" s="14">
        <v>40.200000000000003</v>
      </c>
      <c r="J85" s="14">
        <v>0</v>
      </c>
      <c r="K85" s="14">
        <v>2.41</v>
      </c>
      <c r="L85" s="14">
        <v>0</v>
      </c>
      <c r="M85" s="14">
        <v>82</v>
      </c>
      <c r="N85" s="14">
        <v>80</v>
      </c>
      <c r="O85" s="14">
        <v>2.08</v>
      </c>
    </row>
    <row r="86" spans="1:15" x14ac:dyDescent="0.25">
      <c r="A86" s="25">
        <v>101889</v>
      </c>
      <c r="B86" s="11" t="s">
        <v>67</v>
      </c>
      <c r="C86" s="11">
        <v>9621</v>
      </c>
      <c r="D86" s="11">
        <v>9621</v>
      </c>
      <c r="E86" s="11">
        <v>12</v>
      </c>
      <c r="F86" s="11" t="s">
        <v>126</v>
      </c>
      <c r="G86" s="12">
        <v>2.08</v>
      </c>
      <c r="H86" s="12">
        <v>35</v>
      </c>
      <c r="I86" s="12">
        <v>40.200000000000003</v>
      </c>
      <c r="J86" s="12">
        <v>0</v>
      </c>
      <c r="K86" s="12">
        <v>3.62</v>
      </c>
      <c r="L86" s="12">
        <v>0</v>
      </c>
      <c r="M86" s="12">
        <v>81</v>
      </c>
      <c r="N86" s="12">
        <v>80</v>
      </c>
      <c r="O86" s="12">
        <v>0.9</v>
      </c>
    </row>
    <row r="87" spans="1:15" x14ac:dyDescent="0.25">
      <c r="A87" s="25">
        <v>101889</v>
      </c>
      <c r="B87" s="13" t="s">
        <v>68</v>
      </c>
      <c r="C87" s="13">
        <v>9621</v>
      </c>
      <c r="D87" s="13">
        <v>9621</v>
      </c>
      <c r="E87" s="13">
        <v>12</v>
      </c>
      <c r="F87" s="13" t="s">
        <v>126</v>
      </c>
      <c r="G87" s="14">
        <v>0.9</v>
      </c>
      <c r="H87" s="14">
        <v>35</v>
      </c>
      <c r="I87" s="14">
        <v>40.200000000000003</v>
      </c>
      <c r="J87" s="14">
        <v>0</v>
      </c>
      <c r="K87" s="14">
        <v>3.62</v>
      </c>
      <c r="L87" s="14">
        <v>0</v>
      </c>
      <c r="M87" s="14">
        <v>80</v>
      </c>
      <c r="N87" s="14">
        <v>0</v>
      </c>
      <c r="O87" s="14">
        <v>79.72</v>
      </c>
    </row>
    <row r="88" spans="1:15" x14ac:dyDescent="0.25">
      <c r="A88" s="25">
        <v>101889</v>
      </c>
      <c r="B88" s="11" t="s">
        <v>69</v>
      </c>
      <c r="C88" s="11">
        <v>9621</v>
      </c>
      <c r="D88" s="11">
        <v>9621</v>
      </c>
      <c r="E88" s="11">
        <v>12</v>
      </c>
      <c r="F88" s="11" t="s">
        <v>126</v>
      </c>
      <c r="G88" s="12">
        <v>79.72</v>
      </c>
      <c r="H88" s="12">
        <v>35</v>
      </c>
      <c r="I88" s="12">
        <v>40.200000000000003</v>
      </c>
      <c r="J88" s="12">
        <v>1</v>
      </c>
      <c r="K88" s="12">
        <v>3.62</v>
      </c>
      <c r="L88" s="12">
        <v>0.6</v>
      </c>
      <c r="M88" s="12">
        <v>160</v>
      </c>
      <c r="N88" s="12">
        <v>160</v>
      </c>
      <c r="O88" s="12">
        <v>0.14000000000000001</v>
      </c>
    </row>
    <row r="89" spans="1:15" x14ac:dyDescent="0.25">
      <c r="A89" s="25">
        <v>101889</v>
      </c>
      <c r="B89" s="13" t="s">
        <v>70</v>
      </c>
      <c r="C89" s="13">
        <v>9621</v>
      </c>
      <c r="D89" s="13">
        <v>9621</v>
      </c>
      <c r="E89" s="13">
        <v>12</v>
      </c>
      <c r="F89" s="13" t="s">
        <v>126</v>
      </c>
      <c r="G89" s="14">
        <v>0.14000000000000001</v>
      </c>
      <c r="H89" s="14">
        <v>35</v>
      </c>
      <c r="I89" s="14">
        <v>40.200000000000003</v>
      </c>
      <c r="J89" s="14">
        <v>0</v>
      </c>
      <c r="K89" s="14">
        <v>3.62</v>
      </c>
      <c r="L89" s="14">
        <v>0.6</v>
      </c>
      <c r="M89" s="14">
        <v>80</v>
      </c>
      <c r="N89" s="14">
        <v>0</v>
      </c>
      <c r="O89" s="14">
        <v>79.56</v>
      </c>
    </row>
    <row r="90" spans="1:15" x14ac:dyDescent="0.25">
      <c r="A90" s="25">
        <v>101889</v>
      </c>
      <c r="B90" s="11" t="s">
        <v>71</v>
      </c>
      <c r="C90" s="11">
        <v>9621</v>
      </c>
      <c r="D90" s="11">
        <v>9621</v>
      </c>
      <c r="E90" s="11">
        <v>12</v>
      </c>
      <c r="F90" s="11" t="s">
        <v>126</v>
      </c>
      <c r="G90" s="12">
        <v>79.56</v>
      </c>
      <c r="H90" s="12">
        <v>35</v>
      </c>
      <c r="I90" s="12">
        <v>40.200000000000003</v>
      </c>
      <c r="J90" s="12">
        <v>1</v>
      </c>
      <c r="K90" s="12">
        <v>3.62</v>
      </c>
      <c r="L90" s="12">
        <v>0.6</v>
      </c>
      <c r="M90" s="12">
        <v>160</v>
      </c>
      <c r="N90" s="12">
        <v>0</v>
      </c>
      <c r="O90" s="12">
        <v>159.97999999999999</v>
      </c>
    </row>
    <row r="91" spans="1:15" x14ac:dyDescent="0.25">
      <c r="A91" s="25">
        <v>101889</v>
      </c>
      <c r="B91" s="13" t="s">
        <v>72</v>
      </c>
      <c r="C91" s="13">
        <v>9621</v>
      </c>
      <c r="D91" s="13">
        <v>9621</v>
      </c>
      <c r="E91" s="13">
        <v>12</v>
      </c>
      <c r="F91" s="13" t="s">
        <v>126</v>
      </c>
      <c r="G91" s="14">
        <v>159.97999999999999</v>
      </c>
      <c r="H91" s="14">
        <v>35</v>
      </c>
      <c r="I91" s="14">
        <v>40.200000000000003</v>
      </c>
      <c r="J91" s="14">
        <v>2.25</v>
      </c>
      <c r="K91" s="14">
        <v>3.62</v>
      </c>
      <c r="L91" s="14">
        <v>0</v>
      </c>
      <c r="M91" s="14">
        <v>240</v>
      </c>
      <c r="N91" s="14">
        <v>240</v>
      </c>
      <c r="O91" s="14">
        <v>0.05</v>
      </c>
    </row>
    <row r="92" spans="1:15" x14ac:dyDescent="0.25">
      <c r="A92" s="25">
        <v>101889</v>
      </c>
      <c r="B92" s="11" t="s">
        <v>73</v>
      </c>
      <c r="C92" s="11">
        <v>9621</v>
      </c>
      <c r="D92" s="11">
        <v>9621</v>
      </c>
      <c r="E92" s="11">
        <v>12</v>
      </c>
      <c r="F92" s="11" t="s">
        <v>126</v>
      </c>
      <c r="G92" s="12">
        <v>0.05</v>
      </c>
      <c r="H92" s="12">
        <v>35</v>
      </c>
      <c r="I92" s="12">
        <v>40.200000000000003</v>
      </c>
      <c r="J92" s="12">
        <v>0</v>
      </c>
      <c r="K92" s="12">
        <v>3.62</v>
      </c>
      <c r="L92" s="12">
        <v>0</v>
      </c>
      <c r="M92" s="12">
        <v>79</v>
      </c>
      <c r="N92" s="12">
        <v>0</v>
      </c>
      <c r="O92" s="12">
        <v>78.87</v>
      </c>
    </row>
    <row r="93" spans="1:15" x14ac:dyDescent="0.25">
      <c r="A93" s="25">
        <v>101889</v>
      </c>
      <c r="B93" s="13" t="s">
        <v>74</v>
      </c>
      <c r="C93" s="13">
        <v>9621</v>
      </c>
      <c r="D93" s="13">
        <v>9621</v>
      </c>
      <c r="E93" s="13">
        <v>12</v>
      </c>
      <c r="F93" s="13" t="s">
        <v>126</v>
      </c>
      <c r="G93" s="14">
        <v>78.87</v>
      </c>
      <c r="H93" s="14">
        <v>35</v>
      </c>
      <c r="I93" s="14">
        <v>40.200000000000003</v>
      </c>
      <c r="J93" s="14">
        <v>1</v>
      </c>
      <c r="K93" s="14">
        <v>3.62</v>
      </c>
      <c r="L93" s="14">
        <v>0</v>
      </c>
      <c r="M93" s="14">
        <v>159</v>
      </c>
      <c r="N93" s="14">
        <v>0</v>
      </c>
      <c r="O93" s="14">
        <v>158.69</v>
      </c>
    </row>
    <row r="94" spans="1:15" x14ac:dyDescent="0.25">
      <c r="A94" s="25">
        <v>101889</v>
      </c>
      <c r="B94" s="11" t="s">
        <v>75</v>
      </c>
      <c r="C94" s="11">
        <v>9621</v>
      </c>
      <c r="D94" s="11">
        <v>9621</v>
      </c>
      <c r="E94" s="11">
        <v>12</v>
      </c>
      <c r="F94" s="11" t="s">
        <v>126</v>
      </c>
      <c r="G94" s="12">
        <v>158.69</v>
      </c>
      <c r="H94" s="12">
        <v>35</v>
      </c>
      <c r="I94" s="12">
        <v>40.200000000000003</v>
      </c>
      <c r="J94" s="12">
        <v>2.2400000000000002</v>
      </c>
      <c r="K94" s="12">
        <v>3.62</v>
      </c>
      <c r="L94" s="12">
        <v>0.84</v>
      </c>
      <c r="M94" s="12">
        <v>240</v>
      </c>
      <c r="N94" s="12">
        <v>240</v>
      </c>
      <c r="O94" s="12">
        <v>-0.41</v>
      </c>
    </row>
    <row r="95" spans="1:15" x14ac:dyDescent="0.25">
      <c r="A95" s="25">
        <v>101889</v>
      </c>
      <c r="B95" s="13" t="s">
        <v>75</v>
      </c>
      <c r="C95" s="13">
        <v>9621</v>
      </c>
      <c r="D95" s="13">
        <v>9621</v>
      </c>
      <c r="E95" s="13">
        <v>12</v>
      </c>
      <c r="F95" s="13" t="s">
        <v>126</v>
      </c>
      <c r="G95" s="14">
        <v>158.69</v>
      </c>
      <c r="H95" s="14">
        <v>35</v>
      </c>
      <c r="I95" s="14">
        <v>40.200000000000003</v>
      </c>
      <c r="J95" s="14">
        <v>2.2400000000000002</v>
      </c>
      <c r="K95" s="14">
        <v>3.62</v>
      </c>
      <c r="L95" s="14">
        <v>0.84</v>
      </c>
      <c r="M95" s="14">
        <v>240</v>
      </c>
      <c r="N95" s="14">
        <v>240</v>
      </c>
      <c r="O95" s="14">
        <v>-0.41</v>
      </c>
    </row>
    <row r="96" spans="1:15" x14ac:dyDescent="0.25">
      <c r="A96" s="25">
        <v>101889</v>
      </c>
      <c r="B96" s="11" t="s">
        <v>76</v>
      </c>
      <c r="C96" s="11">
        <v>9621</v>
      </c>
      <c r="D96" s="11">
        <v>9621</v>
      </c>
      <c r="E96" s="11">
        <v>12</v>
      </c>
      <c r="F96" s="11" t="s">
        <v>126</v>
      </c>
      <c r="G96" s="12">
        <v>-0.41</v>
      </c>
      <c r="H96" s="12">
        <v>35</v>
      </c>
      <c r="I96" s="12">
        <v>40.200000000000003</v>
      </c>
      <c r="J96" s="12">
        <v>0</v>
      </c>
      <c r="K96" s="12">
        <v>3.62</v>
      </c>
      <c r="L96" s="12">
        <v>0.84</v>
      </c>
      <c r="M96" s="12">
        <v>79</v>
      </c>
      <c r="N96" s="12">
        <v>0</v>
      </c>
      <c r="O96" s="12">
        <v>68.25</v>
      </c>
    </row>
    <row r="97" spans="1:15" x14ac:dyDescent="0.25">
      <c r="A97" s="25">
        <v>101889</v>
      </c>
      <c r="B97" s="13" t="s">
        <v>77</v>
      </c>
      <c r="C97" s="13">
        <v>9621</v>
      </c>
      <c r="D97" s="13">
        <v>9621</v>
      </c>
      <c r="E97" s="13">
        <v>12</v>
      </c>
      <c r="F97" s="13" t="s">
        <v>126</v>
      </c>
      <c r="G97" s="14">
        <v>68.25</v>
      </c>
      <c r="H97" s="14">
        <v>45</v>
      </c>
      <c r="I97" s="14">
        <v>43.2</v>
      </c>
      <c r="J97" s="14">
        <v>1</v>
      </c>
      <c r="K97" s="14">
        <v>3.89</v>
      </c>
      <c r="L97" s="14">
        <v>0.84</v>
      </c>
      <c r="M97" s="14">
        <v>162</v>
      </c>
      <c r="N97" s="14">
        <v>160</v>
      </c>
      <c r="O97" s="14">
        <v>2.1800000000000002</v>
      </c>
    </row>
    <row r="98" spans="1:15" x14ac:dyDescent="0.25">
      <c r="A98" s="25">
        <v>101889</v>
      </c>
      <c r="B98" s="11" t="s">
        <v>78</v>
      </c>
      <c r="C98" s="11">
        <v>9877</v>
      </c>
      <c r="D98" s="11">
        <v>9621</v>
      </c>
      <c r="E98" s="11">
        <v>256</v>
      </c>
      <c r="F98" s="11" t="s">
        <v>16</v>
      </c>
      <c r="G98" s="12">
        <v>2.1800000000000002</v>
      </c>
      <c r="H98" s="12">
        <v>45</v>
      </c>
      <c r="I98" s="12">
        <v>1504.8</v>
      </c>
      <c r="J98" s="12">
        <v>0</v>
      </c>
      <c r="K98" s="12">
        <v>135.43</v>
      </c>
      <c r="L98" s="12">
        <v>30.72</v>
      </c>
      <c r="M98" s="12">
        <v>1731</v>
      </c>
      <c r="N98" s="12">
        <v>0</v>
      </c>
      <c r="O98" s="12">
        <v>1731.4</v>
      </c>
    </row>
    <row r="99" spans="1:15" x14ac:dyDescent="0.25">
      <c r="A99" s="25">
        <v>101889</v>
      </c>
      <c r="B99" s="13" t="s">
        <v>79</v>
      </c>
      <c r="C99" s="13">
        <v>9900</v>
      </c>
      <c r="D99" s="13">
        <v>9877</v>
      </c>
      <c r="E99" s="13">
        <v>23</v>
      </c>
      <c r="F99" s="13" t="s">
        <v>16</v>
      </c>
      <c r="G99" s="14">
        <v>1731.4</v>
      </c>
      <c r="H99" s="14">
        <v>45</v>
      </c>
      <c r="I99" s="14">
        <v>82.8</v>
      </c>
      <c r="J99" s="14">
        <v>9.24</v>
      </c>
      <c r="K99" s="14">
        <v>7.45</v>
      </c>
      <c r="L99" s="14">
        <v>2.76</v>
      </c>
      <c r="M99" s="14">
        <v>1867</v>
      </c>
      <c r="N99" s="14">
        <v>0</v>
      </c>
      <c r="O99" s="14">
        <v>1867.15</v>
      </c>
    </row>
    <row r="100" spans="1:15" x14ac:dyDescent="0.25">
      <c r="A100" s="25">
        <v>101889</v>
      </c>
      <c r="B100" s="11" t="s">
        <v>80</v>
      </c>
      <c r="C100" s="11">
        <v>9950</v>
      </c>
      <c r="D100" s="11">
        <v>9900</v>
      </c>
      <c r="E100" s="11">
        <v>50</v>
      </c>
      <c r="F100" s="11" t="s">
        <v>16</v>
      </c>
      <c r="G100" s="12">
        <v>1867.15</v>
      </c>
      <c r="H100" s="12">
        <v>45</v>
      </c>
      <c r="I100" s="12">
        <v>206</v>
      </c>
      <c r="J100" s="12">
        <v>27.81</v>
      </c>
      <c r="K100" s="12">
        <v>18.54</v>
      </c>
      <c r="L100" s="12">
        <v>6</v>
      </c>
      <c r="M100" s="12">
        <v>2136</v>
      </c>
      <c r="N100" s="12">
        <v>0</v>
      </c>
      <c r="O100" s="12">
        <v>2136.2600000000002</v>
      </c>
    </row>
    <row r="101" spans="1:15" x14ac:dyDescent="0.25">
      <c r="A101" s="25">
        <v>101889</v>
      </c>
      <c r="B101" s="13" t="s">
        <v>81</v>
      </c>
      <c r="C101" s="13">
        <v>1942</v>
      </c>
      <c r="D101" s="13">
        <v>1942</v>
      </c>
      <c r="E101" s="13">
        <v>0</v>
      </c>
      <c r="F101" s="13" t="s">
        <v>16</v>
      </c>
      <c r="G101" s="14">
        <v>2136.2600000000002</v>
      </c>
      <c r="H101" s="14">
        <v>45</v>
      </c>
      <c r="I101" s="14">
        <v>0</v>
      </c>
      <c r="J101" s="14">
        <v>47.64</v>
      </c>
      <c r="K101" s="14">
        <v>0</v>
      </c>
      <c r="L101" s="14">
        <v>0</v>
      </c>
      <c r="M101" s="14">
        <v>2201</v>
      </c>
      <c r="N101" s="14">
        <v>1000</v>
      </c>
      <c r="O101" s="14">
        <v>1201.0899999999999</v>
      </c>
    </row>
    <row r="102" spans="1:15" x14ac:dyDescent="0.25">
      <c r="A102" s="25">
        <v>101889</v>
      </c>
      <c r="B102" s="11" t="s">
        <v>82</v>
      </c>
      <c r="C102" s="11">
        <v>1942</v>
      </c>
      <c r="D102" s="11">
        <v>1942</v>
      </c>
      <c r="E102" s="11">
        <v>110</v>
      </c>
      <c r="F102" s="11" t="s">
        <v>118</v>
      </c>
      <c r="G102" s="12">
        <v>1201.0899999999999</v>
      </c>
      <c r="H102" s="12">
        <v>45</v>
      </c>
      <c r="I102" s="12">
        <v>515.5</v>
      </c>
      <c r="J102" s="12">
        <v>32.97</v>
      </c>
      <c r="K102" s="12">
        <v>46.4</v>
      </c>
      <c r="L102" s="12">
        <v>18.7</v>
      </c>
      <c r="M102" s="12">
        <v>1840</v>
      </c>
      <c r="N102" s="12">
        <v>0</v>
      </c>
      <c r="O102" s="12">
        <v>1839.83</v>
      </c>
    </row>
    <row r="103" spans="1:15" x14ac:dyDescent="0.25">
      <c r="A103" s="25">
        <v>101889</v>
      </c>
      <c r="B103" s="13" t="s">
        <v>83</v>
      </c>
      <c r="C103" s="13">
        <v>2070</v>
      </c>
      <c r="D103" s="13">
        <v>1942</v>
      </c>
      <c r="E103" s="13">
        <v>128</v>
      </c>
      <c r="F103" s="13" t="s">
        <v>16</v>
      </c>
      <c r="G103" s="14">
        <v>1839.83</v>
      </c>
      <c r="H103" s="14">
        <v>45</v>
      </c>
      <c r="I103" s="14">
        <v>549.20000000000005</v>
      </c>
      <c r="J103" s="14">
        <v>47.91</v>
      </c>
      <c r="K103" s="14">
        <v>49.43</v>
      </c>
      <c r="L103" s="14">
        <v>21.76</v>
      </c>
      <c r="M103" s="14">
        <v>1966</v>
      </c>
      <c r="N103" s="14">
        <v>1000</v>
      </c>
      <c r="O103" s="14">
        <v>965.56</v>
      </c>
    </row>
    <row r="104" spans="1:15" x14ac:dyDescent="0.25">
      <c r="A104" s="25">
        <v>101889</v>
      </c>
      <c r="B104" s="11" t="s">
        <v>84</v>
      </c>
      <c r="C104" s="11">
        <v>2120</v>
      </c>
      <c r="D104" s="11">
        <v>2070</v>
      </c>
      <c r="E104" s="11">
        <v>50</v>
      </c>
      <c r="F104" s="11" t="s">
        <v>16</v>
      </c>
      <c r="G104" s="12">
        <v>965.56</v>
      </c>
      <c r="H104" s="12">
        <v>45</v>
      </c>
      <c r="I104" s="12">
        <v>206</v>
      </c>
      <c r="J104" s="12">
        <v>25.52</v>
      </c>
      <c r="K104" s="12">
        <v>18.54</v>
      </c>
      <c r="L104" s="12">
        <v>4.5</v>
      </c>
      <c r="M104" s="12">
        <v>1270</v>
      </c>
      <c r="N104" s="12">
        <v>0</v>
      </c>
      <c r="O104" s="12">
        <v>1270.18</v>
      </c>
    </row>
    <row r="105" spans="1:15" x14ac:dyDescent="0.25">
      <c r="A105" s="25">
        <v>101889</v>
      </c>
      <c r="B105" s="13" t="s">
        <v>85</v>
      </c>
      <c r="C105" s="13">
        <v>2220</v>
      </c>
      <c r="D105" s="13">
        <v>2120</v>
      </c>
      <c r="E105" s="13">
        <v>100</v>
      </c>
      <c r="F105" s="13" t="s">
        <v>16</v>
      </c>
      <c r="G105" s="14">
        <v>1270.18</v>
      </c>
      <c r="H105" s="14">
        <v>45</v>
      </c>
      <c r="I105" s="14">
        <v>451</v>
      </c>
      <c r="J105" s="14">
        <v>36.909999999999997</v>
      </c>
      <c r="K105" s="14">
        <v>40.590000000000003</v>
      </c>
      <c r="L105" s="14">
        <v>9</v>
      </c>
      <c r="M105" s="14">
        <v>1777</v>
      </c>
      <c r="N105" s="14">
        <v>0</v>
      </c>
      <c r="O105" s="14">
        <v>1777.16</v>
      </c>
    </row>
    <row r="106" spans="1:15" x14ac:dyDescent="0.25">
      <c r="A106" s="25">
        <v>101889</v>
      </c>
      <c r="B106" s="11" t="s">
        <v>86</v>
      </c>
      <c r="C106" s="11">
        <v>2260</v>
      </c>
      <c r="D106" s="11">
        <v>2220</v>
      </c>
      <c r="E106" s="11">
        <v>40</v>
      </c>
      <c r="F106" s="11" t="s">
        <v>16</v>
      </c>
      <c r="G106" s="12">
        <v>1777.16</v>
      </c>
      <c r="H106" s="12">
        <v>45</v>
      </c>
      <c r="I106" s="12">
        <v>157</v>
      </c>
      <c r="J106" s="12">
        <v>51.25</v>
      </c>
      <c r="K106" s="12">
        <v>14.13</v>
      </c>
      <c r="L106" s="12">
        <v>3.6</v>
      </c>
      <c r="M106" s="12">
        <v>2036</v>
      </c>
      <c r="N106" s="12">
        <v>0</v>
      </c>
      <c r="O106" s="12">
        <v>2036.23</v>
      </c>
    </row>
    <row r="107" spans="1:15" x14ac:dyDescent="0.25">
      <c r="A107" s="25">
        <v>101889</v>
      </c>
      <c r="B107" s="13" t="s">
        <v>87</v>
      </c>
      <c r="C107" s="13">
        <v>2260</v>
      </c>
      <c r="D107" s="13">
        <v>2260</v>
      </c>
      <c r="E107" s="13">
        <v>63</v>
      </c>
      <c r="F107" s="13" t="s">
        <v>21</v>
      </c>
      <c r="G107" s="14">
        <v>2036.23</v>
      </c>
      <c r="H107" s="14">
        <v>45</v>
      </c>
      <c r="I107" s="14">
        <v>269.7</v>
      </c>
      <c r="J107" s="14">
        <v>70.540000000000006</v>
      </c>
      <c r="K107" s="14">
        <v>24.27</v>
      </c>
      <c r="L107" s="14">
        <v>0</v>
      </c>
      <c r="M107" s="14">
        <v>2394</v>
      </c>
      <c r="N107" s="14">
        <v>1000</v>
      </c>
      <c r="O107" s="14">
        <v>1394.49</v>
      </c>
    </row>
    <row r="108" spans="1:15" x14ac:dyDescent="0.25">
      <c r="A108" s="25">
        <v>101889</v>
      </c>
      <c r="B108" s="11" t="s">
        <v>88</v>
      </c>
      <c r="C108" s="11">
        <v>2350</v>
      </c>
      <c r="D108" s="11">
        <v>2260</v>
      </c>
      <c r="E108" s="11">
        <v>90</v>
      </c>
      <c r="F108" s="11" t="s">
        <v>16</v>
      </c>
      <c r="G108" s="12">
        <v>1394.49</v>
      </c>
      <c r="H108" s="12">
        <v>45</v>
      </c>
      <c r="I108" s="12">
        <v>363</v>
      </c>
      <c r="J108" s="12">
        <v>32.5</v>
      </c>
      <c r="K108" s="12">
        <v>32.67</v>
      </c>
      <c r="L108" s="12">
        <v>0</v>
      </c>
      <c r="M108" s="12">
        <v>1532</v>
      </c>
      <c r="N108" s="12">
        <v>0</v>
      </c>
      <c r="O108" s="12">
        <v>1532.4</v>
      </c>
    </row>
    <row r="109" spans="1:15" x14ac:dyDescent="0.25">
      <c r="A109" s="25">
        <v>101889</v>
      </c>
      <c r="B109" s="13" t="s">
        <v>89</v>
      </c>
      <c r="C109" s="13">
        <v>2390</v>
      </c>
      <c r="D109" s="13">
        <v>2350</v>
      </c>
      <c r="E109" s="13">
        <v>40</v>
      </c>
      <c r="F109" s="13" t="s">
        <v>16</v>
      </c>
      <c r="G109" s="14">
        <v>1532.4</v>
      </c>
      <c r="H109" s="14">
        <v>45</v>
      </c>
      <c r="I109" s="14">
        <v>157</v>
      </c>
      <c r="J109" s="14">
        <v>46.75</v>
      </c>
      <c r="K109" s="14">
        <v>14.13</v>
      </c>
      <c r="L109" s="14">
        <v>0</v>
      </c>
      <c r="M109" s="14">
        <v>1743</v>
      </c>
      <c r="N109" s="14">
        <v>0</v>
      </c>
      <c r="O109" s="14">
        <v>1742.78</v>
      </c>
    </row>
    <row r="110" spans="1:15" x14ac:dyDescent="0.25">
      <c r="A110" s="25">
        <v>101889</v>
      </c>
      <c r="B110" s="11" t="s">
        <v>90</v>
      </c>
      <c r="C110" s="11">
        <v>2428</v>
      </c>
      <c r="D110" s="11">
        <v>2390</v>
      </c>
      <c r="E110" s="11">
        <v>38</v>
      </c>
      <c r="F110" s="11" t="s">
        <v>16</v>
      </c>
      <c r="G110" s="12">
        <v>1742.78</v>
      </c>
      <c r="H110" s="12">
        <v>45</v>
      </c>
      <c r="I110" s="12">
        <v>147.19999999999999</v>
      </c>
      <c r="J110" s="12">
        <v>61.75</v>
      </c>
      <c r="K110" s="12">
        <v>13.25</v>
      </c>
      <c r="L110" s="12">
        <v>3.04</v>
      </c>
      <c r="M110" s="12">
        <v>1947</v>
      </c>
      <c r="N110" s="12">
        <v>1500</v>
      </c>
      <c r="O110" s="12">
        <v>447.27</v>
      </c>
    </row>
    <row r="111" spans="1:15" x14ac:dyDescent="0.25">
      <c r="A111" s="25">
        <v>101889</v>
      </c>
      <c r="B111" s="13" t="s">
        <v>91</v>
      </c>
      <c r="C111" s="13">
        <v>2460</v>
      </c>
      <c r="D111" s="13">
        <v>2428</v>
      </c>
      <c r="E111" s="13">
        <v>32</v>
      </c>
      <c r="F111" s="13" t="s">
        <v>16</v>
      </c>
      <c r="G111" s="14">
        <v>447.27</v>
      </c>
      <c r="H111" s="14">
        <v>45</v>
      </c>
      <c r="I111" s="14">
        <v>117.8</v>
      </c>
      <c r="J111" s="14">
        <v>19.690000000000001</v>
      </c>
      <c r="K111" s="14">
        <v>10.6</v>
      </c>
      <c r="L111" s="14">
        <v>2.56</v>
      </c>
      <c r="M111" s="14">
        <v>612</v>
      </c>
      <c r="N111" s="14">
        <v>500</v>
      </c>
      <c r="O111" s="14">
        <v>111.92</v>
      </c>
    </row>
    <row r="112" spans="1:15" x14ac:dyDescent="0.25">
      <c r="A112" s="25">
        <v>101889</v>
      </c>
      <c r="B112" s="11" t="s">
        <v>92</v>
      </c>
      <c r="C112" s="11">
        <v>2500</v>
      </c>
      <c r="D112" s="11">
        <v>2460</v>
      </c>
      <c r="E112" s="11">
        <v>40</v>
      </c>
      <c r="F112" s="11" t="s">
        <v>16</v>
      </c>
      <c r="G112" s="12">
        <v>111.92</v>
      </c>
      <c r="H112" s="12">
        <v>45</v>
      </c>
      <c r="I112" s="12">
        <v>157</v>
      </c>
      <c r="J112" s="12">
        <v>1.03</v>
      </c>
      <c r="K112" s="12">
        <v>14.13</v>
      </c>
      <c r="L112" s="12">
        <v>3.2</v>
      </c>
      <c r="M112" s="12">
        <v>312</v>
      </c>
      <c r="N112" s="12">
        <v>300</v>
      </c>
      <c r="O112" s="12">
        <v>12.28</v>
      </c>
    </row>
    <row r="113" spans="1:15" x14ac:dyDescent="0.25">
      <c r="A113" s="25">
        <v>101889</v>
      </c>
      <c r="B113" s="13" t="s">
        <v>93</v>
      </c>
      <c r="C113" s="13">
        <v>2534</v>
      </c>
      <c r="D113" s="13">
        <v>2500</v>
      </c>
      <c r="E113" s="13">
        <v>34</v>
      </c>
      <c r="F113" s="13" t="s">
        <v>16</v>
      </c>
      <c r="G113" s="14">
        <v>12.28</v>
      </c>
      <c r="H113" s="14">
        <v>45</v>
      </c>
      <c r="I113" s="14">
        <v>127.6</v>
      </c>
      <c r="J113" s="14">
        <v>1</v>
      </c>
      <c r="K113" s="14">
        <v>11.48</v>
      </c>
      <c r="L113" s="14">
        <v>3.4</v>
      </c>
      <c r="M113" s="14">
        <v>184</v>
      </c>
      <c r="N113" s="14">
        <v>0</v>
      </c>
      <c r="O113" s="14">
        <v>183.76</v>
      </c>
    </row>
    <row r="114" spans="1:15" x14ac:dyDescent="0.25">
      <c r="A114" s="25">
        <v>101889</v>
      </c>
      <c r="B114" s="11" t="s">
        <v>94</v>
      </c>
      <c r="C114" s="11">
        <v>2570</v>
      </c>
      <c r="D114" s="11">
        <v>2534</v>
      </c>
      <c r="E114" s="11">
        <v>36</v>
      </c>
      <c r="F114" s="11" t="s">
        <v>16</v>
      </c>
      <c r="G114" s="12">
        <v>183.76</v>
      </c>
      <c r="H114" s="12">
        <v>45</v>
      </c>
      <c r="I114" s="12">
        <v>137.4</v>
      </c>
      <c r="J114" s="12">
        <v>2.04</v>
      </c>
      <c r="K114" s="12">
        <v>12.37</v>
      </c>
      <c r="L114" s="12">
        <v>3.6</v>
      </c>
      <c r="M114" s="12">
        <v>365</v>
      </c>
      <c r="N114" s="12">
        <v>370</v>
      </c>
      <c r="O114" s="12">
        <v>-4.83</v>
      </c>
    </row>
    <row r="115" spans="1:15" x14ac:dyDescent="0.25">
      <c r="A115" s="25">
        <v>101889</v>
      </c>
      <c r="B115" s="13" t="s">
        <v>95</v>
      </c>
      <c r="C115" s="13">
        <v>2603</v>
      </c>
      <c r="D115" s="13">
        <v>2570</v>
      </c>
      <c r="E115" s="13">
        <v>33</v>
      </c>
      <c r="F115" s="13" t="s">
        <v>16</v>
      </c>
      <c r="G115" s="14">
        <v>-4.83</v>
      </c>
      <c r="H115" s="14">
        <v>55</v>
      </c>
      <c r="I115" s="14">
        <v>130.94999999999999</v>
      </c>
      <c r="J115" s="14">
        <v>0</v>
      </c>
      <c r="K115" s="14">
        <v>11.79</v>
      </c>
      <c r="L115" s="14">
        <v>3.3</v>
      </c>
      <c r="M115" s="14">
        <v>180</v>
      </c>
      <c r="N115" s="14">
        <v>0</v>
      </c>
      <c r="O115" s="14">
        <v>-2.29</v>
      </c>
    </row>
    <row r="116" spans="1:15" x14ac:dyDescent="0.25">
      <c r="A116" s="25">
        <v>101889</v>
      </c>
      <c r="B116" s="11" t="s">
        <v>96</v>
      </c>
      <c r="C116" s="11">
        <v>2622</v>
      </c>
      <c r="D116" s="11">
        <v>2603</v>
      </c>
      <c r="E116" s="11">
        <v>19</v>
      </c>
      <c r="F116" s="11" t="s">
        <v>16</v>
      </c>
      <c r="G116" s="12">
        <v>-2.29</v>
      </c>
      <c r="H116" s="12">
        <v>55</v>
      </c>
      <c r="I116" s="12">
        <v>73.150000000000006</v>
      </c>
      <c r="J116" s="12">
        <v>0</v>
      </c>
      <c r="K116" s="12">
        <v>6.58</v>
      </c>
      <c r="L116" s="12">
        <v>0.95</v>
      </c>
      <c r="M116" s="12">
        <v>124</v>
      </c>
      <c r="N116" s="12">
        <v>0</v>
      </c>
      <c r="O116" s="12">
        <v>123.89</v>
      </c>
    </row>
    <row r="117" spans="1:15" x14ac:dyDescent="0.25">
      <c r="A117" s="25">
        <v>101889</v>
      </c>
      <c r="B117" s="13" t="s">
        <v>97</v>
      </c>
      <c r="C117" s="13">
        <v>2669</v>
      </c>
      <c r="D117" s="13">
        <v>2622</v>
      </c>
      <c r="E117" s="13">
        <v>47</v>
      </c>
      <c r="F117" s="13" t="s">
        <v>16</v>
      </c>
      <c r="G117" s="14">
        <v>123.89</v>
      </c>
      <c r="H117" s="14">
        <v>55</v>
      </c>
      <c r="I117" s="14">
        <v>203.05</v>
      </c>
      <c r="J117" s="14">
        <v>1</v>
      </c>
      <c r="K117" s="14">
        <v>18.27</v>
      </c>
      <c r="L117" s="14">
        <v>2.35</v>
      </c>
      <c r="M117" s="14">
        <v>380</v>
      </c>
      <c r="N117" s="14">
        <v>380</v>
      </c>
      <c r="O117" s="14">
        <v>0.06</v>
      </c>
    </row>
    <row r="118" spans="1:15" x14ac:dyDescent="0.25">
      <c r="A118" s="25">
        <v>101889</v>
      </c>
      <c r="B118" s="11" t="s">
        <v>98</v>
      </c>
      <c r="C118" s="11">
        <v>2669</v>
      </c>
      <c r="D118" s="11">
        <v>2669</v>
      </c>
      <c r="E118" s="11">
        <v>33</v>
      </c>
      <c r="F118" s="11" t="s">
        <v>21</v>
      </c>
      <c r="G118" s="12">
        <v>0.06</v>
      </c>
      <c r="H118" s="12">
        <v>55</v>
      </c>
      <c r="I118" s="12">
        <v>130.94999999999999</v>
      </c>
      <c r="J118" s="12">
        <v>1</v>
      </c>
      <c r="K118" s="12">
        <v>11.79</v>
      </c>
      <c r="L118" s="12">
        <v>1.65</v>
      </c>
      <c r="M118" s="12">
        <v>200</v>
      </c>
      <c r="N118" s="12">
        <v>200</v>
      </c>
      <c r="O118" s="12">
        <v>0.45</v>
      </c>
    </row>
    <row r="119" spans="1:15" x14ac:dyDescent="0.25">
      <c r="A119" s="25">
        <v>101889</v>
      </c>
      <c r="B119" s="13" t="s">
        <v>99</v>
      </c>
      <c r="C119" s="13">
        <v>2722</v>
      </c>
      <c r="D119" s="13">
        <v>2669</v>
      </c>
      <c r="E119" s="13">
        <v>53</v>
      </c>
      <c r="F119" s="13" t="s">
        <v>16</v>
      </c>
      <c r="G119" s="14">
        <v>0.45</v>
      </c>
      <c r="H119" s="14">
        <v>55</v>
      </c>
      <c r="I119" s="14">
        <v>204.05</v>
      </c>
      <c r="J119" s="14">
        <v>1</v>
      </c>
      <c r="K119" s="14">
        <v>18.36</v>
      </c>
      <c r="L119" s="14">
        <v>0</v>
      </c>
      <c r="M119" s="14">
        <v>108</v>
      </c>
      <c r="N119" s="14">
        <v>100</v>
      </c>
      <c r="O119" s="14">
        <v>-0.03</v>
      </c>
    </row>
    <row r="120" spans="1:15" x14ac:dyDescent="0.25">
      <c r="A120" s="25">
        <v>101889</v>
      </c>
      <c r="B120" s="11" t="s">
        <v>100</v>
      </c>
      <c r="C120" s="11">
        <v>2758</v>
      </c>
      <c r="D120" s="11">
        <v>2722</v>
      </c>
      <c r="E120" s="11">
        <v>36</v>
      </c>
      <c r="F120" s="11" t="s">
        <v>16</v>
      </c>
      <c r="G120" s="12">
        <v>-0.03</v>
      </c>
      <c r="H120" s="12">
        <v>55</v>
      </c>
      <c r="I120" s="12">
        <v>146.4</v>
      </c>
      <c r="J120" s="12">
        <v>0</v>
      </c>
      <c r="K120" s="12">
        <v>13.18</v>
      </c>
      <c r="L120" s="12">
        <v>0</v>
      </c>
      <c r="M120" s="12">
        <v>197</v>
      </c>
      <c r="N120" s="12">
        <v>0</v>
      </c>
      <c r="O120" s="12">
        <v>196.55</v>
      </c>
    </row>
    <row r="121" spans="1:15" x14ac:dyDescent="0.25">
      <c r="A121" s="25">
        <v>101889</v>
      </c>
      <c r="B121" s="13" t="s">
        <v>101</v>
      </c>
      <c r="C121" s="13">
        <v>2784</v>
      </c>
      <c r="D121" s="13">
        <v>2758</v>
      </c>
      <c r="E121" s="13">
        <v>26</v>
      </c>
      <c r="F121" s="13" t="s">
        <v>16</v>
      </c>
      <c r="G121" s="14">
        <v>196.55</v>
      </c>
      <c r="H121" s="14">
        <v>55</v>
      </c>
      <c r="I121" s="14">
        <v>100.1</v>
      </c>
      <c r="J121" s="14">
        <v>1.05</v>
      </c>
      <c r="K121" s="14">
        <v>9.01</v>
      </c>
      <c r="L121" s="14">
        <v>0</v>
      </c>
      <c r="M121" s="14">
        <v>370</v>
      </c>
      <c r="N121" s="14">
        <v>370</v>
      </c>
      <c r="O121" s="14">
        <v>-0.28999999999999998</v>
      </c>
    </row>
    <row r="122" spans="1:15" x14ac:dyDescent="0.25">
      <c r="A122" s="25">
        <v>101889</v>
      </c>
      <c r="B122" s="11" t="s">
        <v>102</v>
      </c>
      <c r="C122" s="11">
        <v>2817</v>
      </c>
      <c r="D122" s="11">
        <v>2784</v>
      </c>
      <c r="E122" s="11">
        <v>33</v>
      </c>
      <c r="F122" s="11" t="s">
        <v>16</v>
      </c>
      <c r="G122" s="12">
        <v>-0.28999999999999998</v>
      </c>
      <c r="H122" s="12">
        <v>70</v>
      </c>
      <c r="I122" s="12">
        <v>130.35</v>
      </c>
      <c r="J122" s="12">
        <v>1.84</v>
      </c>
      <c r="K122" s="12">
        <v>11.73</v>
      </c>
      <c r="L122" s="12">
        <v>-12.54</v>
      </c>
      <c r="M122" s="12">
        <v>211</v>
      </c>
      <c r="N122" s="12">
        <v>0</v>
      </c>
      <c r="O122" s="12">
        <v>210.59</v>
      </c>
    </row>
    <row r="123" spans="1:15" x14ac:dyDescent="0.25">
      <c r="A123" s="25">
        <v>101889</v>
      </c>
      <c r="B123" s="13" t="s">
        <v>103</v>
      </c>
      <c r="C123" s="13">
        <v>2847</v>
      </c>
      <c r="D123" s="13">
        <v>2817</v>
      </c>
      <c r="E123" s="13">
        <v>30</v>
      </c>
      <c r="F123" s="13" t="s">
        <v>16</v>
      </c>
      <c r="G123" s="14">
        <v>210.59</v>
      </c>
      <c r="H123" s="14">
        <v>70</v>
      </c>
      <c r="I123" s="14">
        <v>118.5</v>
      </c>
      <c r="J123" s="14">
        <v>1.1200000000000001</v>
      </c>
      <c r="K123" s="14">
        <v>10.66</v>
      </c>
      <c r="L123" s="14">
        <v>-11.4</v>
      </c>
      <c r="M123" s="14">
        <v>384</v>
      </c>
      <c r="N123" s="14">
        <v>384</v>
      </c>
      <c r="O123" s="14">
        <v>0.47</v>
      </c>
    </row>
    <row r="124" spans="1:15" x14ac:dyDescent="0.25">
      <c r="A124" s="25">
        <v>101889</v>
      </c>
      <c r="B124" s="11" t="s">
        <v>104</v>
      </c>
      <c r="C124" s="11">
        <v>2867</v>
      </c>
      <c r="D124" s="11">
        <v>2847</v>
      </c>
      <c r="E124" s="11">
        <v>20</v>
      </c>
      <c r="F124" s="11" t="s">
        <v>16</v>
      </c>
      <c r="G124" s="12">
        <v>0.47</v>
      </c>
      <c r="H124" s="12">
        <v>70</v>
      </c>
      <c r="I124" s="12">
        <v>79</v>
      </c>
      <c r="J124" s="12">
        <v>0.56000000000000005</v>
      </c>
      <c r="K124" s="12">
        <v>7.11</v>
      </c>
      <c r="L124" s="12">
        <v>-7.6</v>
      </c>
      <c r="M124" s="12">
        <v>140</v>
      </c>
      <c r="N124" s="12">
        <v>0</v>
      </c>
      <c r="O124" s="12">
        <v>139.54</v>
      </c>
    </row>
    <row r="125" spans="1:15" x14ac:dyDescent="0.25">
      <c r="A125" s="25">
        <v>101889</v>
      </c>
      <c r="B125" s="13" t="s">
        <v>105</v>
      </c>
      <c r="C125" s="13">
        <v>2867</v>
      </c>
      <c r="D125" s="13">
        <v>2867</v>
      </c>
      <c r="E125" s="13">
        <v>30</v>
      </c>
      <c r="F125" s="13" t="s">
        <v>21</v>
      </c>
      <c r="G125" s="14">
        <v>139.54</v>
      </c>
      <c r="H125" s="14">
        <v>70</v>
      </c>
      <c r="I125" s="14">
        <v>118.5</v>
      </c>
      <c r="J125" s="14">
        <v>1</v>
      </c>
      <c r="K125" s="14">
        <v>10.67</v>
      </c>
      <c r="L125" s="14">
        <v>-1.8</v>
      </c>
      <c r="M125" s="14">
        <v>333</v>
      </c>
      <c r="N125" s="14">
        <v>332</v>
      </c>
      <c r="O125" s="14">
        <v>1.33</v>
      </c>
    </row>
    <row r="126" spans="1:15" x14ac:dyDescent="0.25">
      <c r="A126" s="25">
        <v>101889</v>
      </c>
      <c r="B126" s="11" t="s">
        <v>106</v>
      </c>
      <c r="C126" s="11">
        <v>2867</v>
      </c>
      <c r="D126" s="11">
        <v>2867</v>
      </c>
      <c r="E126" s="11">
        <v>28</v>
      </c>
      <c r="F126" s="11" t="s">
        <v>21</v>
      </c>
      <c r="G126" s="12">
        <v>1.33</v>
      </c>
      <c r="H126" s="12">
        <v>70</v>
      </c>
      <c r="I126" s="12">
        <v>110.6</v>
      </c>
      <c r="J126" s="12">
        <v>1</v>
      </c>
      <c r="K126" s="12">
        <v>9.9499999999999993</v>
      </c>
      <c r="L126" s="12">
        <v>-1.68</v>
      </c>
      <c r="M126" s="12">
        <v>181</v>
      </c>
      <c r="N126" s="12">
        <v>0</v>
      </c>
      <c r="O126" s="12">
        <v>180.69</v>
      </c>
    </row>
    <row r="127" spans="1:15" x14ac:dyDescent="0.25">
      <c r="A127" s="25">
        <v>101889</v>
      </c>
      <c r="B127" s="13" t="s">
        <v>107</v>
      </c>
      <c r="C127" s="13">
        <v>2962</v>
      </c>
      <c r="D127" s="13">
        <v>2867</v>
      </c>
      <c r="E127" s="13">
        <v>95</v>
      </c>
      <c r="F127" s="13" t="s">
        <v>16</v>
      </c>
      <c r="G127" s="14">
        <v>180.69</v>
      </c>
      <c r="H127" s="14">
        <v>70</v>
      </c>
      <c r="I127" s="14">
        <v>375.25</v>
      </c>
      <c r="J127" s="14">
        <v>1</v>
      </c>
      <c r="K127" s="14">
        <v>33.770000000000003</v>
      </c>
      <c r="L127" s="14">
        <v>-5.7</v>
      </c>
      <c r="M127" s="14">
        <v>361</v>
      </c>
      <c r="N127" s="14">
        <v>361</v>
      </c>
      <c r="O127" s="14">
        <v>0.27</v>
      </c>
    </row>
    <row r="128" spans="1:15" x14ac:dyDescent="0.25">
      <c r="A128" s="25">
        <v>101889</v>
      </c>
      <c r="B128" s="11" t="s">
        <v>108</v>
      </c>
      <c r="C128" s="11">
        <v>2995</v>
      </c>
      <c r="D128" s="11">
        <v>2962</v>
      </c>
      <c r="E128" s="11">
        <v>33</v>
      </c>
      <c r="F128" s="11" t="s">
        <v>16</v>
      </c>
      <c r="G128" s="12">
        <v>0.27</v>
      </c>
      <c r="H128" s="12">
        <v>70</v>
      </c>
      <c r="I128" s="12">
        <v>130.35</v>
      </c>
      <c r="J128" s="12">
        <v>0</v>
      </c>
      <c r="K128" s="12">
        <v>11.73</v>
      </c>
      <c r="L128" s="12">
        <v>0</v>
      </c>
      <c r="M128" s="12">
        <v>222</v>
      </c>
      <c r="N128" s="12">
        <v>0</v>
      </c>
      <c r="O128" s="12">
        <v>222.1</v>
      </c>
    </row>
    <row r="129" spans="1:15" x14ac:dyDescent="0.25">
      <c r="A129" s="25">
        <v>101889</v>
      </c>
      <c r="B129" s="13" t="s">
        <v>109</v>
      </c>
      <c r="C129" s="13">
        <v>3028</v>
      </c>
      <c r="D129" s="13">
        <v>2995</v>
      </c>
      <c r="E129" s="13">
        <v>33</v>
      </c>
      <c r="F129" s="13" t="s">
        <v>16</v>
      </c>
      <c r="G129" s="14">
        <v>222.1</v>
      </c>
      <c r="H129" s="14">
        <v>70</v>
      </c>
      <c r="I129" s="14">
        <v>130.35</v>
      </c>
      <c r="J129" s="14">
        <v>1.26</v>
      </c>
      <c r="K129" s="14">
        <v>11.73</v>
      </c>
      <c r="L129" s="14">
        <v>0</v>
      </c>
      <c r="M129" s="14">
        <v>445</v>
      </c>
      <c r="N129" s="14">
        <v>445</v>
      </c>
      <c r="O129" s="14">
        <v>0.19</v>
      </c>
    </row>
    <row r="130" spans="1:15" x14ac:dyDescent="0.25">
      <c r="A130" s="25">
        <v>101889</v>
      </c>
      <c r="B130" s="11" t="s">
        <v>110</v>
      </c>
      <c r="C130" s="11">
        <v>3055</v>
      </c>
      <c r="D130" s="11">
        <v>3028</v>
      </c>
      <c r="E130" s="11">
        <v>27</v>
      </c>
      <c r="F130" s="11" t="s">
        <v>16</v>
      </c>
      <c r="G130" s="12">
        <v>0.19</v>
      </c>
      <c r="H130" s="12">
        <v>70</v>
      </c>
      <c r="I130" s="12">
        <v>106.65</v>
      </c>
      <c r="J130" s="12">
        <v>1.33</v>
      </c>
      <c r="K130" s="12">
        <v>9.6</v>
      </c>
      <c r="L130" s="12">
        <v>0</v>
      </c>
      <c r="M130" s="12">
        <v>174</v>
      </c>
      <c r="N130" s="12">
        <v>0</v>
      </c>
      <c r="O130" s="12">
        <v>174</v>
      </c>
    </row>
    <row r="131" spans="1:15" x14ac:dyDescent="0.25">
      <c r="A131" s="25">
        <v>101889</v>
      </c>
      <c r="B131" s="13" t="s">
        <v>111</v>
      </c>
      <c r="C131" s="13">
        <v>3101</v>
      </c>
      <c r="D131" s="13">
        <v>3055</v>
      </c>
      <c r="E131" s="13">
        <v>46</v>
      </c>
      <c r="F131" s="13" t="s">
        <v>16</v>
      </c>
      <c r="G131" s="14">
        <v>174</v>
      </c>
      <c r="H131" s="14">
        <v>70</v>
      </c>
      <c r="I131" s="14">
        <v>181.7</v>
      </c>
      <c r="J131" s="14">
        <v>1</v>
      </c>
      <c r="K131" s="14">
        <v>16.350000000000001</v>
      </c>
      <c r="L131" s="14">
        <v>0</v>
      </c>
      <c r="M131" s="14">
        <v>420</v>
      </c>
      <c r="N131" s="14">
        <v>0</v>
      </c>
      <c r="O131" s="14">
        <v>420</v>
      </c>
    </row>
    <row r="132" spans="1:15" x14ac:dyDescent="0.25">
      <c r="A132" s="25">
        <v>101889</v>
      </c>
      <c r="B132" s="11" t="s">
        <v>112</v>
      </c>
      <c r="C132" s="11">
        <v>3143</v>
      </c>
      <c r="D132" s="11">
        <v>3101</v>
      </c>
      <c r="E132" s="11">
        <v>42</v>
      </c>
      <c r="F132" s="11" t="s">
        <v>16</v>
      </c>
      <c r="G132" s="12">
        <v>420</v>
      </c>
      <c r="H132" s="12">
        <v>85</v>
      </c>
      <c r="I132" s="12">
        <v>168</v>
      </c>
      <c r="J132" s="12">
        <v>3.04</v>
      </c>
      <c r="K132" s="12">
        <v>15.12</v>
      </c>
      <c r="L132" s="12">
        <v>0</v>
      </c>
      <c r="M132" s="12">
        <v>670</v>
      </c>
      <c r="N132" s="12">
        <v>420</v>
      </c>
      <c r="O132" s="12">
        <v>250</v>
      </c>
    </row>
    <row r="133" spans="1:15" x14ac:dyDescent="0.25">
      <c r="A133" s="25">
        <v>101889</v>
      </c>
      <c r="B133" s="13" t="s">
        <v>113</v>
      </c>
      <c r="C133" s="13">
        <v>3167</v>
      </c>
      <c r="D133" s="13">
        <v>3143</v>
      </c>
      <c r="E133" s="13">
        <v>24</v>
      </c>
      <c r="F133" s="13" t="s">
        <v>16</v>
      </c>
      <c r="G133" s="14">
        <v>250</v>
      </c>
      <c r="H133" s="14">
        <v>85</v>
      </c>
      <c r="I133" s="14">
        <v>96</v>
      </c>
      <c r="J133" s="14">
        <v>1.4</v>
      </c>
      <c r="K133" s="14">
        <v>8.64</v>
      </c>
      <c r="L133" s="14">
        <v>0</v>
      </c>
      <c r="M133" s="14">
        <v>421</v>
      </c>
      <c r="N133" s="14">
        <v>0</v>
      </c>
      <c r="O133" s="14">
        <v>421</v>
      </c>
    </row>
    <row r="134" spans="1:15" x14ac:dyDescent="0.25">
      <c r="A134" s="25">
        <v>101889</v>
      </c>
      <c r="B134" s="11" t="s">
        <v>114</v>
      </c>
      <c r="C134" s="11">
        <v>3200</v>
      </c>
      <c r="D134" s="11">
        <v>3167</v>
      </c>
      <c r="E134" s="11">
        <v>33</v>
      </c>
      <c r="F134" s="11" t="s">
        <v>16</v>
      </c>
      <c r="G134" s="12">
        <v>421</v>
      </c>
      <c r="H134" s="12">
        <v>85</v>
      </c>
      <c r="I134" s="12">
        <v>132</v>
      </c>
      <c r="J134" s="12">
        <v>3.34</v>
      </c>
      <c r="K134" s="12">
        <v>11.88</v>
      </c>
      <c r="L134" s="12">
        <v>6.27</v>
      </c>
      <c r="M134" s="12">
        <v>643</v>
      </c>
      <c r="N134" s="12">
        <v>643</v>
      </c>
      <c r="O134" s="12">
        <v>0</v>
      </c>
    </row>
    <row r="135" spans="1:15" x14ac:dyDescent="0.25">
      <c r="A135" s="25">
        <v>101889</v>
      </c>
      <c r="B135" s="13" t="s">
        <v>115</v>
      </c>
      <c r="C135" s="13">
        <v>3224</v>
      </c>
      <c r="D135" s="13">
        <v>3200</v>
      </c>
      <c r="E135" s="13">
        <v>24</v>
      </c>
      <c r="F135" s="13" t="s">
        <v>16</v>
      </c>
      <c r="G135" s="14">
        <v>0</v>
      </c>
      <c r="H135" s="14">
        <v>85</v>
      </c>
      <c r="I135" s="14">
        <v>96</v>
      </c>
      <c r="J135" s="14">
        <v>1</v>
      </c>
      <c r="K135" s="14">
        <v>8.64</v>
      </c>
      <c r="L135" s="14">
        <v>4.5599999999999996</v>
      </c>
      <c r="M135" s="14">
        <v>183</v>
      </c>
      <c r="N135" s="14">
        <v>0</v>
      </c>
      <c r="O135" s="14">
        <v>183</v>
      </c>
    </row>
    <row r="136" spans="1:15" x14ac:dyDescent="0.25">
      <c r="A136" s="25">
        <v>101889</v>
      </c>
      <c r="B136" s="11" t="s">
        <v>116</v>
      </c>
      <c r="C136" s="11">
        <v>3253</v>
      </c>
      <c r="D136" s="11">
        <v>3224</v>
      </c>
      <c r="E136" s="11">
        <v>29</v>
      </c>
      <c r="F136" s="11" t="s">
        <v>16</v>
      </c>
      <c r="G136" s="12">
        <v>183</v>
      </c>
      <c r="H136" s="12">
        <v>85</v>
      </c>
      <c r="I136" s="12">
        <v>116</v>
      </c>
      <c r="J136" s="12">
        <v>1.03</v>
      </c>
      <c r="K136" s="12">
        <v>10.44</v>
      </c>
      <c r="L136" s="12">
        <v>5.51</v>
      </c>
      <c r="M136" s="12">
        <v>386</v>
      </c>
      <c r="N136" s="12">
        <v>386</v>
      </c>
      <c r="O136" s="12">
        <v>0</v>
      </c>
    </row>
    <row r="137" spans="1:15" x14ac:dyDescent="0.25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</sheetData>
  <sortState ref="A2:O55">
    <sortCondition ref="B2:B55"/>
  </sortState>
  <mergeCells count="11">
    <mergeCell ref="A4:C4"/>
    <mergeCell ref="E4:G4"/>
    <mergeCell ref="H4:I4"/>
    <mergeCell ref="D5:F5"/>
    <mergeCell ref="H3:I3"/>
    <mergeCell ref="E3:G3"/>
    <mergeCell ref="A1:B1"/>
    <mergeCell ref="C1:D1"/>
    <mergeCell ref="A2:B2"/>
    <mergeCell ref="C2:D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workbookViewId="0">
      <selection sqref="A1:O7"/>
    </sheetView>
  </sheetViews>
  <sheetFormatPr defaultRowHeight="15.95" customHeight="1" x14ac:dyDescent="0.25"/>
  <cols>
    <col min="1" max="1" width="11" customWidth="1"/>
  </cols>
  <sheetData>
    <row r="1" spans="1:15" s="1" customFormat="1" ht="15.95" customHeight="1" x14ac:dyDescent="0.25">
      <c r="A1" s="134" t="s">
        <v>23</v>
      </c>
      <c r="B1" s="134"/>
      <c r="C1" s="133" t="s">
        <v>20</v>
      </c>
      <c r="D1" s="133"/>
      <c r="E1" s="4"/>
      <c r="F1" s="5"/>
      <c r="G1" s="6" t="s">
        <v>24</v>
      </c>
      <c r="H1" s="6" t="s">
        <v>127</v>
      </c>
      <c r="I1" s="5"/>
      <c r="J1" s="17"/>
      <c r="K1" s="17"/>
      <c r="L1" s="17"/>
      <c r="M1" s="17"/>
      <c r="N1" s="17"/>
      <c r="O1" s="17"/>
    </row>
    <row r="2" spans="1:15" s="1" customFormat="1" ht="15.95" customHeight="1" x14ac:dyDescent="0.25">
      <c r="A2" s="133" t="s">
        <v>25</v>
      </c>
      <c r="B2" s="133"/>
      <c r="C2" s="135">
        <v>42024</v>
      </c>
      <c r="D2" s="136"/>
      <c r="E2" s="4"/>
      <c r="F2" s="4"/>
      <c r="G2" s="4"/>
      <c r="H2" s="4"/>
      <c r="I2" s="4"/>
      <c r="J2" s="17"/>
      <c r="K2" s="17"/>
      <c r="L2" s="17"/>
      <c r="M2" s="17"/>
      <c r="N2" s="17"/>
      <c r="O2" s="17"/>
    </row>
    <row r="3" spans="1:15" s="1" customFormat="1" ht="15.95" customHeight="1" x14ac:dyDescent="0.25">
      <c r="A3" s="8" t="s">
        <v>26</v>
      </c>
      <c r="B3" s="8"/>
      <c r="C3" s="133" t="s">
        <v>128</v>
      </c>
      <c r="D3" s="133"/>
      <c r="E3" s="136" t="s">
        <v>27</v>
      </c>
      <c r="F3" s="136"/>
      <c r="G3" s="136"/>
      <c r="H3" s="30" t="s">
        <v>129</v>
      </c>
      <c r="I3" s="30"/>
      <c r="J3" s="17"/>
      <c r="K3" s="17"/>
      <c r="L3" s="17"/>
      <c r="M3" s="17"/>
      <c r="N3" s="17"/>
      <c r="O3" s="17"/>
    </row>
    <row r="4" spans="1:15" s="1" customFormat="1" ht="15.95" customHeight="1" x14ac:dyDescent="0.25">
      <c r="A4" s="131" t="s">
        <v>28</v>
      </c>
      <c r="B4" s="131"/>
      <c r="C4" s="131"/>
      <c r="D4" s="2" t="s">
        <v>29</v>
      </c>
      <c r="E4" s="132" t="s">
        <v>30</v>
      </c>
      <c r="F4" s="132"/>
      <c r="G4" s="132"/>
      <c r="H4" s="133" t="s">
        <v>38</v>
      </c>
      <c r="I4" s="133"/>
      <c r="J4" s="17"/>
      <c r="K4" s="17"/>
      <c r="L4" s="17"/>
      <c r="M4" s="17"/>
      <c r="N4" s="17"/>
      <c r="O4" s="17"/>
    </row>
    <row r="5" spans="1:15" s="1" customFormat="1" ht="15.95" customHeight="1" x14ac:dyDescent="0.25">
      <c r="A5" s="6" t="s">
        <v>31</v>
      </c>
      <c r="B5" s="6"/>
      <c r="C5" s="6" t="s">
        <v>125</v>
      </c>
      <c r="D5" s="132" t="s">
        <v>33</v>
      </c>
      <c r="E5" s="132"/>
      <c r="F5" s="132"/>
      <c r="G5" s="6" t="s">
        <v>34</v>
      </c>
      <c r="H5" s="6">
        <v>1</v>
      </c>
      <c r="I5" s="10"/>
      <c r="J5" s="17"/>
      <c r="K5" s="17"/>
      <c r="L5" s="17"/>
      <c r="M5" s="17"/>
      <c r="N5" s="17"/>
      <c r="O5" s="17"/>
    </row>
    <row r="6" spans="1:15" s="1" customFormat="1" ht="15.9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49.5" customHeight="1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19</v>
      </c>
      <c r="O7" s="24" t="s">
        <v>14</v>
      </c>
    </row>
    <row r="8" spans="1:15" ht="15.95" customHeight="1" x14ac:dyDescent="0.25">
      <c r="A8" s="21" t="s">
        <v>20</v>
      </c>
      <c r="B8" s="22">
        <v>42005</v>
      </c>
      <c r="C8" s="21">
        <v>0</v>
      </c>
      <c r="D8" s="21">
        <v>0</v>
      </c>
      <c r="E8" s="21">
        <v>0</v>
      </c>
      <c r="F8" s="21" t="s">
        <v>16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-2</v>
      </c>
      <c r="N8" s="23">
        <v>0</v>
      </c>
      <c r="O8" s="23">
        <v>-2</v>
      </c>
    </row>
    <row r="9" spans="1:15" ht="15.95" customHeight="1" x14ac:dyDescent="0.25">
      <c r="A9" s="21" t="s">
        <v>20</v>
      </c>
      <c r="B9" s="22">
        <v>42036</v>
      </c>
      <c r="C9" s="21">
        <v>10</v>
      </c>
      <c r="D9" s="21">
        <v>0</v>
      </c>
      <c r="E9" s="21">
        <v>10</v>
      </c>
      <c r="F9" s="21" t="s">
        <v>16</v>
      </c>
      <c r="G9" s="23">
        <v>-2</v>
      </c>
      <c r="H9" s="23">
        <v>0</v>
      </c>
      <c r="I9" s="23">
        <v>26</v>
      </c>
      <c r="J9" s="23">
        <v>0</v>
      </c>
      <c r="K9" s="23">
        <v>1.56</v>
      </c>
      <c r="L9" s="23">
        <v>0</v>
      </c>
      <c r="M9" s="23">
        <v>27.56</v>
      </c>
      <c r="N9" s="23">
        <v>0</v>
      </c>
      <c r="O9" s="23">
        <v>-15.44</v>
      </c>
    </row>
    <row r="10" spans="1:15" ht="15.95" customHeight="1" x14ac:dyDescent="0.25">
      <c r="A10" s="21" t="s">
        <v>20</v>
      </c>
      <c r="B10" s="22">
        <v>42064</v>
      </c>
      <c r="C10" s="21">
        <v>23</v>
      </c>
      <c r="D10" s="21">
        <v>10</v>
      </c>
      <c r="E10" s="21">
        <v>13</v>
      </c>
      <c r="F10" s="21" t="s">
        <v>16</v>
      </c>
      <c r="G10" s="23">
        <v>-15.44</v>
      </c>
      <c r="H10" s="23">
        <v>15</v>
      </c>
      <c r="I10" s="23">
        <v>33.799999999999997</v>
      </c>
      <c r="J10" s="23">
        <v>0</v>
      </c>
      <c r="K10" s="23">
        <v>2.0299999999999998</v>
      </c>
      <c r="L10" s="23">
        <v>0</v>
      </c>
      <c r="M10" s="23">
        <v>50.83</v>
      </c>
      <c r="N10" s="23">
        <v>0</v>
      </c>
      <c r="O10" s="23">
        <v>35.39</v>
      </c>
    </row>
    <row r="11" spans="1:15" ht="15.95" customHeight="1" x14ac:dyDescent="0.25">
      <c r="A11" s="21" t="s">
        <v>20</v>
      </c>
      <c r="B11" s="22">
        <v>42095</v>
      </c>
      <c r="C11" s="21">
        <v>38</v>
      </c>
      <c r="D11" s="21">
        <v>23</v>
      </c>
      <c r="E11" s="21">
        <v>15</v>
      </c>
      <c r="F11" s="21" t="s">
        <v>16</v>
      </c>
      <c r="G11" s="23">
        <v>35.39</v>
      </c>
      <c r="H11" s="23">
        <v>15</v>
      </c>
      <c r="I11" s="23">
        <v>39</v>
      </c>
      <c r="J11" s="23">
        <v>1</v>
      </c>
      <c r="K11" s="23">
        <v>2.34</v>
      </c>
      <c r="L11" s="23">
        <v>0</v>
      </c>
      <c r="M11" s="23">
        <v>57.34</v>
      </c>
      <c r="N11" s="23">
        <v>0</v>
      </c>
      <c r="O11" s="23">
        <v>87.73</v>
      </c>
    </row>
    <row r="12" spans="1:15" ht="15.95" customHeight="1" x14ac:dyDescent="0.25">
      <c r="A12" s="21" t="s">
        <v>20</v>
      </c>
      <c r="B12" s="22">
        <v>42125</v>
      </c>
      <c r="C12" s="21">
        <v>51</v>
      </c>
      <c r="D12" s="21">
        <v>38</v>
      </c>
      <c r="E12" s="21">
        <v>13</v>
      </c>
      <c r="F12" s="21" t="s">
        <v>16</v>
      </c>
      <c r="G12" s="23">
        <v>87.73</v>
      </c>
      <c r="H12" s="23">
        <v>15</v>
      </c>
      <c r="I12" s="23">
        <v>33.799999999999997</v>
      </c>
      <c r="J12" s="23">
        <v>1</v>
      </c>
      <c r="K12" s="23">
        <v>2.0299999999999998</v>
      </c>
      <c r="L12" s="23">
        <v>0</v>
      </c>
      <c r="M12" s="23">
        <v>51.83</v>
      </c>
      <c r="N12" s="23">
        <v>0</v>
      </c>
      <c r="O12" s="23">
        <v>-0.44</v>
      </c>
    </row>
    <row r="13" spans="1:15" ht="15.95" customHeight="1" x14ac:dyDescent="0.25">
      <c r="A13" s="21" t="s">
        <v>20</v>
      </c>
      <c r="B13" s="22">
        <v>42156</v>
      </c>
      <c r="C13" s="21">
        <v>67</v>
      </c>
      <c r="D13" s="21">
        <v>51</v>
      </c>
      <c r="E13" s="21">
        <v>16</v>
      </c>
      <c r="F13" s="21" t="s">
        <v>16</v>
      </c>
      <c r="G13" s="23">
        <v>-0.44</v>
      </c>
      <c r="H13" s="23">
        <v>15</v>
      </c>
      <c r="I13" s="23">
        <v>41.6</v>
      </c>
      <c r="J13" s="23">
        <v>1</v>
      </c>
      <c r="K13" s="23">
        <v>2.5</v>
      </c>
      <c r="L13" s="23">
        <v>0</v>
      </c>
      <c r="M13" s="23">
        <v>60.1</v>
      </c>
      <c r="N13" s="23">
        <v>0</v>
      </c>
      <c r="O13" s="23">
        <v>59.66</v>
      </c>
    </row>
    <row r="14" spans="1:15" ht="15.95" customHeight="1" x14ac:dyDescent="0.25">
      <c r="A14" s="21" t="s">
        <v>20</v>
      </c>
      <c r="B14" s="22">
        <v>42186</v>
      </c>
      <c r="C14" s="21">
        <v>84</v>
      </c>
      <c r="D14" s="21">
        <v>67</v>
      </c>
      <c r="E14" s="21">
        <v>17</v>
      </c>
      <c r="F14" s="21" t="s">
        <v>16</v>
      </c>
      <c r="G14" s="23">
        <v>59.66</v>
      </c>
      <c r="H14" s="23">
        <v>15</v>
      </c>
      <c r="I14" s="23">
        <v>44.2</v>
      </c>
      <c r="J14" s="23">
        <v>1</v>
      </c>
      <c r="K14" s="23">
        <v>2.65</v>
      </c>
      <c r="L14" s="23">
        <v>0</v>
      </c>
      <c r="M14" s="23">
        <v>62.85</v>
      </c>
      <c r="N14" s="23">
        <v>0</v>
      </c>
      <c r="O14" s="23">
        <v>7.51</v>
      </c>
    </row>
    <row r="15" spans="1:15" ht="15.95" customHeight="1" x14ac:dyDescent="0.25">
      <c r="A15" s="21" t="s">
        <v>20</v>
      </c>
      <c r="B15" s="22">
        <v>42217</v>
      </c>
      <c r="C15" s="21">
        <v>84</v>
      </c>
      <c r="D15" s="21">
        <v>84</v>
      </c>
      <c r="E15" s="21">
        <v>15</v>
      </c>
      <c r="F15" s="21" t="s">
        <v>21</v>
      </c>
      <c r="G15" s="23">
        <v>7.51</v>
      </c>
      <c r="H15" s="23">
        <v>15</v>
      </c>
      <c r="I15" s="23">
        <v>39</v>
      </c>
      <c r="J15" s="23">
        <v>1</v>
      </c>
      <c r="K15" s="23">
        <v>2.34</v>
      </c>
      <c r="L15" s="23">
        <v>0</v>
      </c>
      <c r="M15" s="23">
        <v>57.34</v>
      </c>
      <c r="N15" s="23">
        <v>0</v>
      </c>
      <c r="O15" s="23">
        <v>64.849999999999994</v>
      </c>
    </row>
    <row r="16" spans="1:15" ht="15.95" customHeight="1" x14ac:dyDescent="0.25">
      <c r="A16" s="21" t="s">
        <v>20</v>
      </c>
      <c r="B16" s="22">
        <v>42248</v>
      </c>
      <c r="C16" s="21">
        <v>85</v>
      </c>
      <c r="D16" s="21">
        <v>84</v>
      </c>
      <c r="E16" s="21">
        <v>1</v>
      </c>
      <c r="F16" s="21" t="s">
        <v>16</v>
      </c>
      <c r="G16" s="23">
        <v>64.849999999999994</v>
      </c>
      <c r="H16" s="23">
        <v>15</v>
      </c>
      <c r="I16" s="23">
        <v>2.6</v>
      </c>
      <c r="J16" s="23">
        <v>1</v>
      </c>
      <c r="K16" s="23">
        <v>0.16</v>
      </c>
      <c r="L16" s="23">
        <v>0</v>
      </c>
      <c r="M16" s="23">
        <v>-22.58</v>
      </c>
      <c r="N16" s="23">
        <v>0</v>
      </c>
      <c r="O16" s="23">
        <v>2.27</v>
      </c>
    </row>
    <row r="17" spans="1:15" ht="15.95" customHeight="1" x14ac:dyDescent="0.25">
      <c r="A17" s="21" t="s">
        <v>20</v>
      </c>
      <c r="B17" s="22">
        <v>42278</v>
      </c>
      <c r="C17" s="21">
        <v>94</v>
      </c>
      <c r="D17" s="21">
        <v>85</v>
      </c>
      <c r="E17" s="21">
        <v>9</v>
      </c>
      <c r="F17" s="21" t="s">
        <v>16</v>
      </c>
      <c r="G17" s="23">
        <v>2.27</v>
      </c>
      <c r="H17" s="23">
        <v>15</v>
      </c>
      <c r="I17" s="23">
        <v>23.4</v>
      </c>
      <c r="J17" s="23">
        <v>1</v>
      </c>
      <c r="K17" s="23">
        <v>1.45</v>
      </c>
      <c r="L17" s="23">
        <v>0.81</v>
      </c>
      <c r="M17" s="23">
        <v>41.66</v>
      </c>
      <c r="N17" s="23">
        <v>0</v>
      </c>
      <c r="O17" s="23">
        <v>43.93</v>
      </c>
    </row>
    <row r="18" spans="1:15" ht="15.95" customHeight="1" x14ac:dyDescent="0.25">
      <c r="A18" s="21" t="s">
        <v>20</v>
      </c>
      <c r="B18" s="22">
        <v>42309</v>
      </c>
      <c r="C18" s="21">
        <v>94</v>
      </c>
      <c r="D18" s="21">
        <v>94</v>
      </c>
      <c r="E18" s="21">
        <v>9</v>
      </c>
      <c r="F18" s="21" t="s">
        <v>21</v>
      </c>
      <c r="G18" s="23">
        <v>43.93</v>
      </c>
      <c r="H18" s="23">
        <v>15</v>
      </c>
      <c r="I18" s="23">
        <v>23.4</v>
      </c>
      <c r="J18" s="23">
        <v>1</v>
      </c>
      <c r="K18" s="23">
        <v>1.45</v>
      </c>
      <c r="L18" s="23">
        <v>0.81</v>
      </c>
      <c r="M18" s="23">
        <v>41.66</v>
      </c>
      <c r="N18" s="23">
        <v>0</v>
      </c>
      <c r="O18" s="23">
        <v>85.59</v>
      </c>
    </row>
    <row r="19" spans="1:15" ht="15.95" customHeight="1" x14ac:dyDescent="0.25">
      <c r="A19" s="21" t="s">
        <v>20</v>
      </c>
      <c r="B19" s="22">
        <v>42339</v>
      </c>
      <c r="C19" s="21">
        <v>130</v>
      </c>
      <c r="D19" s="21">
        <v>94</v>
      </c>
      <c r="E19" s="21">
        <v>36</v>
      </c>
      <c r="F19" s="21" t="s">
        <v>16</v>
      </c>
      <c r="G19" s="23">
        <v>85.59</v>
      </c>
      <c r="H19" s="23">
        <v>15</v>
      </c>
      <c r="I19" s="23">
        <v>93.6</v>
      </c>
      <c r="J19" s="23">
        <v>1</v>
      </c>
      <c r="K19" s="23">
        <v>5.71</v>
      </c>
      <c r="L19" s="23">
        <v>1.62</v>
      </c>
      <c r="M19" s="23">
        <v>91.27</v>
      </c>
      <c r="N19" s="23">
        <v>0</v>
      </c>
      <c r="O19" s="23">
        <v>176.86</v>
      </c>
    </row>
    <row r="20" spans="1:15" ht="15.95" customHeight="1" x14ac:dyDescent="0.25">
      <c r="A20" s="21" t="s">
        <v>20</v>
      </c>
      <c r="B20" s="22">
        <v>42370</v>
      </c>
      <c r="C20" s="21">
        <v>145</v>
      </c>
      <c r="D20" s="21">
        <v>130</v>
      </c>
      <c r="E20" s="21">
        <v>15</v>
      </c>
      <c r="F20" s="21" t="s">
        <v>16</v>
      </c>
      <c r="G20" s="23">
        <v>176.86</v>
      </c>
      <c r="H20" s="23">
        <v>15</v>
      </c>
      <c r="I20" s="23">
        <v>39</v>
      </c>
      <c r="J20" s="23">
        <v>1.34</v>
      </c>
      <c r="K20" s="23">
        <v>2.38</v>
      </c>
      <c r="L20" s="23">
        <v>0.6</v>
      </c>
      <c r="M20" s="23">
        <v>58.32</v>
      </c>
      <c r="N20" s="23">
        <v>0</v>
      </c>
      <c r="O20" s="23">
        <v>235.18</v>
      </c>
    </row>
    <row r="21" spans="1:15" ht="15.95" customHeight="1" x14ac:dyDescent="0.25">
      <c r="A21" s="21" t="s">
        <v>20</v>
      </c>
      <c r="B21" s="22">
        <v>42401</v>
      </c>
      <c r="C21" s="21">
        <v>185</v>
      </c>
      <c r="D21" s="21">
        <v>145</v>
      </c>
      <c r="E21" s="21">
        <v>40</v>
      </c>
      <c r="F21" s="21" t="s">
        <v>16</v>
      </c>
      <c r="G21" s="23">
        <v>235.18</v>
      </c>
      <c r="H21" s="23">
        <v>15</v>
      </c>
      <c r="I21" s="23">
        <v>115</v>
      </c>
      <c r="J21" s="23">
        <v>2.09</v>
      </c>
      <c r="K21" s="23">
        <v>7</v>
      </c>
      <c r="L21" s="23">
        <v>1.6</v>
      </c>
      <c r="M21" s="23">
        <v>140.69</v>
      </c>
      <c r="N21" s="23">
        <v>0</v>
      </c>
      <c r="O21" s="23">
        <v>75.87</v>
      </c>
    </row>
    <row r="22" spans="1:15" ht="15.95" customHeight="1" x14ac:dyDescent="0.25">
      <c r="A22" s="21" t="s">
        <v>20</v>
      </c>
      <c r="B22" s="22">
        <v>42430</v>
      </c>
      <c r="C22" s="21">
        <v>198</v>
      </c>
      <c r="D22" s="21">
        <v>185</v>
      </c>
      <c r="E22" s="21">
        <v>13</v>
      </c>
      <c r="F22" s="21" t="s">
        <v>16</v>
      </c>
      <c r="G22" s="23">
        <v>75.87</v>
      </c>
      <c r="H22" s="23">
        <v>15</v>
      </c>
      <c r="I22" s="23">
        <v>33.799999999999997</v>
      </c>
      <c r="J22" s="23">
        <v>1</v>
      </c>
      <c r="K22" s="23">
        <v>2.06</v>
      </c>
      <c r="L22" s="23">
        <v>0.52</v>
      </c>
      <c r="M22" s="23">
        <v>52.38</v>
      </c>
      <c r="N22" s="23">
        <v>0</v>
      </c>
      <c r="O22" s="23">
        <v>128.25</v>
      </c>
    </row>
    <row r="23" spans="1:15" ht="15.95" customHeight="1" x14ac:dyDescent="0.25">
      <c r="A23" s="21" t="s">
        <v>20</v>
      </c>
      <c r="B23" s="11" t="s">
        <v>39</v>
      </c>
      <c r="C23" s="11">
        <v>218</v>
      </c>
      <c r="D23" s="11">
        <v>198</v>
      </c>
      <c r="E23" s="11">
        <v>20</v>
      </c>
      <c r="F23" s="11" t="s">
        <v>16</v>
      </c>
      <c r="G23" s="12">
        <v>128.25</v>
      </c>
      <c r="H23" s="12">
        <v>15</v>
      </c>
      <c r="I23" s="12">
        <v>52</v>
      </c>
      <c r="J23" s="12">
        <v>2.06</v>
      </c>
      <c r="K23" s="12">
        <v>3.14</v>
      </c>
      <c r="L23" s="12">
        <v>0.4</v>
      </c>
      <c r="M23" s="12">
        <v>200</v>
      </c>
      <c r="N23" s="12">
        <v>0</v>
      </c>
      <c r="O23" s="12">
        <v>171.85</v>
      </c>
    </row>
    <row r="24" spans="1:15" ht="15.95" customHeight="1" x14ac:dyDescent="0.25">
      <c r="A24" s="21" t="s">
        <v>20</v>
      </c>
      <c r="B24" s="13" t="s">
        <v>40</v>
      </c>
      <c r="C24" s="13">
        <v>238</v>
      </c>
      <c r="D24" s="13">
        <v>218</v>
      </c>
      <c r="E24" s="13">
        <v>20</v>
      </c>
      <c r="F24" s="13" t="s">
        <v>16</v>
      </c>
      <c r="G24" s="14">
        <v>171.85</v>
      </c>
      <c r="H24" s="14">
        <v>20</v>
      </c>
      <c r="I24" s="14">
        <v>58</v>
      </c>
      <c r="J24" s="14">
        <v>3.56</v>
      </c>
      <c r="K24" s="14">
        <v>3.5</v>
      </c>
      <c r="L24" s="14">
        <v>0.4</v>
      </c>
      <c r="M24" s="14">
        <v>255</v>
      </c>
      <c r="N24" s="14">
        <v>200</v>
      </c>
      <c r="O24" s="14">
        <v>55.25</v>
      </c>
    </row>
    <row r="25" spans="1:15" ht="15.95" customHeight="1" x14ac:dyDescent="0.25">
      <c r="A25" s="21" t="s">
        <v>20</v>
      </c>
      <c r="B25" s="11" t="s">
        <v>41</v>
      </c>
      <c r="C25" s="11">
        <v>251</v>
      </c>
      <c r="D25" s="11">
        <v>238</v>
      </c>
      <c r="E25" s="11">
        <v>13</v>
      </c>
      <c r="F25" s="11" t="s">
        <v>16</v>
      </c>
      <c r="G25" s="12">
        <v>55.25</v>
      </c>
      <c r="H25" s="12">
        <v>20</v>
      </c>
      <c r="I25" s="12">
        <v>37.700000000000003</v>
      </c>
      <c r="J25" s="12">
        <v>1</v>
      </c>
      <c r="K25" s="12">
        <v>2.2799999999999998</v>
      </c>
      <c r="L25" s="12">
        <v>0.26</v>
      </c>
      <c r="M25" s="12">
        <v>116</v>
      </c>
      <c r="N25" s="12">
        <v>0</v>
      </c>
      <c r="O25" s="12">
        <v>116.49</v>
      </c>
    </row>
    <row r="26" spans="1:15" ht="15.95" customHeight="1" x14ac:dyDescent="0.25">
      <c r="A26" s="21" t="s">
        <v>20</v>
      </c>
      <c r="B26" s="13" t="s">
        <v>42</v>
      </c>
      <c r="C26" s="13">
        <v>270</v>
      </c>
      <c r="D26" s="13">
        <v>251</v>
      </c>
      <c r="E26" s="13">
        <v>19</v>
      </c>
      <c r="F26" s="13" t="s">
        <v>16</v>
      </c>
      <c r="G26" s="14">
        <v>116.49</v>
      </c>
      <c r="H26" s="14">
        <v>20</v>
      </c>
      <c r="I26" s="14">
        <v>55.1</v>
      </c>
      <c r="J26" s="14">
        <v>2</v>
      </c>
      <c r="K26" s="14">
        <v>3.32</v>
      </c>
      <c r="L26" s="14">
        <v>0.19</v>
      </c>
      <c r="M26" s="14">
        <v>196</v>
      </c>
      <c r="N26" s="14">
        <v>195</v>
      </c>
      <c r="O26" s="14">
        <v>1.1000000000000001</v>
      </c>
    </row>
    <row r="27" spans="1:15" ht="15.95" customHeight="1" x14ac:dyDescent="0.25">
      <c r="A27" s="21" t="s">
        <v>20</v>
      </c>
      <c r="B27" s="11" t="s">
        <v>43</v>
      </c>
      <c r="C27" s="11">
        <v>289</v>
      </c>
      <c r="D27" s="11">
        <v>270</v>
      </c>
      <c r="E27" s="11">
        <v>19</v>
      </c>
      <c r="F27" s="11" t="s">
        <v>16</v>
      </c>
      <c r="G27" s="12">
        <v>1.1000000000000001</v>
      </c>
      <c r="H27" s="12">
        <v>20</v>
      </c>
      <c r="I27" s="12">
        <v>55.1</v>
      </c>
      <c r="J27" s="12">
        <v>0</v>
      </c>
      <c r="K27" s="12">
        <v>3.32</v>
      </c>
      <c r="L27" s="12">
        <v>0.19</v>
      </c>
      <c r="M27" s="12">
        <v>80</v>
      </c>
      <c r="N27" s="12">
        <v>0</v>
      </c>
      <c r="O27" s="12">
        <v>79.709999999999994</v>
      </c>
    </row>
    <row r="28" spans="1:15" ht="15.95" customHeight="1" x14ac:dyDescent="0.25">
      <c r="A28" s="21" t="s">
        <v>20</v>
      </c>
      <c r="B28" s="13" t="s">
        <v>44</v>
      </c>
      <c r="C28" s="13">
        <v>309</v>
      </c>
      <c r="D28" s="13">
        <v>289</v>
      </c>
      <c r="E28" s="13">
        <v>20</v>
      </c>
      <c r="F28" s="13" t="s">
        <v>16</v>
      </c>
      <c r="G28" s="14">
        <v>79.709999999999994</v>
      </c>
      <c r="H28" s="14">
        <v>20</v>
      </c>
      <c r="I28" s="14">
        <v>58</v>
      </c>
      <c r="J28" s="14">
        <v>1</v>
      </c>
      <c r="K28" s="14">
        <v>3.49</v>
      </c>
      <c r="L28" s="14">
        <v>0.2</v>
      </c>
      <c r="M28" s="14">
        <v>162</v>
      </c>
      <c r="N28" s="14">
        <v>0</v>
      </c>
      <c r="O28" s="14">
        <v>162.4</v>
      </c>
    </row>
    <row r="29" spans="1:15" ht="15.95" customHeight="1" x14ac:dyDescent="0.25">
      <c r="A29" s="21" t="s">
        <v>20</v>
      </c>
      <c r="B29" s="11" t="s">
        <v>45</v>
      </c>
      <c r="C29" s="11">
        <v>328</v>
      </c>
      <c r="D29" s="11">
        <v>309</v>
      </c>
      <c r="E29" s="11">
        <v>19</v>
      </c>
      <c r="F29" s="11" t="s">
        <v>16</v>
      </c>
      <c r="G29" s="12">
        <v>162.4</v>
      </c>
      <c r="H29" s="12">
        <v>20</v>
      </c>
      <c r="I29" s="12">
        <v>55.1</v>
      </c>
      <c r="J29" s="12">
        <v>2.2000000000000002</v>
      </c>
      <c r="K29" s="12">
        <v>3.31</v>
      </c>
      <c r="L29" s="12">
        <v>0</v>
      </c>
      <c r="M29" s="12">
        <v>242</v>
      </c>
      <c r="N29" s="12">
        <v>0</v>
      </c>
      <c r="O29" s="12">
        <v>242.01</v>
      </c>
    </row>
    <row r="30" spans="1:15" ht="15.95" customHeight="1" x14ac:dyDescent="0.25">
      <c r="A30" s="21" t="s">
        <v>20</v>
      </c>
      <c r="B30" s="13" t="s">
        <v>46</v>
      </c>
      <c r="C30" s="13">
        <v>346</v>
      </c>
      <c r="D30" s="13">
        <v>328</v>
      </c>
      <c r="E30" s="13">
        <v>18</v>
      </c>
      <c r="F30" s="13" t="s">
        <v>16</v>
      </c>
      <c r="G30" s="14">
        <v>242.01</v>
      </c>
      <c r="H30" s="14">
        <v>20</v>
      </c>
      <c r="I30" s="14">
        <v>52.2</v>
      </c>
      <c r="J30" s="14">
        <v>4.29</v>
      </c>
      <c r="K30" s="14">
        <v>3.13</v>
      </c>
      <c r="L30" s="14">
        <v>0</v>
      </c>
      <c r="M30" s="14">
        <v>319</v>
      </c>
      <c r="N30" s="14">
        <v>0</v>
      </c>
      <c r="O30" s="14">
        <v>319.43</v>
      </c>
    </row>
    <row r="31" spans="1:15" ht="15.95" customHeight="1" x14ac:dyDescent="0.25">
      <c r="A31" s="21" t="s">
        <v>20</v>
      </c>
      <c r="B31" s="11" t="s">
        <v>47</v>
      </c>
      <c r="C31" s="11">
        <v>346</v>
      </c>
      <c r="D31" s="11">
        <v>346</v>
      </c>
      <c r="E31" s="11">
        <v>19</v>
      </c>
      <c r="F31" s="11" t="s">
        <v>21</v>
      </c>
      <c r="G31" s="12">
        <v>319.43</v>
      </c>
      <c r="H31" s="12">
        <v>20</v>
      </c>
      <c r="I31" s="12">
        <v>55.1</v>
      </c>
      <c r="J31" s="12">
        <v>7.06</v>
      </c>
      <c r="K31" s="12">
        <v>3.31</v>
      </c>
      <c r="L31" s="12">
        <v>0</v>
      </c>
      <c r="M31" s="12">
        <v>401</v>
      </c>
      <c r="N31" s="12">
        <v>400</v>
      </c>
      <c r="O31" s="12">
        <v>0.61</v>
      </c>
    </row>
    <row r="32" spans="1:15" ht="15.95" customHeight="1" x14ac:dyDescent="0.25">
      <c r="A32" s="21" t="s">
        <v>20</v>
      </c>
      <c r="B32" s="13" t="s">
        <v>48</v>
      </c>
      <c r="C32" s="13">
        <v>379</v>
      </c>
      <c r="D32" s="13">
        <v>346</v>
      </c>
      <c r="E32" s="13">
        <v>33</v>
      </c>
      <c r="F32" s="13" t="s">
        <v>16</v>
      </c>
      <c r="G32" s="14">
        <v>0.61</v>
      </c>
      <c r="H32" s="14">
        <v>20</v>
      </c>
      <c r="I32" s="14">
        <v>95.7</v>
      </c>
      <c r="J32" s="14">
        <v>0</v>
      </c>
      <c r="K32" s="14">
        <v>5.78</v>
      </c>
      <c r="L32" s="14">
        <v>0.66</v>
      </c>
      <c r="M32" s="14">
        <v>64</v>
      </c>
      <c r="N32" s="14">
        <v>0</v>
      </c>
      <c r="O32" s="14">
        <v>64.34</v>
      </c>
    </row>
    <row r="33" spans="1:15" ht="15.95" customHeight="1" x14ac:dyDescent="0.25">
      <c r="A33" s="21" t="s">
        <v>20</v>
      </c>
      <c r="B33" s="11" t="s">
        <v>49</v>
      </c>
      <c r="C33" s="11">
        <v>396</v>
      </c>
      <c r="D33" s="11">
        <v>379</v>
      </c>
      <c r="E33" s="11">
        <v>17</v>
      </c>
      <c r="F33" s="11" t="s">
        <v>16</v>
      </c>
      <c r="G33" s="12">
        <v>64.34</v>
      </c>
      <c r="H33" s="12">
        <v>20</v>
      </c>
      <c r="I33" s="12">
        <v>49.3</v>
      </c>
      <c r="J33" s="12">
        <v>1</v>
      </c>
      <c r="K33" s="12">
        <v>2.96</v>
      </c>
      <c r="L33" s="12">
        <v>0.34</v>
      </c>
      <c r="M33" s="12">
        <v>138</v>
      </c>
      <c r="N33" s="12">
        <v>0</v>
      </c>
      <c r="O33" s="12">
        <v>137.94</v>
      </c>
    </row>
    <row r="34" spans="1:15" ht="15.95" customHeight="1" x14ac:dyDescent="0.25">
      <c r="A34" s="21" t="s">
        <v>20</v>
      </c>
      <c r="B34" s="13" t="s">
        <v>50</v>
      </c>
      <c r="C34" s="13">
        <v>411</v>
      </c>
      <c r="D34" s="13">
        <v>396</v>
      </c>
      <c r="E34" s="13">
        <v>15</v>
      </c>
      <c r="F34" s="13" t="s">
        <v>16</v>
      </c>
      <c r="G34" s="14">
        <v>137.94</v>
      </c>
      <c r="H34" s="14">
        <v>20</v>
      </c>
      <c r="I34" s="14">
        <v>43.5</v>
      </c>
      <c r="J34" s="14">
        <v>2</v>
      </c>
      <c r="K34" s="14">
        <v>2.61</v>
      </c>
      <c r="L34" s="14">
        <v>0.3</v>
      </c>
      <c r="M34" s="14">
        <v>205</v>
      </c>
      <c r="N34" s="14">
        <v>0</v>
      </c>
      <c r="O34" s="14">
        <v>205.35</v>
      </c>
    </row>
    <row r="35" spans="1:15" ht="15.95" customHeight="1" x14ac:dyDescent="0.25">
      <c r="A35" s="21" t="s">
        <v>20</v>
      </c>
      <c r="B35" s="11" t="s">
        <v>51</v>
      </c>
      <c r="C35" s="11">
        <v>411</v>
      </c>
      <c r="D35" s="11">
        <v>411</v>
      </c>
      <c r="E35" s="11">
        <v>0</v>
      </c>
      <c r="F35" s="11" t="s">
        <v>117</v>
      </c>
      <c r="G35" s="12">
        <v>205.35</v>
      </c>
      <c r="H35" s="12">
        <v>20</v>
      </c>
      <c r="I35" s="12">
        <v>0</v>
      </c>
      <c r="J35" s="12">
        <v>3.77</v>
      </c>
      <c r="K35" s="12">
        <v>0</v>
      </c>
      <c r="L35" s="12">
        <v>0</v>
      </c>
      <c r="M35" s="12">
        <v>227</v>
      </c>
      <c r="N35" s="12">
        <v>0</v>
      </c>
      <c r="O35" s="12">
        <v>227.12</v>
      </c>
    </row>
    <row r="36" spans="1:15" ht="15.95" customHeight="1" x14ac:dyDescent="0.25">
      <c r="A36" s="21" t="s">
        <v>20</v>
      </c>
      <c r="B36" s="13" t="s">
        <v>52</v>
      </c>
      <c r="C36" s="13">
        <v>411</v>
      </c>
      <c r="D36" s="13">
        <v>411</v>
      </c>
      <c r="E36" s="13">
        <v>16</v>
      </c>
      <c r="F36" s="13" t="s">
        <v>21</v>
      </c>
      <c r="G36" s="14">
        <v>227.12</v>
      </c>
      <c r="H36" s="14">
        <v>25</v>
      </c>
      <c r="I36" s="14">
        <v>50.4</v>
      </c>
      <c r="J36" s="14">
        <v>5.9</v>
      </c>
      <c r="K36" s="14">
        <v>3.02</v>
      </c>
      <c r="L36" s="14">
        <v>0.64</v>
      </c>
      <c r="M36" s="14">
        <v>308</v>
      </c>
      <c r="N36" s="14">
        <v>0</v>
      </c>
      <c r="O36" s="14">
        <v>282.31</v>
      </c>
    </row>
    <row r="37" spans="1:15" ht="15.95" customHeight="1" x14ac:dyDescent="0.25">
      <c r="A37" s="21" t="s">
        <v>20</v>
      </c>
      <c r="B37" s="11" t="s">
        <v>53</v>
      </c>
      <c r="C37" s="11">
        <v>457</v>
      </c>
      <c r="D37" s="11">
        <v>411</v>
      </c>
      <c r="E37" s="11">
        <v>46</v>
      </c>
      <c r="F37" s="11" t="s">
        <v>16</v>
      </c>
      <c r="G37" s="12">
        <v>282.31</v>
      </c>
      <c r="H37" s="12">
        <v>25</v>
      </c>
      <c r="I37" s="12">
        <v>144.9</v>
      </c>
      <c r="J37" s="12">
        <v>8.7200000000000006</v>
      </c>
      <c r="K37" s="12">
        <v>8.69</v>
      </c>
      <c r="L37" s="12">
        <v>1.84</v>
      </c>
      <c r="M37" s="12">
        <v>411</v>
      </c>
      <c r="N37" s="12">
        <v>400</v>
      </c>
      <c r="O37" s="12">
        <v>11.46</v>
      </c>
    </row>
    <row r="38" spans="1:15" ht="15.95" customHeight="1" x14ac:dyDescent="0.25">
      <c r="A38" s="21" t="s">
        <v>20</v>
      </c>
      <c r="B38" s="13" t="s">
        <v>54</v>
      </c>
      <c r="C38" s="13">
        <v>466</v>
      </c>
      <c r="D38" s="13">
        <v>457</v>
      </c>
      <c r="E38" s="13">
        <v>9</v>
      </c>
      <c r="F38" s="13" t="s">
        <v>16</v>
      </c>
      <c r="G38" s="14">
        <v>11.46</v>
      </c>
      <c r="H38" s="14">
        <v>25</v>
      </c>
      <c r="I38" s="14">
        <v>28.35</v>
      </c>
      <c r="J38" s="14">
        <v>1.07</v>
      </c>
      <c r="K38" s="14">
        <v>1.7</v>
      </c>
      <c r="L38" s="14">
        <v>1.08</v>
      </c>
      <c r="M38" s="14">
        <v>69</v>
      </c>
      <c r="N38" s="14">
        <v>0</v>
      </c>
      <c r="O38" s="14">
        <v>68.66</v>
      </c>
    </row>
    <row r="39" spans="1:15" ht="15.95" customHeight="1" x14ac:dyDescent="0.25">
      <c r="A39" s="21" t="s">
        <v>20</v>
      </c>
      <c r="B39" s="11" t="s">
        <v>55</v>
      </c>
      <c r="C39" s="11">
        <v>466</v>
      </c>
      <c r="D39" s="11">
        <v>466</v>
      </c>
      <c r="E39" s="11">
        <v>16</v>
      </c>
      <c r="F39" s="11" t="s">
        <v>21</v>
      </c>
      <c r="G39" s="12">
        <v>68.66</v>
      </c>
      <c r="H39" s="12">
        <v>25</v>
      </c>
      <c r="I39" s="12">
        <v>50.4</v>
      </c>
      <c r="J39" s="12">
        <v>2.0699999999999998</v>
      </c>
      <c r="K39" s="12">
        <v>3.02</v>
      </c>
      <c r="L39" s="12">
        <v>1.92</v>
      </c>
      <c r="M39" s="12">
        <v>150</v>
      </c>
      <c r="N39" s="12">
        <v>0</v>
      </c>
      <c r="O39" s="12">
        <v>150</v>
      </c>
    </row>
    <row r="40" spans="1:15" ht="15.95" customHeight="1" x14ac:dyDescent="0.25">
      <c r="A40" s="21" t="s">
        <v>20</v>
      </c>
      <c r="B40" s="13" t="s">
        <v>56</v>
      </c>
      <c r="C40" s="13">
        <v>490</v>
      </c>
      <c r="D40" s="13">
        <v>466</v>
      </c>
      <c r="E40" s="13">
        <v>24</v>
      </c>
      <c r="F40" s="13" t="s">
        <v>16</v>
      </c>
      <c r="G40" s="14">
        <v>150</v>
      </c>
      <c r="H40" s="14">
        <v>25</v>
      </c>
      <c r="I40" s="14">
        <v>75.599999999999994</v>
      </c>
      <c r="J40" s="14">
        <v>3.2</v>
      </c>
      <c r="K40" s="14">
        <v>4.54</v>
      </c>
      <c r="L40" s="14">
        <v>2.88</v>
      </c>
      <c r="M40" s="14">
        <v>204</v>
      </c>
      <c r="N40" s="14">
        <v>0</v>
      </c>
      <c r="O40" s="14">
        <v>203.81</v>
      </c>
    </row>
    <row r="41" spans="1:15" ht="15.95" customHeight="1" x14ac:dyDescent="0.25">
      <c r="A41" s="21" t="s">
        <v>20</v>
      </c>
      <c r="B41" s="11" t="s">
        <v>57</v>
      </c>
      <c r="C41" s="11">
        <v>490</v>
      </c>
      <c r="D41" s="11">
        <v>490</v>
      </c>
      <c r="E41" s="11">
        <v>15</v>
      </c>
      <c r="F41" s="11" t="s">
        <v>21</v>
      </c>
      <c r="G41" s="12">
        <v>203.81</v>
      </c>
      <c r="H41" s="12">
        <v>25</v>
      </c>
      <c r="I41" s="12">
        <v>47.25</v>
      </c>
      <c r="J41" s="12">
        <v>4.9400000000000004</v>
      </c>
      <c r="K41" s="12">
        <v>2.84</v>
      </c>
      <c r="L41" s="12">
        <v>1.8</v>
      </c>
      <c r="M41" s="12">
        <v>282</v>
      </c>
      <c r="N41" s="12">
        <v>0</v>
      </c>
      <c r="O41" s="12">
        <v>282.44</v>
      </c>
    </row>
    <row r="42" spans="1:15" ht="15.95" customHeight="1" x14ac:dyDescent="0.25">
      <c r="A42" s="21" t="s">
        <v>20</v>
      </c>
      <c r="B42" s="13" t="s">
        <v>58</v>
      </c>
      <c r="C42" s="13">
        <v>490</v>
      </c>
      <c r="D42" s="13">
        <v>490</v>
      </c>
      <c r="E42" s="13">
        <v>15</v>
      </c>
      <c r="F42" s="13" t="s">
        <v>21</v>
      </c>
      <c r="G42" s="14">
        <v>282.44</v>
      </c>
      <c r="H42" s="14">
        <v>25</v>
      </c>
      <c r="I42" s="14">
        <v>47.25</v>
      </c>
      <c r="J42" s="14">
        <v>7.42</v>
      </c>
      <c r="K42" s="14">
        <v>2.84</v>
      </c>
      <c r="L42" s="14">
        <v>1.8</v>
      </c>
      <c r="M42" s="14">
        <v>362</v>
      </c>
      <c r="N42" s="14">
        <v>0</v>
      </c>
      <c r="O42" s="14">
        <v>361.81</v>
      </c>
    </row>
    <row r="43" spans="1:15" ht="15.95" customHeight="1" x14ac:dyDescent="0.25">
      <c r="A43" s="21" t="s">
        <v>20</v>
      </c>
      <c r="B43" s="11" t="s">
        <v>59</v>
      </c>
      <c r="C43" s="11">
        <v>490</v>
      </c>
      <c r="D43" s="11">
        <v>490</v>
      </c>
      <c r="E43" s="11">
        <v>15</v>
      </c>
      <c r="F43" s="11" t="s">
        <v>21</v>
      </c>
      <c r="G43" s="12">
        <v>361.81</v>
      </c>
      <c r="H43" s="12">
        <v>25</v>
      </c>
      <c r="I43" s="12">
        <v>47.25</v>
      </c>
      <c r="J43" s="12">
        <v>10.58</v>
      </c>
      <c r="K43" s="12">
        <v>2.84</v>
      </c>
      <c r="L43" s="12">
        <v>1.8</v>
      </c>
      <c r="M43" s="12">
        <v>442</v>
      </c>
      <c r="N43" s="12">
        <v>442</v>
      </c>
      <c r="O43" s="12">
        <v>-0.14000000000000001</v>
      </c>
    </row>
    <row r="44" spans="1:15" ht="15.95" customHeight="1" x14ac:dyDescent="0.25">
      <c r="A44" s="21" t="s">
        <v>20</v>
      </c>
      <c r="B44" s="13" t="s">
        <v>60</v>
      </c>
      <c r="C44" s="13">
        <v>560</v>
      </c>
      <c r="D44" s="13">
        <v>490</v>
      </c>
      <c r="E44" s="13">
        <v>70</v>
      </c>
      <c r="F44" s="13" t="s">
        <v>16</v>
      </c>
      <c r="G44" s="14">
        <v>-0.14000000000000001</v>
      </c>
      <c r="H44" s="14">
        <v>25</v>
      </c>
      <c r="I44" s="14">
        <v>220.5</v>
      </c>
      <c r="J44" s="14">
        <v>0</v>
      </c>
      <c r="K44" s="14">
        <v>13.23</v>
      </c>
      <c r="L44" s="14">
        <v>8.4</v>
      </c>
      <c r="M44" s="14">
        <v>111</v>
      </c>
      <c r="N44" s="14">
        <v>0</v>
      </c>
      <c r="O44" s="14">
        <v>111.32</v>
      </c>
    </row>
    <row r="45" spans="1:15" ht="15.95" customHeight="1" x14ac:dyDescent="0.25">
      <c r="A45" s="21" t="s">
        <v>20</v>
      </c>
      <c r="B45" s="11" t="s">
        <v>61</v>
      </c>
      <c r="C45" s="11">
        <v>585</v>
      </c>
      <c r="D45" s="11">
        <v>560</v>
      </c>
      <c r="E45" s="11">
        <v>25</v>
      </c>
      <c r="F45" s="11" t="s">
        <v>16</v>
      </c>
      <c r="G45" s="12">
        <v>111.32</v>
      </c>
      <c r="H45" s="12">
        <v>25</v>
      </c>
      <c r="I45" s="12">
        <v>78.75</v>
      </c>
      <c r="J45" s="12">
        <v>1</v>
      </c>
      <c r="K45" s="12">
        <v>4.72</v>
      </c>
      <c r="L45" s="12">
        <v>3</v>
      </c>
      <c r="M45" s="12">
        <v>224</v>
      </c>
      <c r="N45" s="12">
        <v>0</v>
      </c>
      <c r="O45" s="12">
        <v>223.79</v>
      </c>
    </row>
    <row r="46" spans="1:15" ht="15.95" customHeight="1" x14ac:dyDescent="0.25">
      <c r="A46" s="21" t="s">
        <v>20</v>
      </c>
      <c r="B46" s="13" t="s">
        <v>62</v>
      </c>
      <c r="C46" s="13">
        <v>590</v>
      </c>
      <c r="D46" s="13">
        <v>585</v>
      </c>
      <c r="E46" s="13">
        <v>5</v>
      </c>
      <c r="F46" s="13" t="s">
        <v>16</v>
      </c>
      <c r="G46" s="14">
        <v>223.79</v>
      </c>
      <c r="H46" s="14">
        <v>25</v>
      </c>
      <c r="I46" s="14">
        <v>15.75</v>
      </c>
      <c r="J46" s="14">
        <v>2.52</v>
      </c>
      <c r="K46" s="14">
        <v>0.94</v>
      </c>
      <c r="L46" s="14">
        <v>0.6</v>
      </c>
      <c r="M46" s="14">
        <v>268</v>
      </c>
      <c r="N46" s="14">
        <v>270</v>
      </c>
      <c r="O46" s="14">
        <v>-2.4</v>
      </c>
    </row>
    <row r="47" spans="1:15" ht="15.95" customHeight="1" x14ac:dyDescent="0.25">
      <c r="A47" s="21" t="s">
        <v>20</v>
      </c>
      <c r="B47" s="11" t="s">
        <v>62</v>
      </c>
      <c r="C47" s="11">
        <v>590</v>
      </c>
      <c r="D47" s="11">
        <v>585</v>
      </c>
      <c r="E47" s="11">
        <v>5</v>
      </c>
      <c r="F47" s="11" t="s">
        <v>16</v>
      </c>
      <c r="G47" s="12">
        <v>223.79</v>
      </c>
      <c r="H47" s="12">
        <v>25</v>
      </c>
      <c r="I47" s="12">
        <v>15.75</v>
      </c>
      <c r="J47" s="12">
        <v>2.52</v>
      </c>
      <c r="K47" s="12">
        <v>0.94</v>
      </c>
      <c r="L47" s="12">
        <v>0.6</v>
      </c>
      <c r="M47" s="12">
        <v>268</v>
      </c>
      <c r="N47" s="12">
        <v>270</v>
      </c>
      <c r="O47" s="12">
        <v>-2.4</v>
      </c>
    </row>
    <row r="48" spans="1:15" ht="15.95" customHeight="1" x14ac:dyDescent="0.25">
      <c r="A48" s="21" t="s">
        <v>20</v>
      </c>
      <c r="B48" s="13" t="s">
        <v>62</v>
      </c>
      <c r="C48" s="13">
        <v>590</v>
      </c>
      <c r="D48" s="13">
        <v>585</v>
      </c>
      <c r="E48" s="13">
        <v>5</v>
      </c>
      <c r="F48" s="13" t="s">
        <v>16</v>
      </c>
      <c r="G48" s="14">
        <v>223.79</v>
      </c>
      <c r="H48" s="14">
        <v>25</v>
      </c>
      <c r="I48" s="14">
        <v>15.75</v>
      </c>
      <c r="J48" s="14">
        <v>2.52</v>
      </c>
      <c r="K48" s="14">
        <v>0.94</v>
      </c>
      <c r="L48" s="14">
        <v>0.6</v>
      </c>
      <c r="M48" s="14">
        <v>268</v>
      </c>
      <c r="N48" s="14">
        <v>270</v>
      </c>
      <c r="O48" s="14">
        <v>-2.4</v>
      </c>
    </row>
    <row r="49" spans="1:15" ht="15.95" customHeight="1" x14ac:dyDescent="0.25">
      <c r="A49" s="21" t="s">
        <v>20</v>
      </c>
      <c r="B49" s="11" t="s">
        <v>63</v>
      </c>
      <c r="C49" s="11">
        <v>590</v>
      </c>
      <c r="D49" s="11">
        <v>590</v>
      </c>
      <c r="E49" s="11">
        <v>16</v>
      </c>
      <c r="F49" s="11" t="s">
        <v>21</v>
      </c>
      <c r="G49" s="12">
        <v>-2.4</v>
      </c>
      <c r="H49" s="12">
        <v>25</v>
      </c>
      <c r="I49" s="12">
        <v>50.4</v>
      </c>
      <c r="J49" s="12">
        <v>0</v>
      </c>
      <c r="K49" s="12">
        <v>3.02</v>
      </c>
      <c r="L49" s="12">
        <v>0</v>
      </c>
      <c r="M49" s="12">
        <v>76</v>
      </c>
      <c r="N49" s="12">
        <v>0</v>
      </c>
      <c r="O49" s="12">
        <v>76.02</v>
      </c>
    </row>
    <row r="50" spans="1:15" ht="15.95" customHeight="1" x14ac:dyDescent="0.25">
      <c r="A50" s="21" t="s">
        <v>20</v>
      </c>
      <c r="B50" s="13" t="s">
        <v>64</v>
      </c>
      <c r="C50" s="13">
        <v>645</v>
      </c>
      <c r="D50" s="13">
        <v>590</v>
      </c>
      <c r="E50" s="13">
        <v>55</v>
      </c>
      <c r="F50" s="13" t="s">
        <v>16</v>
      </c>
      <c r="G50" s="14">
        <v>76.02</v>
      </c>
      <c r="H50" s="14">
        <v>25</v>
      </c>
      <c r="I50" s="14">
        <v>173.25</v>
      </c>
      <c r="J50" s="14">
        <v>1</v>
      </c>
      <c r="K50" s="14">
        <v>10.39</v>
      </c>
      <c r="L50" s="14">
        <v>0</v>
      </c>
      <c r="M50" s="14">
        <v>232</v>
      </c>
      <c r="N50" s="14">
        <v>0</v>
      </c>
      <c r="O50" s="14">
        <v>210.24</v>
      </c>
    </row>
    <row r="51" spans="1:15" ht="15.95" customHeight="1" x14ac:dyDescent="0.25">
      <c r="A51" s="21" t="s">
        <v>20</v>
      </c>
      <c r="B51" s="11" t="s">
        <v>65</v>
      </c>
      <c r="C51" s="11">
        <v>645</v>
      </c>
      <c r="D51" s="11">
        <v>645</v>
      </c>
      <c r="E51" s="11">
        <v>19</v>
      </c>
      <c r="F51" s="11" t="s">
        <v>21</v>
      </c>
      <c r="G51" s="12">
        <v>210.24</v>
      </c>
      <c r="H51" s="12">
        <v>35</v>
      </c>
      <c r="I51" s="12">
        <v>63.65</v>
      </c>
      <c r="J51" s="12">
        <v>2.5</v>
      </c>
      <c r="K51" s="12">
        <v>3.82</v>
      </c>
      <c r="L51" s="12">
        <v>0</v>
      </c>
      <c r="M51" s="12">
        <v>334</v>
      </c>
      <c r="N51" s="12">
        <v>0</v>
      </c>
      <c r="O51" s="12">
        <v>333.54</v>
      </c>
    </row>
    <row r="52" spans="1:15" ht="15.95" customHeight="1" x14ac:dyDescent="0.25">
      <c r="A52" s="21" t="s">
        <v>20</v>
      </c>
      <c r="B52" s="13" t="s">
        <v>66</v>
      </c>
      <c r="C52" s="13">
        <v>677</v>
      </c>
      <c r="D52" s="13">
        <v>645</v>
      </c>
      <c r="E52" s="13">
        <v>32</v>
      </c>
      <c r="F52" s="13" t="s">
        <v>16</v>
      </c>
      <c r="G52" s="14">
        <v>333.54</v>
      </c>
      <c r="H52" s="14">
        <v>35</v>
      </c>
      <c r="I52" s="14">
        <v>107.2</v>
      </c>
      <c r="J52" s="14">
        <v>5.2</v>
      </c>
      <c r="K52" s="14">
        <v>6.43</v>
      </c>
      <c r="L52" s="14">
        <v>0</v>
      </c>
      <c r="M52" s="14">
        <v>417</v>
      </c>
      <c r="N52" s="14">
        <v>400</v>
      </c>
      <c r="O52" s="14">
        <v>17.399999999999999</v>
      </c>
    </row>
    <row r="53" spans="1:15" ht="15.95" customHeight="1" x14ac:dyDescent="0.25">
      <c r="A53" s="21" t="s">
        <v>20</v>
      </c>
      <c r="B53" s="11" t="s">
        <v>67</v>
      </c>
      <c r="C53" s="11">
        <v>677</v>
      </c>
      <c r="D53" s="11">
        <v>677</v>
      </c>
      <c r="E53" s="11">
        <v>16</v>
      </c>
      <c r="F53" s="11" t="s">
        <v>21</v>
      </c>
      <c r="G53" s="12">
        <v>17.399999999999999</v>
      </c>
      <c r="H53" s="12">
        <v>35</v>
      </c>
      <c r="I53" s="12">
        <v>53.6</v>
      </c>
      <c r="J53" s="12">
        <v>1</v>
      </c>
      <c r="K53" s="12">
        <v>4.82</v>
      </c>
      <c r="L53" s="12">
        <v>0</v>
      </c>
      <c r="M53" s="12">
        <v>112</v>
      </c>
      <c r="N53" s="12">
        <v>0</v>
      </c>
      <c r="O53" s="12">
        <v>111.82</v>
      </c>
    </row>
    <row r="54" spans="1:15" ht="15.95" customHeight="1" x14ac:dyDescent="0.25">
      <c r="A54" s="21" t="s">
        <v>20</v>
      </c>
      <c r="B54" s="13" t="s">
        <v>68</v>
      </c>
      <c r="C54" s="13">
        <v>677</v>
      </c>
      <c r="D54" s="13">
        <v>677</v>
      </c>
      <c r="E54" s="13">
        <v>16</v>
      </c>
      <c r="F54" s="13" t="s">
        <v>21</v>
      </c>
      <c r="G54" s="14">
        <v>111.82</v>
      </c>
      <c r="H54" s="14">
        <v>35</v>
      </c>
      <c r="I54" s="14">
        <v>53.6</v>
      </c>
      <c r="J54" s="14">
        <v>2</v>
      </c>
      <c r="K54" s="14">
        <v>4.82</v>
      </c>
      <c r="L54" s="14">
        <v>0</v>
      </c>
      <c r="M54" s="14">
        <v>206</v>
      </c>
      <c r="N54" s="14">
        <v>0</v>
      </c>
      <c r="O54" s="14">
        <v>206.24</v>
      </c>
    </row>
    <row r="55" spans="1:15" ht="15.95" customHeight="1" x14ac:dyDescent="0.25">
      <c r="A55" s="21" t="s">
        <v>20</v>
      </c>
      <c r="B55" s="11" t="s">
        <v>69</v>
      </c>
      <c r="C55" s="11">
        <v>734</v>
      </c>
      <c r="D55" s="11">
        <v>677</v>
      </c>
      <c r="E55" s="11">
        <v>57</v>
      </c>
      <c r="F55" s="11" t="s">
        <v>16</v>
      </c>
      <c r="G55" s="12">
        <v>206.24</v>
      </c>
      <c r="H55" s="12">
        <v>35</v>
      </c>
      <c r="I55" s="12">
        <v>190.95</v>
      </c>
      <c r="J55" s="12">
        <v>3.57</v>
      </c>
      <c r="K55" s="12">
        <v>17.190000000000001</v>
      </c>
      <c r="L55" s="12">
        <v>2.85</v>
      </c>
      <c r="M55" s="12">
        <v>340</v>
      </c>
      <c r="N55" s="12">
        <v>340</v>
      </c>
      <c r="O55" s="12">
        <v>0.16</v>
      </c>
    </row>
    <row r="56" spans="1:15" ht="15.95" customHeight="1" x14ac:dyDescent="0.25">
      <c r="A56" s="21" t="s">
        <v>20</v>
      </c>
      <c r="B56" s="13" t="s">
        <v>70</v>
      </c>
      <c r="C56" s="13">
        <v>734</v>
      </c>
      <c r="D56" s="13">
        <v>734</v>
      </c>
      <c r="E56" s="13">
        <v>21</v>
      </c>
      <c r="F56" s="13" t="s">
        <v>21</v>
      </c>
      <c r="G56" s="14">
        <v>0.16</v>
      </c>
      <c r="H56" s="14">
        <v>35</v>
      </c>
      <c r="I56" s="14">
        <v>70.349999999999994</v>
      </c>
      <c r="J56" s="14">
        <v>0</v>
      </c>
      <c r="K56" s="14">
        <v>6.33</v>
      </c>
      <c r="L56" s="14">
        <v>1.05</v>
      </c>
      <c r="M56" s="14">
        <v>113</v>
      </c>
      <c r="N56" s="14">
        <v>0</v>
      </c>
      <c r="O56" s="14">
        <v>112.89</v>
      </c>
    </row>
    <row r="57" spans="1:15" ht="15.95" customHeight="1" x14ac:dyDescent="0.25">
      <c r="A57" s="21" t="s">
        <v>20</v>
      </c>
      <c r="B57" s="11" t="s">
        <v>71</v>
      </c>
      <c r="C57" s="11">
        <v>770</v>
      </c>
      <c r="D57" s="11">
        <v>734</v>
      </c>
      <c r="E57" s="11">
        <v>36</v>
      </c>
      <c r="F57" s="11" t="s">
        <v>16</v>
      </c>
      <c r="G57" s="12">
        <v>112.89</v>
      </c>
      <c r="H57" s="12">
        <v>35</v>
      </c>
      <c r="I57" s="12">
        <v>120.6</v>
      </c>
      <c r="J57" s="12">
        <v>1</v>
      </c>
      <c r="K57" s="12">
        <v>10.85</v>
      </c>
      <c r="L57" s="12">
        <v>1.8</v>
      </c>
      <c r="M57" s="12">
        <v>207</v>
      </c>
      <c r="N57" s="12">
        <v>0</v>
      </c>
      <c r="O57" s="12">
        <v>206.52</v>
      </c>
    </row>
    <row r="58" spans="1:15" ht="15.95" customHeight="1" x14ac:dyDescent="0.25">
      <c r="A58" s="21" t="s">
        <v>20</v>
      </c>
      <c r="B58" s="13" t="s">
        <v>72</v>
      </c>
      <c r="C58" s="13">
        <v>790</v>
      </c>
      <c r="D58" s="13">
        <v>770</v>
      </c>
      <c r="E58" s="13">
        <v>20</v>
      </c>
      <c r="F58" s="13" t="s">
        <v>16</v>
      </c>
      <c r="G58" s="14">
        <v>206.52</v>
      </c>
      <c r="H58" s="14">
        <v>35</v>
      </c>
      <c r="I58" s="14">
        <v>67</v>
      </c>
      <c r="J58" s="14">
        <v>2.66</v>
      </c>
      <c r="K58" s="14">
        <v>6.03</v>
      </c>
      <c r="L58" s="14">
        <v>0</v>
      </c>
      <c r="M58" s="14">
        <v>316</v>
      </c>
      <c r="N58" s="14">
        <v>300</v>
      </c>
      <c r="O58" s="14">
        <v>16.21</v>
      </c>
    </row>
    <row r="59" spans="1:15" ht="15.95" customHeight="1" x14ac:dyDescent="0.25">
      <c r="A59" s="21" t="s">
        <v>20</v>
      </c>
      <c r="B59" s="11" t="s">
        <v>73</v>
      </c>
      <c r="C59" s="11">
        <v>790</v>
      </c>
      <c r="D59" s="11">
        <v>790</v>
      </c>
      <c r="E59" s="11">
        <v>19</v>
      </c>
      <c r="F59" s="11" t="s">
        <v>21</v>
      </c>
      <c r="G59" s="12">
        <v>16.21</v>
      </c>
      <c r="H59" s="12">
        <v>35</v>
      </c>
      <c r="I59" s="12">
        <v>63.65</v>
      </c>
      <c r="J59" s="12">
        <v>1</v>
      </c>
      <c r="K59" s="12">
        <v>5.73</v>
      </c>
      <c r="L59" s="12">
        <v>0</v>
      </c>
      <c r="M59" s="12">
        <v>122</v>
      </c>
      <c r="N59" s="12">
        <v>0</v>
      </c>
      <c r="O59" s="12">
        <v>121.59</v>
      </c>
    </row>
    <row r="60" spans="1:15" ht="15.95" customHeight="1" x14ac:dyDescent="0.25">
      <c r="A60" s="21" t="s">
        <v>20</v>
      </c>
      <c r="B60" s="13" t="s">
        <v>74</v>
      </c>
      <c r="C60" s="13">
        <v>790</v>
      </c>
      <c r="D60" s="13">
        <v>790</v>
      </c>
      <c r="E60" s="13">
        <v>19</v>
      </c>
      <c r="F60" s="13" t="s">
        <v>21</v>
      </c>
      <c r="G60" s="14">
        <v>121.59</v>
      </c>
      <c r="H60" s="14">
        <v>35</v>
      </c>
      <c r="I60" s="14">
        <v>63.65</v>
      </c>
      <c r="J60" s="14">
        <v>2</v>
      </c>
      <c r="K60" s="14">
        <v>5.73</v>
      </c>
      <c r="L60" s="14">
        <v>0</v>
      </c>
      <c r="M60" s="14">
        <v>227</v>
      </c>
      <c r="N60" s="14">
        <v>0</v>
      </c>
      <c r="O60" s="14">
        <v>226.97</v>
      </c>
    </row>
    <row r="61" spans="1:15" ht="15.95" customHeight="1" x14ac:dyDescent="0.25">
      <c r="A61" s="21" t="s">
        <v>20</v>
      </c>
      <c r="B61" s="11" t="s">
        <v>75</v>
      </c>
      <c r="C61" s="11">
        <v>790</v>
      </c>
      <c r="D61" s="11">
        <v>790</v>
      </c>
      <c r="E61" s="11">
        <v>19</v>
      </c>
      <c r="F61" s="11" t="s">
        <v>21</v>
      </c>
      <c r="G61" s="12">
        <v>226.97</v>
      </c>
      <c r="H61" s="12">
        <v>35</v>
      </c>
      <c r="I61" s="12">
        <v>63.65</v>
      </c>
      <c r="J61" s="12">
        <v>3.8</v>
      </c>
      <c r="K61" s="12">
        <v>5.73</v>
      </c>
      <c r="L61" s="12">
        <v>1.33</v>
      </c>
      <c r="M61" s="12">
        <v>334</v>
      </c>
      <c r="N61" s="12">
        <v>0</v>
      </c>
      <c r="O61" s="12">
        <v>334.48</v>
      </c>
    </row>
    <row r="62" spans="1:15" ht="15.95" customHeight="1" x14ac:dyDescent="0.25">
      <c r="A62" s="21" t="s">
        <v>20</v>
      </c>
      <c r="B62" s="13" t="s">
        <v>75</v>
      </c>
      <c r="C62" s="13">
        <v>790</v>
      </c>
      <c r="D62" s="13">
        <v>790</v>
      </c>
      <c r="E62" s="13">
        <v>19</v>
      </c>
      <c r="F62" s="13" t="s">
        <v>21</v>
      </c>
      <c r="G62" s="14">
        <v>226.97</v>
      </c>
      <c r="H62" s="14">
        <v>35</v>
      </c>
      <c r="I62" s="14">
        <v>63.65</v>
      </c>
      <c r="J62" s="14">
        <v>3.8</v>
      </c>
      <c r="K62" s="14">
        <v>5.73</v>
      </c>
      <c r="L62" s="14">
        <v>1.33</v>
      </c>
      <c r="M62" s="14">
        <v>334</v>
      </c>
      <c r="N62" s="14">
        <v>0</v>
      </c>
      <c r="O62" s="14">
        <v>334.48</v>
      </c>
    </row>
    <row r="63" spans="1:15" ht="15.95" customHeight="1" x14ac:dyDescent="0.25">
      <c r="A63" s="21" t="s">
        <v>20</v>
      </c>
      <c r="B63" s="11" t="s">
        <v>76</v>
      </c>
      <c r="C63" s="11">
        <v>890</v>
      </c>
      <c r="D63" s="11">
        <v>790</v>
      </c>
      <c r="E63" s="11">
        <v>100</v>
      </c>
      <c r="F63" s="11" t="s">
        <v>16</v>
      </c>
      <c r="G63" s="12">
        <v>334.48</v>
      </c>
      <c r="H63" s="12">
        <v>35</v>
      </c>
      <c r="I63" s="12">
        <v>335</v>
      </c>
      <c r="J63" s="12">
        <v>2.4500000000000002</v>
      </c>
      <c r="K63" s="12">
        <v>30.15</v>
      </c>
      <c r="L63" s="12">
        <v>7</v>
      </c>
      <c r="M63" s="12">
        <v>181</v>
      </c>
      <c r="N63" s="12">
        <v>354</v>
      </c>
      <c r="O63" s="12">
        <v>159.61000000000001</v>
      </c>
    </row>
    <row r="64" spans="1:15" ht="15.95" customHeight="1" x14ac:dyDescent="0.25">
      <c r="A64" s="21" t="s">
        <v>20</v>
      </c>
      <c r="B64" s="13" t="s">
        <v>77</v>
      </c>
      <c r="C64" s="13">
        <v>890</v>
      </c>
      <c r="D64" s="13">
        <v>890</v>
      </c>
      <c r="E64" s="13">
        <v>21</v>
      </c>
      <c r="F64" s="13" t="s">
        <v>21</v>
      </c>
      <c r="G64" s="14">
        <v>159.61000000000001</v>
      </c>
      <c r="H64" s="14">
        <v>45</v>
      </c>
      <c r="I64" s="14">
        <v>75.599999999999994</v>
      </c>
      <c r="J64" s="14">
        <v>1</v>
      </c>
      <c r="K64" s="14">
        <v>6.8</v>
      </c>
      <c r="L64" s="14">
        <v>1.47</v>
      </c>
      <c r="M64" s="14">
        <v>289</v>
      </c>
      <c r="N64" s="14">
        <v>0</v>
      </c>
      <c r="O64" s="14">
        <v>289.48</v>
      </c>
    </row>
    <row r="65" spans="1:15" ht="15.95" customHeight="1" x14ac:dyDescent="0.25">
      <c r="A65" s="21" t="s">
        <v>20</v>
      </c>
      <c r="B65" s="11" t="s">
        <v>78</v>
      </c>
      <c r="C65" s="11">
        <v>928</v>
      </c>
      <c r="D65" s="11">
        <v>890</v>
      </c>
      <c r="E65" s="11">
        <v>38</v>
      </c>
      <c r="F65" s="11" t="s">
        <v>16</v>
      </c>
      <c r="G65" s="12">
        <v>289.48</v>
      </c>
      <c r="H65" s="12">
        <v>45</v>
      </c>
      <c r="I65" s="12">
        <v>136.80000000000001</v>
      </c>
      <c r="J65" s="12">
        <v>3.24</v>
      </c>
      <c r="K65" s="12">
        <v>12.31</v>
      </c>
      <c r="L65" s="12">
        <v>4.5599999999999996</v>
      </c>
      <c r="M65" s="12">
        <v>427</v>
      </c>
      <c r="N65" s="12">
        <v>0</v>
      </c>
      <c r="O65" s="12">
        <v>427.42</v>
      </c>
    </row>
    <row r="66" spans="1:15" ht="15.95" customHeight="1" x14ac:dyDescent="0.25">
      <c r="A66" s="21" t="s">
        <v>20</v>
      </c>
      <c r="B66" s="13" t="s">
        <v>79</v>
      </c>
      <c r="C66" s="13">
        <v>928</v>
      </c>
      <c r="D66" s="13">
        <v>928</v>
      </c>
      <c r="E66" s="13">
        <v>21</v>
      </c>
      <c r="F66" s="13" t="s">
        <v>21</v>
      </c>
      <c r="G66" s="14">
        <v>427.42</v>
      </c>
      <c r="H66" s="14">
        <v>45</v>
      </c>
      <c r="I66" s="14">
        <v>75.599999999999994</v>
      </c>
      <c r="J66" s="14">
        <v>6.94</v>
      </c>
      <c r="K66" s="14">
        <v>6.8</v>
      </c>
      <c r="L66" s="14">
        <v>2.52</v>
      </c>
      <c r="M66" s="14">
        <v>561</v>
      </c>
      <c r="N66" s="14">
        <v>0</v>
      </c>
      <c r="O66" s="14">
        <v>561.04</v>
      </c>
    </row>
    <row r="67" spans="1:15" ht="15.95" customHeight="1" x14ac:dyDescent="0.25">
      <c r="A67" s="21" t="s">
        <v>20</v>
      </c>
      <c r="B67" s="11" t="s">
        <v>80</v>
      </c>
      <c r="C67" s="11">
        <v>928</v>
      </c>
      <c r="D67" s="11">
        <v>928</v>
      </c>
      <c r="E67" s="11">
        <v>21</v>
      </c>
      <c r="F67" s="11" t="s">
        <v>21</v>
      </c>
      <c r="G67" s="12">
        <v>561.04</v>
      </c>
      <c r="H67" s="12">
        <v>45</v>
      </c>
      <c r="I67" s="12">
        <v>75.599999999999994</v>
      </c>
      <c r="J67" s="12">
        <v>12.02</v>
      </c>
      <c r="K67" s="12">
        <v>6.8</v>
      </c>
      <c r="L67" s="12">
        <v>2.52</v>
      </c>
      <c r="M67" s="12">
        <v>696</v>
      </c>
      <c r="N67" s="12">
        <v>0</v>
      </c>
      <c r="O67" s="12">
        <v>696.04</v>
      </c>
    </row>
    <row r="68" spans="1:15" ht="15.95" customHeight="1" x14ac:dyDescent="0.25">
      <c r="A68" s="21" t="s">
        <v>20</v>
      </c>
      <c r="B68" s="13" t="s">
        <v>81</v>
      </c>
      <c r="C68" s="13">
        <v>996</v>
      </c>
      <c r="D68" s="13">
        <v>928</v>
      </c>
      <c r="E68" s="13">
        <v>68</v>
      </c>
      <c r="F68" s="13" t="s">
        <v>16</v>
      </c>
      <c r="G68" s="14">
        <v>696.04</v>
      </c>
      <c r="H68" s="14">
        <v>45</v>
      </c>
      <c r="I68" s="14">
        <v>244.8</v>
      </c>
      <c r="J68" s="14">
        <v>18.21</v>
      </c>
      <c r="K68" s="14">
        <v>22.03</v>
      </c>
      <c r="L68" s="14">
        <v>11.56</v>
      </c>
      <c r="M68" s="14">
        <v>856</v>
      </c>
      <c r="N68" s="14">
        <v>500</v>
      </c>
      <c r="O68" s="14">
        <v>355.78</v>
      </c>
    </row>
    <row r="69" spans="1:15" ht="15.95" customHeight="1" x14ac:dyDescent="0.25">
      <c r="A69" s="21" t="s">
        <v>20</v>
      </c>
      <c r="B69" s="11" t="s">
        <v>82</v>
      </c>
      <c r="C69" s="11">
        <v>1016</v>
      </c>
      <c r="D69" s="11">
        <v>996</v>
      </c>
      <c r="E69" s="11">
        <v>20</v>
      </c>
      <c r="F69" s="11" t="s">
        <v>16</v>
      </c>
      <c r="G69" s="12">
        <v>355.78</v>
      </c>
      <c r="H69" s="12">
        <v>45</v>
      </c>
      <c r="I69" s="12">
        <v>72</v>
      </c>
      <c r="J69" s="12">
        <v>9.82</v>
      </c>
      <c r="K69" s="12">
        <v>6.48</v>
      </c>
      <c r="L69" s="12">
        <v>3.4</v>
      </c>
      <c r="M69" s="12">
        <v>486</v>
      </c>
      <c r="N69" s="12">
        <v>0</v>
      </c>
      <c r="O69" s="12">
        <v>486.29</v>
      </c>
    </row>
    <row r="70" spans="1:15" ht="15.95" customHeight="1" x14ac:dyDescent="0.25">
      <c r="A70" s="21" t="s">
        <v>20</v>
      </c>
      <c r="B70" s="13" t="s">
        <v>83</v>
      </c>
      <c r="C70" s="13">
        <v>1016</v>
      </c>
      <c r="D70" s="13">
        <v>1016</v>
      </c>
      <c r="E70" s="13">
        <v>21</v>
      </c>
      <c r="F70" s="13" t="s">
        <v>118</v>
      </c>
      <c r="G70" s="14">
        <v>486.29</v>
      </c>
      <c r="H70" s="14">
        <v>45</v>
      </c>
      <c r="I70" s="14">
        <v>75.599999999999994</v>
      </c>
      <c r="J70" s="14">
        <v>13.95</v>
      </c>
      <c r="K70" s="14">
        <v>6.8</v>
      </c>
      <c r="L70" s="14">
        <v>3.57</v>
      </c>
      <c r="M70" s="14">
        <v>621</v>
      </c>
      <c r="N70" s="14">
        <v>0</v>
      </c>
      <c r="O70" s="14">
        <v>621.39</v>
      </c>
    </row>
    <row r="71" spans="1:15" ht="15.95" customHeight="1" x14ac:dyDescent="0.25">
      <c r="A71" s="21" t="s">
        <v>20</v>
      </c>
      <c r="B71" s="11" t="s">
        <v>84</v>
      </c>
      <c r="C71" s="11">
        <v>1016</v>
      </c>
      <c r="D71" s="11">
        <v>1016</v>
      </c>
      <c r="E71" s="11">
        <v>21</v>
      </c>
      <c r="F71" s="11" t="s">
        <v>21</v>
      </c>
      <c r="G71" s="12">
        <v>621.39</v>
      </c>
      <c r="H71" s="12">
        <v>45</v>
      </c>
      <c r="I71" s="12">
        <v>75.599999999999994</v>
      </c>
      <c r="J71" s="12">
        <v>4.25</v>
      </c>
      <c r="K71" s="12">
        <v>6.8</v>
      </c>
      <c r="L71" s="12">
        <v>1.89</v>
      </c>
      <c r="M71" s="12">
        <v>155</v>
      </c>
      <c r="N71" s="12">
        <v>600</v>
      </c>
      <c r="O71" s="12">
        <v>154.93</v>
      </c>
    </row>
    <row r="72" spans="1:15" ht="15.95" customHeight="1" x14ac:dyDescent="0.25">
      <c r="A72" s="21" t="s">
        <v>20</v>
      </c>
      <c r="B72" s="13" t="s">
        <v>85</v>
      </c>
      <c r="C72" s="13">
        <v>1016</v>
      </c>
      <c r="D72" s="13">
        <v>1016</v>
      </c>
      <c r="E72" s="13">
        <v>21</v>
      </c>
      <c r="F72" s="13" t="s">
        <v>118</v>
      </c>
      <c r="G72" s="14">
        <v>154.93</v>
      </c>
      <c r="H72" s="14">
        <v>45</v>
      </c>
      <c r="I72" s="14">
        <v>75.599999999999994</v>
      </c>
      <c r="J72" s="14">
        <v>5.25</v>
      </c>
      <c r="K72" s="14">
        <v>6.8</v>
      </c>
      <c r="L72" s="14">
        <v>1.89</v>
      </c>
      <c r="M72" s="14">
        <v>285</v>
      </c>
      <c r="N72" s="14">
        <v>0</v>
      </c>
      <c r="O72" s="14">
        <v>285.22000000000003</v>
      </c>
    </row>
    <row r="73" spans="1:15" ht="15.95" customHeight="1" x14ac:dyDescent="0.25">
      <c r="A73" s="21" t="s">
        <v>20</v>
      </c>
      <c r="B73" s="11" t="s">
        <v>86</v>
      </c>
      <c r="C73" s="11">
        <v>1016</v>
      </c>
      <c r="D73" s="11">
        <v>1016</v>
      </c>
      <c r="E73" s="11">
        <v>21</v>
      </c>
      <c r="F73" s="11" t="s">
        <v>21</v>
      </c>
      <c r="G73" s="12">
        <v>285.22000000000003</v>
      </c>
      <c r="H73" s="12">
        <v>45</v>
      </c>
      <c r="I73" s="12">
        <v>75.599999999999994</v>
      </c>
      <c r="J73" s="12">
        <v>7.31</v>
      </c>
      <c r="K73" s="12">
        <v>6.8</v>
      </c>
      <c r="L73" s="12">
        <v>1.89</v>
      </c>
      <c r="M73" s="12">
        <v>417</v>
      </c>
      <c r="N73" s="12">
        <v>0</v>
      </c>
      <c r="O73" s="12">
        <v>416.57</v>
      </c>
    </row>
    <row r="74" spans="1:15" ht="15.95" customHeight="1" x14ac:dyDescent="0.25">
      <c r="A74" s="21" t="s">
        <v>20</v>
      </c>
      <c r="B74" s="13" t="s">
        <v>87</v>
      </c>
      <c r="C74" s="13">
        <v>1016</v>
      </c>
      <c r="D74" s="13">
        <v>1016</v>
      </c>
      <c r="E74" s="13">
        <v>21</v>
      </c>
      <c r="F74" s="13" t="s">
        <v>21</v>
      </c>
      <c r="G74" s="14">
        <v>416.57</v>
      </c>
      <c r="H74" s="14">
        <v>45</v>
      </c>
      <c r="I74" s="14">
        <v>75.599999999999994</v>
      </c>
      <c r="J74" s="14">
        <v>10.89</v>
      </c>
      <c r="K74" s="14">
        <v>6.8</v>
      </c>
      <c r="L74" s="14">
        <v>0</v>
      </c>
      <c r="M74" s="14">
        <v>548</v>
      </c>
      <c r="N74" s="14">
        <v>0</v>
      </c>
      <c r="O74" s="14">
        <v>547.54999999999995</v>
      </c>
    </row>
    <row r="75" spans="1:15" ht="15.95" customHeight="1" x14ac:dyDescent="0.25">
      <c r="A75" s="21" t="s">
        <v>20</v>
      </c>
      <c r="B75" s="11" t="s">
        <v>88</v>
      </c>
      <c r="C75" s="11">
        <v>1105</v>
      </c>
      <c r="D75" s="11">
        <v>1016</v>
      </c>
      <c r="E75" s="11">
        <v>89</v>
      </c>
      <c r="F75" s="11" t="s">
        <v>16</v>
      </c>
      <c r="G75" s="12">
        <v>547.54999999999995</v>
      </c>
      <c r="H75" s="12">
        <v>45</v>
      </c>
      <c r="I75" s="12">
        <v>320.39999999999998</v>
      </c>
      <c r="J75" s="12">
        <v>14.98</v>
      </c>
      <c r="K75" s="12">
        <v>28.84</v>
      </c>
      <c r="L75" s="12">
        <v>0</v>
      </c>
      <c r="M75" s="12">
        <v>525</v>
      </c>
      <c r="N75" s="12">
        <v>0</v>
      </c>
      <c r="O75" s="12">
        <v>524.64</v>
      </c>
    </row>
    <row r="76" spans="1:15" ht="15.95" customHeight="1" x14ac:dyDescent="0.25">
      <c r="A76" s="21" t="s">
        <v>20</v>
      </c>
      <c r="B76" s="13" t="s">
        <v>89</v>
      </c>
      <c r="C76" s="13">
        <v>1105</v>
      </c>
      <c r="D76" s="13">
        <v>1105</v>
      </c>
      <c r="E76" s="13">
        <v>19</v>
      </c>
      <c r="F76" s="13" t="s">
        <v>21</v>
      </c>
      <c r="G76" s="14">
        <v>524.64</v>
      </c>
      <c r="H76" s="14">
        <v>45</v>
      </c>
      <c r="I76" s="14">
        <v>68.400000000000006</v>
      </c>
      <c r="J76" s="14">
        <v>20.54</v>
      </c>
      <c r="K76" s="14">
        <v>6.16</v>
      </c>
      <c r="L76" s="14">
        <v>0</v>
      </c>
      <c r="M76" s="14">
        <v>650</v>
      </c>
      <c r="N76" s="14">
        <v>0</v>
      </c>
      <c r="O76" s="14">
        <v>649.76</v>
      </c>
    </row>
    <row r="77" spans="1:15" ht="15.95" customHeight="1" x14ac:dyDescent="0.25">
      <c r="A77" s="21" t="s">
        <v>20</v>
      </c>
      <c r="B77" s="11" t="s">
        <v>90</v>
      </c>
      <c r="C77" s="11">
        <v>1114</v>
      </c>
      <c r="D77" s="11">
        <v>1105</v>
      </c>
      <c r="E77" s="11">
        <v>9</v>
      </c>
      <c r="F77" s="11" t="s">
        <v>16</v>
      </c>
      <c r="G77" s="12">
        <v>649.76</v>
      </c>
      <c r="H77" s="12">
        <v>45</v>
      </c>
      <c r="I77" s="12">
        <v>32.4</v>
      </c>
      <c r="J77" s="12">
        <v>25.64</v>
      </c>
      <c r="K77" s="12">
        <v>2.92</v>
      </c>
      <c r="L77" s="12">
        <v>0.72</v>
      </c>
      <c r="M77" s="12">
        <v>661</v>
      </c>
      <c r="N77" s="12">
        <v>0</v>
      </c>
      <c r="O77" s="12">
        <v>661.34</v>
      </c>
    </row>
    <row r="78" spans="1:15" ht="15.95" customHeight="1" x14ac:dyDescent="0.25">
      <c r="A78" s="21" t="s">
        <v>20</v>
      </c>
      <c r="B78" s="13" t="s">
        <v>91</v>
      </c>
      <c r="C78" s="13">
        <v>1123</v>
      </c>
      <c r="D78" s="13">
        <v>1114</v>
      </c>
      <c r="E78" s="13">
        <v>9</v>
      </c>
      <c r="F78" s="13" t="s">
        <v>16</v>
      </c>
      <c r="G78" s="14">
        <v>661.34</v>
      </c>
      <c r="H78" s="14">
        <v>45</v>
      </c>
      <c r="I78" s="14">
        <v>32.4</v>
      </c>
      <c r="J78" s="14">
        <v>32.17</v>
      </c>
      <c r="K78" s="14">
        <v>2.92</v>
      </c>
      <c r="L78" s="14">
        <v>0.72</v>
      </c>
      <c r="M78" s="14">
        <v>749</v>
      </c>
      <c r="N78" s="14">
        <v>0</v>
      </c>
      <c r="O78" s="14">
        <v>748.91</v>
      </c>
    </row>
    <row r="79" spans="1:15" ht="15.95" customHeight="1" x14ac:dyDescent="0.25">
      <c r="A79" s="21" t="s">
        <v>20</v>
      </c>
      <c r="B79" s="11" t="s">
        <v>92</v>
      </c>
      <c r="C79" s="11">
        <v>1157</v>
      </c>
      <c r="D79" s="11">
        <v>1123</v>
      </c>
      <c r="E79" s="11">
        <v>34</v>
      </c>
      <c r="F79" s="11" t="s">
        <v>16</v>
      </c>
      <c r="G79" s="12">
        <v>748.91</v>
      </c>
      <c r="H79" s="12">
        <v>45</v>
      </c>
      <c r="I79" s="12">
        <v>127.6</v>
      </c>
      <c r="J79" s="12">
        <v>39.17</v>
      </c>
      <c r="K79" s="12">
        <v>11.48</v>
      </c>
      <c r="L79" s="12">
        <v>2.72</v>
      </c>
      <c r="M79" s="12">
        <v>943</v>
      </c>
      <c r="N79" s="12">
        <v>0</v>
      </c>
      <c r="O79" s="12">
        <v>942.71</v>
      </c>
    </row>
    <row r="80" spans="1:15" ht="15.95" customHeight="1" x14ac:dyDescent="0.25">
      <c r="A80" s="21" t="s">
        <v>20</v>
      </c>
      <c r="B80" s="13" t="s">
        <v>93</v>
      </c>
      <c r="C80" s="13">
        <v>1157</v>
      </c>
      <c r="D80" s="13">
        <v>1157</v>
      </c>
      <c r="E80" s="13">
        <v>16</v>
      </c>
      <c r="F80" s="13" t="s">
        <v>21</v>
      </c>
      <c r="G80" s="14">
        <v>942.71</v>
      </c>
      <c r="H80" s="14">
        <v>45</v>
      </c>
      <c r="I80" s="14">
        <v>57.6</v>
      </c>
      <c r="J80" s="14">
        <v>47.27</v>
      </c>
      <c r="K80" s="14">
        <v>5.18</v>
      </c>
      <c r="L80" s="14">
        <v>1.6</v>
      </c>
      <c r="M80" s="14">
        <v>1060</v>
      </c>
      <c r="N80" s="14">
        <v>0</v>
      </c>
      <c r="O80" s="14">
        <v>1060.19</v>
      </c>
    </row>
    <row r="81" spans="1:15" ht="15.95" customHeight="1" x14ac:dyDescent="0.25">
      <c r="A81" s="21" t="s">
        <v>20</v>
      </c>
      <c r="B81" s="11" t="s">
        <v>94</v>
      </c>
      <c r="C81" s="11">
        <v>1157</v>
      </c>
      <c r="D81" s="11">
        <v>1157</v>
      </c>
      <c r="E81" s="11">
        <v>16</v>
      </c>
      <c r="F81" s="11" t="s">
        <v>21</v>
      </c>
      <c r="G81" s="12">
        <v>1060.19</v>
      </c>
      <c r="H81" s="12">
        <v>45</v>
      </c>
      <c r="I81" s="12">
        <v>57.6</v>
      </c>
      <c r="J81" s="12">
        <v>57.19</v>
      </c>
      <c r="K81" s="12">
        <v>5.18</v>
      </c>
      <c r="L81" s="12">
        <v>1.6</v>
      </c>
      <c r="M81" s="12">
        <v>1179</v>
      </c>
      <c r="N81" s="12">
        <v>0</v>
      </c>
      <c r="O81" s="12">
        <v>1179.49</v>
      </c>
    </row>
    <row r="82" spans="1:15" ht="15.95" customHeight="1" x14ac:dyDescent="0.25">
      <c r="A82" s="21" t="s">
        <v>20</v>
      </c>
      <c r="B82" s="13" t="s">
        <v>95</v>
      </c>
      <c r="C82" s="13">
        <v>1225</v>
      </c>
      <c r="D82" s="13">
        <v>1157</v>
      </c>
      <c r="E82" s="13">
        <v>68</v>
      </c>
      <c r="F82" s="13" t="s">
        <v>16</v>
      </c>
      <c r="G82" s="14">
        <v>1179.49</v>
      </c>
      <c r="H82" s="14">
        <v>55</v>
      </c>
      <c r="I82" s="14">
        <v>253.7</v>
      </c>
      <c r="J82" s="14">
        <v>67.86</v>
      </c>
      <c r="K82" s="14">
        <v>22.83</v>
      </c>
      <c r="L82" s="14">
        <v>6.8</v>
      </c>
      <c r="M82" s="14">
        <v>1400</v>
      </c>
      <c r="N82" s="14">
        <v>0</v>
      </c>
      <c r="O82" s="14">
        <v>1378.73</v>
      </c>
    </row>
    <row r="83" spans="1:15" ht="15.95" customHeight="1" x14ac:dyDescent="0.25">
      <c r="A83" s="21" t="s">
        <v>20</v>
      </c>
      <c r="B83" s="11" t="s">
        <v>96</v>
      </c>
      <c r="C83" s="11">
        <v>1225</v>
      </c>
      <c r="D83" s="11">
        <v>1225</v>
      </c>
      <c r="E83" s="11">
        <v>22</v>
      </c>
      <c r="F83" s="11" t="s">
        <v>21</v>
      </c>
      <c r="G83" s="12">
        <v>1378.73</v>
      </c>
      <c r="H83" s="12">
        <v>55</v>
      </c>
      <c r="I83" s="12">
        <v>84.7</v>
      </c>
      <c r="J83" s="12">
        <v>76.09</v>
      </c>
      <c r="K83" s="12">
        <v>7.62</v>
      </c>
      <c r="L83" s="12">
        <v>1.1000000000000001</v>
      </c>
      <c r="M83" s="12">
        <v>1535</v>
      </c>
      <c r="N83" s="12">
        <v>0</v>
      </c>
      <c r="O83" s="12">
        <v>1535.38</v>
      </c>
    </row>
    <row r="84" spans="1:15" ht="15.95" customHeight="1" x14ac:dyDescent="0.25">
      <c r="A84" s="21" t="s">
        <v>20</v>
      </c>
      <c r="B84" s="13" t="s">
        <v>97</v>
      </c>
      <c r="C84" s="13">
        <v>1251</v>
      </c>
      <c r="D84" s="13">
        <v>1225</v>
      </c>
      <c r="E84" s="13">
        <v>26</v>
      </c>
      <c r="F84" s="13" t="s">
        <v>16</v>
      </c>
      <c r="G84" s="14">
        <v>1535.38</v>
      </c>
      <c r="H84" s="14">
        <v>55</v>
      </c>
      <c r="I84" s="14">
        <v>100.1</v>
      </c>
      <c r="J84" s="14">
        <v>90.43</v>
      </c>
      <c r="K84" s="14">
        <v>9.01</v>
      </c>
      <c r="L84" s="14">
        <v>1.3</v>
      </c>
      <c r="M84" s="14">
        <v>1622</v>
      </c>
      <c r="N84" s="14">
        <v>0</v>
      </c>
      <c r="O84" s="14">
        <v>1621.71</v>
      </c>
    </row>
    <row r="85" spans="1:15" ht="15.95" customHeight="1" x14ac:dyDescent="0.25">
      <c r="A85" s="21" t="s">
        <v>20</v>
      </c>
      <c r="B85" s="11" t="s">
        <v>98</v>
      </c>
      <c r="C85" s="11">
        <v>1279</v>
      </c>
      <c r="D85" s="11">
        <v>1251</v>
      </c>
      <c r="E85" s="11">
        <v>28</v>
      </c>
      <c r="F85" s="11" t="s">
        <v>16</v>
      </c>
      <c r="G85" s="12">
        <v>1621.71</v>
      </c>
      <c r="H85" s="12">
        <v>55</v>
      </c>
      <c r="I85" s="12">
        <v>107.8</v>
      </c>
      <c r="J85" s="12">
        <v>12.72</v>
      </c>
      <c r="K85" s="12">
        <v>9.6999999999999993</v>
      </c>
      <c r="L85" s="12">
        <v>1.4</v>
      </c>
      <c r="M85" s="12">
        <v>808</v>
      </c>
      <c r="N85" s="12">
        <v>1500</v>
      </c>
      <c r="O85" s="12">
        <v>308.33</v>
      </c>
    </row>
    <row r="86" spans="1:15" ht="15.95" customHeight="1" x14ac:dyDescent="0.25">
      <c r="A86" s="21" t="s">
        <v>20</v>
      </c>
      <c r="B86" s="13" t="s">
        <v>99</v>
      </c>
      <c r="C86" s="13">
        <v>1279</v>
      </c>
      <c r="D86" s="13">
        <v>1279</v>
      </c>
      <c r="E86" s="13">
        <v>21</v>
      </c>
      <c r="F86" s="13" t="s">
        <v>21</v>
      </c>
      <c r="G86" s="14">
        <v>308.33</v>
      </c>
      <c r="H86" s="14">
        <v>55</v>
      </c>
      <c r="I86" s="14">
        <v>80.849999999999994</v>
      </c>
      <c r="J86" s="14">
        <v>3.16</v>
      </c>
      <c r="K86" s="14">
        <v>7.28</v>
      </c>
      <c r="L86" s="14">
        <v>0</v>
      </c>
      <c r="M86" s="14">
        <v>455</v>
      </c>
      <c r="N86" s="14">
        <v>0</v>
      </c>
      <c r="O86" s="14">
        <v>439.62</v>
      </c>
    </row>
    <row r="87" spans="1:15" ht="15.95" customHeight="1" x14ac:dyDescent="0.25">
      <c r="A87" s="21" t="s">
        <v>20</v>
      </c>
      <c r="B87" s="11" t="s">
        <v>100</v>
      </c>
      <c r="C87" s="11">
        <v>1279</v>
      </c>
      <c r="D87" s="11">
        <v>1279</v>
      </c>
      <c r="E87" s="11">
        <v>21</v>
      </c>
      <c r="F87" s="11" t="s">
        <v>21</v>
      </c>
      <c r="G87" s="12">
        <v>439.62</v>
      </c>
      <c r="H87" s="12">
        <v>55</v>
      </c>
      <c r="I87" s="12">
        <v>80.849999999999994</v>
      </c>
      <c r="J87" s="12">
        <v>3.64</v>
      </c>
      <c r="K87" s="12">
        <v>7.28</v>
      </c>
      <c r="L87" s="12">
        <v>0</v>
      </c>
      <c r="M87" s="12">
        <v>586</v>
      </c>
      <c r="N87" s="12">
        <v>0</v>
      </c>
      <c r="O87" s="12">
        <v>586.39</v>
      </c>
    </row>
    <row r="88" spans="1:15" ht="15.95" customHeight="1" x14ac:dyDescent="0.25">
      <c r="A88" s="21" t="s">
        <v>20</v>
      </c>
      <c r="B88" s="13" t="s">
        <v>101</v>
      </c>
      <c r="C88" s="13">
        <v>1371</v>
      </c>
      <c r="D88" s="13">
        <v>1279</v>
      </c>
      <c r="E88" s="13">
        <v>92</v>
      </c>
      <c r="F88" s="13" t="s">
        <v>16</v>
      </c>
      <c r="G88" s="14">
        <v>586.39</v>
      </c>
      <c r="H88" s="14">
        <v>55</v>
      </c>
      <c r="I88" s="14">
        <v>356.8</v>
      </c>
      <c r="J88" s="14">
        <v>5.14</v>
      </c>
      <c r="K88" s="14">
        <v>32.11</v>
      </c>
      <c r="L88" s="14">
        <v>0</v>
      </c>
      <c r="M88" s="14">
        <v>859</v>
      </c>
      <c r="N88" s="14">
        <v>0</v>
      </c>
      <c r="O88" s="14">
        <v>859.18</v>
      </c>
    </row>
    <row r="89" spans="1:15" ht="15.95" customHeight="1" x14ac:dyDescent="0.25">
      <c r="A89" s="21" t="s">
        <v>20</v>
      </c>
      <c r="B89" s="11" t="s">
        <v>102</v>
      </c>
      <c r="C89" s="11">
        <v>1376</v>
      </c>
      <c r="D89" s="11">
        <v>1371</v>
      </c>
      <c r="E89" s="11">
        <v>5</v>
      </c>
      <c r="F89" s="11" t="s">
        <v>16</v>
      </c>
      <c r="G89" s="12">
        <v>859.18</v>
      </c>
      <c r="H89" s="12">
        <v>70</v>
      </c>
      <c r="I89" s="12">
        <v>19.75</v>
      </c>
      <c r="J89" s="12">
        <v>7.01</v>
      </c>
      <c r="K89" s="12">
        <v>1.78</v>
      </c>
      <c r="L89" s="12">
        <v>-1.9</v>
      </c>
      <c r="M89" s="12">
        <v>956</v>
      </c>
      <c r="N89" s="12">
        <v>0</v>
      </c>
      <c r="O89" s="12">
        <v>955.82</v>
      </c>
    </row>
    <row r="90" spans="1:15" ht="15.95" customHeight="1" x14ac:dyDescent="0.25">
      <c r="A90" s="21" t="s">
        <v>20</v>
      </c>
      <c r="B90" s="13" t="s">
        <v>103</v>
      </c>
      <c r="C90" s="13">
        <v>1400</v>
      </c>
      <c r="D90" s="13">
        <v>1376</v>
      </c>
      <c r="E90" s="13">
        <v>24</v>
      </c>
      <c r="F90" s="13" t="s">
        <v>16</v>
      </c>
      <c r="G90" s="14">
        <v>955.82</v>
      </c>
      <c r="H90" s="14">
        <v>70</v>
      </c>
      <c r="I90" s="14">
        <v>94.8</v>
      </c>
      <c r="J90" s="14">
        <v>9.1</v>
      </c>
      <c r="K90" s="14">
        <v>8.5299999999999994</v>
      </c>
      <c r="L90" s="14">
        <v>-9.1199999999999992</v>
      </c>
      <c r="M90" s="14">
        <v>1129</v>
      </c>
      <c r="N90" s="14">
        <v>0</v>
      </c>
      <c r="O90" s="14">
        <v>1129.1300000000001</v>
      </c>
    </row>
    <row r="91" spans="1:15" ht="15.95" customHeight="1" x14ac:dyDescent="0.25">
      <c r="A91" s="21" t="s">
        <v>20</v>
      </c>
      <c r="B91" s="11" t="s">
        <v>104</v>
      </c>
      <c r="C91" s="11">
        <v>1400</v>
      </c>
      <c r="D91" s="11">
        <v>1400</v>
      </c>
      <c r="E91" s="11">
        <v>20</v>
      </c>
      <c r="F91" s="11" t="s">
        <v>21</v>
      </c>
      <c r="G91" s="12">
        <v>1129.1300000000001</v>
      </c>
      <c r="H91" s="12">
        <v>70</v>
      </c>
      <c r="I91" s="12">
        <v>79</v>
      </c>
      <c r="J91" s="12">
        <v>10.5</v>
      </c>
      <c r="K91" s="12">
        <v>7.11</v>
      </c>
      <c r="L91" s="12">
        <v>-7.6</v>
      </c>
      <c r="M91" s="12">
        <v>1288</v>
      </c>
      <c r="N91" s="12">
        <v>0</v>
      </c>
      <c r="O91" s="12">
        <v>1288.19</v>
      </c>
    </row>
    <row r="92" spans="1:15" ht="15.95" customHeight="1" x14ac:dyDescent="0.25">
      <c r="A92" s="21" t="s">
        <v>20</v>
      </c>
      <c r="B92" s="13" t="s">
        <v>105</v>
      </c>
      <c r="C92" s="13">
        <v>1442</v>
      </c>
      <c r="D92" s="13">
        <v>1400</v>
      </c>
      <c r="E92" s="13">
        <v>42</v>
      </c>
      <c r="F92" s="13" t="s">
        <v>16</v>
      </c>
      <c r="G92" s="14">
        <v>1288.19</v>
      </c>
      <c r="H92" s="14">
        <v>142.33000000000001</v>
      </c>
      <c r="I92" s="14">
        <v>165.9</v>
      </c>
      <c r="J92" s="14">
        <v>11.67</v>
      </c>
      <c r="K92" s="14">
        <v>14.93</v>
      </c>
      <c r="L92" s="14">
        <v>-7.59</v>
      </c>
      <c r="M92" s="14">
        <v>1633</v>
      </c>
      <c r="N92" s="14">
        <v>148.51</v>
      </c>
      <c r="O92" s="14">
        <v>1484.21</v>
      </c>
    </row>
    <row r="93" spans="1:15" ht="15.95" customHeight="1" x14ac:dyDescent="0.25">
      <c r="A93" s="21" t="s">
        <v>20</v>
      </c>
      <c r="B93" s="11" t="s">
        <v>106</v>
      </c>
      <c r="C93" s="11">
        <v>1442</v>
      </c>
      <c r="D93" s="11">
        <v>1442</v>
      </c>
      <c r="E93" s="11">
        <v>24</v>
      </c>
      <c r="F93" s="11" t="s">
        <v>118</v>
      </c>
      <c r="G93" s="12">
        <v>1484.21</v>
      </c>
      <c r="H93" s="12">
        <v>70</v>
      </c>
      <c r="I93" s="12">
        <v>94.8</v>
      </c>
      <c r="J93" s="12">
        <v>13.82</v>
      </c>
      <c r="K93" s="12">
        <v>8.5299999999999994</v>
      </c>
      <c r="L93" s="12">
        <v>-1.44</v>
      </c>
      <c r="M93" s="12">
        <v>1820</v>
      </c>
      <c r="N93" s="12">
        <v>0</v>
      </c>
      <c r="O93" s="12">
        <v>1690.44</v>
      </c>
    </row>
    <row r="94" spans="1:15" ht="15.95" customHeight="1" x14ac:dyDescent="0.25">
      <c r="A94" s="21" t="s">
        <v>20</v>
      </c>
      <c r="B94" s="13" t="s">
        <v>107</v>
      </c>
      <c r="C94" s="13">
        <v>1442</v>
      </c>
      <c r="D94" s="13">
        <v>1442</v>
      </c>
      <c r="E94" s="13">
        <v>17</v>
      </c>
      <c r="F94" s="13" t="s">
        <v>21</v>
      </c>
      <c r="G94" s="14">
        <v>1690.44</v>
      </c>
      <c r="H94" s="14">
        <v>70</v>
      </c>
      <c r="I94" s="14">
        <v>67.150000000000006</v>
      </c>
      <c r="J94" s="14">
        <v>15.93</v>
      </c>
      <c r="K94" s="14">
        <v>6.04</v>
      </c>
      <c r="L94" s="14">
        <v>-1.02</v>
      </c>
      <c r="M94" s="14">
        <v>1849</v>
      </c>
      <c r="N94" s="14">
        <v>1850</v>
      </c>
      <c r="O94" s="14">
        <v>-1.46</v>
      </c>
    </row>
    <row r="95" spans="1:15" ht="15.95" customHeight="1" x14ac:dyDescent="0.25">
      <c r="A95" s="21" t="s">
        <v>20</v>
      </c>
      <c r="B95" s="11" t="s">
        <v>108</v>
      </c>
      <c r="C95" s="11">
        <v>1460</v>
      </c>
      <c r="D95" s="11">
        <v>1442</v>
      </c>
      <c r="E95" s="11">
        <v>18</v>
      </c>
      <c r="F95" s="11" t="s">
        <v>16</v>
      </c>
      <c r="G95" s="12">
        <v>-1.46</v>
      </c>
      <c r="H95" s="12">
        <v>70</v>
      </c>
      <c r="I95" s="12">
        <v>71.099999999999994</v>
      </c>
      <c r="J95" s="12">
        <v>5.38</v>
      </c>
      <c r="K95" s="12">
        <v>6.4</v>
      </c>
      <c r="L95" s="12">
        <v>-0.61</v>
      </c>
      <c r="M95" s="12">
        <v>17</v>
      </c>
      <c r="N95" s="12">
        <v>0</v>
      </c>
      <c r="O95" s="12">
        <v>16.75</v>
      </c>
    </row>
    <row r="96" spans="1:15" ht="15.95" customHeight="1" x14ac:dyDescent="0.25">
      <c r="A96" s="21" t="s">
        <v>20</v>
      </c>
      <c r="B96" s="13" t="s">
        <v>109</v>
      </c>
      <c r="C96" s="13">
        <v>1476</v>
      </c>
      <c r="D96" s="13">
        <v>1460</v>
      </c>
      <c r="E96" s="13">
        <v>16</v>
      </c>
      <c r="F96" s="13" t="s">
        <v>16</v>
      </c>
      <c r="G96" s="14">
        <v>16.75</v>
      </c>
      <c r="H96" s="14">
        <v>70</v>
      </c>
      <c r="I96" s="14">
        <v>63.2</v>
      </c>
      <c r="J96" s="14">
        <v>1</v>
      </c>
      <c r="K96" s="14">
        <v>5.69</v>
      </c>
      <c r="L96" s="14">
        <v>0</v>
      </c>
      <c r="M96" s="14">
        <v>157</v>
      </c>
      <c r="N96" s="14">
        <v>0</v>
      </c>
      <c r="O96" s="14">
        <v>156.63999999999999</v>
      </c>
    </row>
    <row r="97" spans="1:15" ht="15.95" customHeight="1" x14ac:dyDescent="0.25">
      <c r="A97" s="21" t="s">
        <v>20</v>
      </c>
      <c r="B97" s="11" t="s">
        <v>110</v>
      </c>
      <c r="C97" s="11">
        <v>1478</v>
      </c>
      <c r="D97" s="11">
        <v>1476</v>
      </c>
      <c r="E97" s="11">
        <v>2</v>
      </c>
      <c r="F97" s="11" t="s">
        <v>16</v>
      </c>
      <c r="G97" s="12">
        <v>156.63999999999999</v>
      </c>
      <c r="H97" s="12">
        <v>70</v>
      </c>
      <c r="I97" s="12">
        <v>7.9</v>
      </c>
      <c r="J97" s="12">
        <v>1</v>
      </c>
      <c r="K97" s="12">
        <v>0.71</v>
      </c>
      <c r="L97" s="12">
        <v>0</v>
      </c>
      <c r="M97" s="12">
        <v>236</v>
      </c>
      <c r="N97" s="12">
        <v>0</v>
      </c>
      <c r="O97" s="12">
        <v>236</v>
      </c>
    </row>
    <row r="98" spans="1:15" ht="15.95" customHeight="1" x14ac:dyDescent="0.25">
      <c r="A98" s="21" t="s">
        <v>20</v>
      </c>
      <c r="B98" s="13" t="s">
        <v>111</v>
      </c>
      <c r="C98" s="13">
        <v>1478</v>
      </c>
      <c r="D98" s="13">
        <v>1478</v>
      </c>
      <c r="E98" s="13">
        <v>8</v>
      </c>
      <c r="F98" s="13" t="s">
        <v>118</v>
      </c>
      <c r="G98" s="14">
        <v>236</v>
      </c>
      <c r="H98" s="14">
        <v>70</v>
      </c>
      <c r="I98" s="14">
        <v>31.6</v>
      </c>
      <c r="J98" s="14">
        <v>2</v>
      </c>
      <c r="K98" s="14">
        <v>2.84</v>
      </c>
      <c r="L98" s="14">
        <v>0</v>
      </c>
      <c r="M98" s="14">
        <v>342</v>
      </c>
      <c r="N98" s="14">
        <v>0</v>
      </c>
      <c r="O98" s="14">
        <v>342</v>
      </c>
    </row>
    <row r="99" spans="1:15" ht="15.95" customHeight="1" x14ac:dyDescent="0.25">
      <c r="A99" s="21" t="s">
        <v>20</v>
      </c>
      <c r="B99" s="11" t="s">
        <v>112</v>
      </c>
      <c r="C99" s="11">
        <v>1513</v>
      </c>
      <c r="D99" s="11">
        <v>1478</v>
      </c>
      <c r="E99" s="11">
        <v>35</v>
      </c>
      <c r="F99" s="11" t="s">
        <v>16</v>
      </c>
      <c r="G99" s="12">
        <v>342</v>
      </c>
      <c r="H99" s="12">
        <v>85</v>
      </c>
      <c r="I99" s="12">
        <v>139.13</v>
      </c>
      <c r="J99" s="12">
        <v>2.85</v>
      </c>
      <c r="K99" s="12">
        <v>12.52</v>
      </c>
      <c r="L99" s="12">
        <v>0</v>
      </c>
      <c r="M99" s="12">
        <v>547</v>
      </c>
      <c r="N99" s="12">
        <v>500</v>
      </c>
      <c r="O99" s="12">
        <v>47</v>
      </c>
    </row>
    <row r="100" spans="1:15" ht="15.95" customHeight="1" x14ac:dyDescent="0.25">
      <c r="A100" s="21" t="s">
        <v>20</v>
      </c>
      <c r="B100" s="13" t="s">
        <v>113</v>
      </c>
      <c r="C100" s="13">
        <v>1523</v>
      </c>
      <c r="D100" s="13">
        <v>1513</v>
      </c>
      <c r="E100" s="13">
        <v>10</v>
      </c>
      <c r="F100" s="13" t="s">
        <v>16</v>
      </c>
      <c r="G100" s="14">
        <v>47</v>
      </c>
      <c r="H100" s="14">
        <v>85</v>
      </c>
      <c r="I100" s="14">
        <v>40</v>
      </c>
      <c r="J100" s="14">
        <v>1</v>
      </c>
      <c r="K100" s="14">
        <v>3.6</v>
      </c>
      <c r="L100" s="14">
        <v>0</v>
      </c>
      <c r="M100" s="14">
        <v>163</v>
      </c>
      <c r="N100" s="14">
        <v>0</v>
      </c>
      <c r="O100" s="14">
        <v>163</v>
      </c>
    </row>
    <row r="101" spans="1:15" ht="15.95" customHeight="1" x14ac:dyDescent="0.25">
      <c r="A101" s="21" t="s">
        <v>20</v>
      </c>
      <c r="B101" s="11" t="s">
        <v>114</v>
      </c>
      <c r="C101" s="11">
        <v>1530</v>
      </c>
      <c r="D101" s="11">
        <v>1523</v>
      </c>
      <c r="E101" s="11">
        <v>7</v>
      </c>
      <c r="F101" s="11" t="s">
        <v>16</v>
      </c>
      <c r="G101" s="12">
        <v>163</v>
      </c>
      <c r="H101" s="12">
        <v>85</v>
      </c>
      <c r="I101" s="12">
        <v>28</v>
      </c>
      <c r="J101" s="12">
        <v>1.02</v>
      </c>
      <c r="K101" s="12">
        <v>2.52</v>
      </c>
      <c r="L101" s="12">
        <v>1.33</v>
      </c>
      <c r="M101" s="12">
        <v>281</v>
      </c>
      <c r="N101" s="12">
        <v>0</v>
      </c>
      <c r="O101" s="12">
        <v>281</v>
      </c>
    </row>
    <row r="102" spans="1:15" ht="15.95" customHeight="1" x14ac:dyDescent="0.25">
      <c r="A102" s="21" t="s">
        <v>20</v>
      </c>
      <c r="B102" s="13" t="s">
        <v>115</v>
      </c>
      <c r="C102" s="13">
        <v>1542</v>
      </c>
      <c r="D102" s="13">
        <v>1530</v>
      </c>
      <c r="E102" s="13">
        <v>12</v>
      </c>
      <c r="F102" s="13" t="s">
        <v>16</v>
      </c>
      <c r="G102" s="14">
        <v>281</v>
      </c>
      <c r="H102" s="14">
        <v>85</v>
      </c>
      <c r="I102" s="14">
        <v>48</v>
      </c>
      <c r="J102" s="14">
        <v>2.33</v>
      </c>
      <c r="K102" s="14">
        <v>4.32</v>
      </c>
      <c r="L102" s="14">
        <v>2.2799999999999998</v>
      </c>
      <c r="M102" s="14">
        <v>423</v>
      </c>
      <c r="N102" s="14">
        <v>0</v>
      </c>
      <c r="O102" s="14">
        <v>423</v>
      </c>
    </row>
    <row r="103" spans="1:15" ht="15.95" customHeight="1" x14ac:dyDescent="0.25">
      <c r="A103" s="21" t="s">
        <v>20</v>
      </c>
      <c r="B103" s="11" t="s">
        <v>116</v>
      </c>
      <c r="C103" s="11">
        <v>1542</v>
      </c>
      <c r="D103" s="11">
        <v>1542</v>
      </c>
      <c r="E103" s="11">
        <v>10</v>
      </c>
      <c r="F103" s="11" t="s">
        <v>21</v>
      </c>
      <c r="G103" s="12">
        <v>423</v>
      </c>
      <c r="H103" s="12">
        <v>85</v>
      </c>
      <c r="I103" s="12">
        <v>40</v>
      </c>
      <c r="J103" s="12">
        <v>3.67</v>
      </c>
      <c r="K103" s="12">
        <v>3.6</v>
      </c>
      <c r="L103" s="12">
        <v>1.9</v>
      </c>
      <c r="M103" s="12">
        <v>557</v>
      </c>
      <c r="N103" s="12">
        <v>557</v>
      </c>
      <c r="O103" s="12">
        <v>0</v>
      </c>
    </row>
    <row r="104" spans="1:15" ht="15.9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</sheetData>
  <sortState ref="A2:O18">
    <sortCondition ref="B2:B18"/>
  </sortState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L12" sqref="L12"/>
    </sheetView>
  </sheetViews>
  <sheetFormatPr defaultRowHeight="15" x14ac:dyDescent="0.25"/>
  <cols>
    <col min="1" max="1" width="14.5703125" customWidth="1"/>
    <col min="6" max="6" width="14.28515625" customWidth="1"/>
  </cols>
  <sheetData>
    <row r="1" spans="1:15" x14ac:dyDescent="0.25">
      <c r="A1" s="134" t="s">
        <v>23</v>
      </c>
      <c r="B1" s="134"/>
      <c r="C1" s="133" t="s">
        <v>131</v>
      </c>
      <c r="D1" s="133"/>
      <c r="E1" s="4"/>
      <c r="F1" s="5"/>
      <c r="G1" s="6" t="s">
        <v>24</v>
      </c>
      <c r="H1" s="6" t="s">
        <v>130</v>
      </c>
      <c r="I1" s="5"/>
      <c r="J1" s="17"/>
      <c r="K1" s="17"/>
      <c r="L1" s="17"/>
      <c r="M1" s="17"/>
      <c r="N1" s="17"/>
      <c r="O1" s="17"/>
    </row>
    <row r="2" spans="1:15" x14ac:dyDescent="0.25">
      <c r="A2" s="133" t="s">
        <v>25</v>
      </c>
      <c r="B2" s="133"/>
      <c r="C2" s="135">
        <v>43496</v>
      </c>
      <c r="D2" s="136"/>
      <c r="E2" s="4"/>
      <c r="F2" s="4"/>
      <c r="G2" s="4"/>
      <c r="H2" s="4"/>
      <c r="I2" s="4"/>
      <c r="J2" s="17"/>
      <c r="K2" s="17"/>
      <c r="L2" s="17"/>
      <c r="M2" s="17"/>
      <c r="N2" s="17"/>
      <c r="O2" s="17"/>
    </row>
    <row r="3" spans="1:15" x14ac:dyDescent="0.25">
      <c r="A3" s="8" t="s">
        <v>26</v>
      </c>
      <c r="B3" s="8"/>
      <c r="C3" s="133" t="s">
        <v>132</v>
      </c>
      <c r="D3" s="133"/>
      <c r="E3" s="136" t="s">
        <v>27</v>
      </c>
      <c r="F3" s="136"/>
      <c r="G3" s="136"/>
      <c r="H3" s="30" t="s">
        <v>133</v>
      </c>
      <c r="I3" s="30"/>
      <c r="J3" s="17"/>
      <c r="K3" s="17"/>
      <c r="L3" s="17"/>
      <c r="M3" s="17"/>
      <c r="N3" s="17"/>
      <c r="O3" s="17"/>
    </row>
    <row r="4" spans="1:15" x14ac:dyDescent="0.25">
      <c r="A4" s="131" t="s">
        <v>28</v>
      </c>
      <c r="B4" s="131"/>
      <c r="C4" s="131"/>
      <c r="D4" s="2" t="s">
        <v>29</v>
      </c>
      <c r="E4" s="132" t="s">
        <v>30</v>
      </c>
      <c r="F4" s="132"/>
      <c r="G4" s="132"/>
      <c r="H4" s="133" t="s">
        <v>38</v>
      </c>
      <c r="I4" s="133"/>
      <c r="J4" s="17"/>
      <c r="K4" s="17"/>
      <c r="L4" s="17"/>
      <c r="M4" s="17"/>
      <c r="N4" s="17"/>
      <c r="O4" s="17"/>
    </row>
    <row r="5" spans="1:15" x14ac:dyDescent="0.25">
      <c r="A5" s="6" t="s">
        <v>31</v>
      </c>
      <c r="B5" s="6"/>
      <c r="C5" s="6" t="s">
        <v>125</v>
      </c>
      <c r="D5" s="132" t="s">
        <v>33</v>
      </c>
      <c r="E5" s="132"/>
      <c r="F5" s="132"/>
      <c r="G5" s="6" t="s">
        <v>34</v>
      </c>
      <c r="H5" s="6">
        <v>0.8</v>
      </c>
      <c r="I5" s="10"/>
      <c r="J5" s="17"/>
      <c r="K5" s="17"/>
      <c r="L5" s="17"/>
      <c r="M5" s="17"/>
      <c r="N5" s="17"/>
      <c r="O5" s="17"/>
    </row>
    <row r="6" spans="1:1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0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19</v>
      </c>
      <c r="O7" s="24" t="s">
        <v>14</v>
      </c>
    </row>
    <row r="8" spans="1:15" x14ac:dyDescent="0.25">
      <c r="A8" s="16" t="s">
        <v>131</v>
      </c>
      <c r="B8" s="11" t="s">
        <v>77</v>
      </c>
      <c r="C8" s="11">
        <v>4</v>
      </c>
      <c r="D8" s="11">
        <v>4</v>
      </c>
      <c r="E8" s="11">
        <v>0</v>
      </c>
      <c r="F8" s="11" t="s">
        <v>117</v>
      </c>
      <c r="G8" s="12">
        <v>156.63</v>
      </c>
      <c r="H8" s="12">
        <v>45</v>
      </c>
      <c r="I8" s="12">
        <v>0</v>
      </c>
      <c r="J8" s="12">
        <v>3.44</v>
      </c>
      <c r="K8" s="12">
        <v>0</v>
      </c>
      <c r="L8" s="12">
        <v>0</v>
      </c>
      <c r="M8" s="12">
        <v>203</v>
      </c>
      <c r="N8" s="12">
        <v>0</v>
      </c>
      <c r="O8" s="12">
        <v>203.05</v>
      </c>
    </row>
    <row r="9" spans="1:15" x14ac:dyDescent="0.25">
      <c r="A9" s="16" t="s">
        <v>131</v>
      </c>
      <c r="B9" s="13" t="s">
        <v>78</v>
      </c>
      <c r="C9" s="13">
        <v>4</v>
      </c>
      <c r="D9" s="13">
        <v>4</v>
      </c>
      <c r="E9" s="13">
        <v>0</v>
      </c>
      <c r="F9" s="13" t="s">
        <v>117</v>
      </c>
      <c r="G9" s="14">
        <v>203.05</v>
      </c>
      <c r="H9" s="14">
        <v>45</v>
      </c>
      <c r="I9" s="14">
        <v>0</v>
      </c>
      <c r="J9" s="14">
        <v>5.21</v>
      </c>
      <c r="K9" s="14">
        <v>0</v>
      </c>
      <c r="L9" s="14">
        <v>0</v>
      </c>
      <c r="M9" s="14">
        <v>260</v>
      </c>
      <c r="N9" s="14">
        <v>0</v>
      </c>
      <c r="O9" s="14">
        <v>259.82</v>
      </c>
    </row>
    <row r="10" spans="1:15" x14ac:dyDescent="0.25">
      <c r="A10" s="16" t="s">
        <v>131</v>
      </c>
      <c r="B10" s="11" t="s">
        <v>79</v>
      </c>
      <c r="C10" s="11">
        <v>4</v>
      </c>
      <c r="D10" s="11">
        <v>4</v>
      </c>
      <c r="E10" s="11">
        <v>0</v>
      </c>
      <c r="F10" s="11" t="s">
        <v>117</v>
      </c>
      <c r="G10" s="12">
        <v>259.82</v>
      </c>
      <c r="H10" s="12">
        <v>45</v>
      </c>
      <c r="I10" s="12">
        <v>0</v>
      </c>
      <c r="J10" s="12">
        <v>7.57</v>
      </c>
      <c r="K10" s="12">
        <v>0</v>
      </c>
      <c r="L10" s="12">
        <v>0</v>
      </c>
      <c r="M10" s="12">
        <v>307</v>
      </c>
      <c r="N10" s="12">
        <v>0</v>
      </c>
      <c r="O10" s="12">
        <v>307.18</v>
      </c>
    </row>
    <row r="11" spans="1:15" x14ac:dyDescent="0.25">
      <c r="A11" s="16" t="s">
        <v>131</v>
      </c>
      <c r="B11" s="13" t="s">
        <v>80</v>
      </c>
      <c r="C11" s="13">
        <v>4</v>
      </c>
      <c r="D11" s="13">
        <v>4</v>
      </c>
      <c r="E11" s="13">
        <v>0</v>
      </c>
      <c r="F11" s="13" t="s">
        <v>16</v>
      </c>
      <c r="G11" s="14">
        <v>307.18</v>
      </c>
      <c r="H11" s="14">
        <v>0</v>
      </c>
      <c r="I11" s="14">
        <v>0</v>
      </c>
      <c r="J11" s="14">
        <v>10.44</v>
      </c>
      <c r="K11" s="14">
        <v>0</v>
      </c>
      <c r="L11" s="14">
        <v>0</v>
      </c>
      <c r="M11" s="14">
        <v>310</v>
      </c>
      <c r="N11" s="14">
        <v>0</v>
      </c>
      <c r="O11" s="14">
        <v>310.05</v>
      </c>
    </row>
    <row r="12" spans="1:15" x14ac:dyDescent="0.25">
      <c r="A12" s="16" t="s">
        <v>131</v>
      </c>
      <c r="B12" s="11" t="s">
        <v>81</v>
      </c>
      <c r="C12" s="11">
        <v>4</v>
      </c>
      <c r="D12" s="11">
        <v>4</v>
      </c>
      <c r="E12" s="11">
        <v>3</v>
      </c>
      <c r="F12" s="11" t="s">
        <v>118</v>
      </c>
      <c r="G12" s="12">
        <v>310.05</v>
      </c>
      <c r="H12" s="12">
        <v>90</v>
      </c>
      <c r="I12" s="12">
        <v>10.8</v>
      </c>
      <c r="J12" s="12">
        <v>13.44</v>
      </c>
      <c r="K12" s="12">
        <v>0.97</v>
      </c>
      <c r="L12" s="12">
        <v>0.51</v>
      </c>
      <c r="M12" s="12">
        <v>415</v>
      </c>
      <c r="N12" s="12">
        <v>0</v>
      </c>
      <c r="O12" s="12">
        <v>415.33</v>
      </c>
    </row>
    <row r="13" spans="1:15" x14ac:dyDescent="0.25">
      <c r="A13" s="16" t="s">
        <v>131</v>
      </c>
      <c r="B13" s="13" t="s">
        <v>82</v>
      </c>
      <c r="C13" s="13">
        <v>16</v>
      </c>
      <c r="D13" s="13">
        <v>4</v>
      </c>
      <c r="E13" s="13">
        <v>12</v>
      </c>
      <c r="F13" s="13" t="s">
        <v>16</v>
      </c>
      <c r="G13" s="14">
        <v>415.33</v>
      </c>
      <c r="H13" s="14">
        <v>45</v>
      </c>
      <c r="I13" s="14">
        <v>43.2</v>
      </c>
      <c r="J13" s="14">
        <v>17.079999999999998</v>
      </c>
      <c r="K13" s="14">
        <v>3.89</v>
      </c>
      <c r="L13" s="14">
        <v>2.04</v>
      </c>
      <c r="M13" s="14">
        <v>501</v>
      </c>
      <c r="N13" s="14">
        <v>0</v>
      </c>
      <c r="O13" s="14">
        <v>500.82</v>
      </c>
    </row>
    <row r="14" spans="1:15" x14ac:dyDescent="0.25">
      <c r="A14" s="16" t="s">
        <v>131</v>
      </c>
      <c r="B14" s="11" t="s">
        <v>83</v>
      </c>
      <c r="C14" s="11">
        <v>20</v>
      </c>
      <c r="D14" s="11">
        <v>16</v>
      </c>
      <c r="E14" s="11">
        <v>4</v>
      </c>
      <c r="F14" s="11" t="s">
        <v>16</v>
      </c>
      <c r="G14" s="12">
        <v>500.82</v>
      </c>
      <c r="H14" s="12">
        <v>45</v>
      </c>
      <c r="I14" s="12">
        <v>14.4</v>
      </c>
      <c r="J14" s="12">
        <v>21.51</v>
      </c>
      <c r="K14" s="12">
        <v>1.3</v>
      </c>
      <c r="L14" s="12">
        <v>0.68</v>
      </c>
      <c r="M14" s="12">
        <v>567</v>
      </c>
      <c r="N14" s="12">
        <v>0</v>
      </c>
      <c r="O14" s="12">
        <v>566.63</v>
      </c>
    </row>
    <row r="15" spans="1:15" x14ac:dyDescent="0.25">
      <c r="A15" s="16" t="s">
        <v>131</v>
      </c>
      <c r="B15" s="13" t="s">
        <v>84</v>
      </c>
      <c r="C15" s="13">
        <v>20</v>
      </c>
      <c r="D15" s="13">
        <v>20</v>
      </c>
      <c r="E15" s="13">
        <v>0</v>
      </c>
      <c r="F15" s="13" t="s">
        <v>117</v>
      </c>
      <c r="G15" s="14">
        <v>566.63</v>
      </c>
      <c r="H15" s="14">
        <v>45</v>
      </c>
      <c r="I15" s="14">
        <v>0</v>
      </c>
      <c r="J15" s="14">
        <v>26.84</v>
      </c>
      <c r="K15" s="14">
        <v>0</v>
      </c>
      <c r="L15" s="14">
        <v>0</v>
      </c>
      <c r="M15" s="14">
        <v>617</v>
      </c>
      <c r="N15" s="14">
        <v>0</v>
      </c>
      <c r="O15" s="14">
        <v>616.96</v>
      </c>
    </row>
    <row r="16" spans="1:15" x14ac:dyDescent="0.25">
      <c r="A16" s="16" t="s">
        <v>131</v>
      </c>
      <c r="B16" s="11" t="s">
        <v>85</v>
      </c>
      <c r="C16" s="11">
        <v>20</v>
      </c>
      <c r="D16" s="11">
        <v>20</v>
      </c>
      <c r="E16" s="11">
        <v>0</v>
      </c>
      <c r="F16" s="11" t="s">
        <v>117</v>
      </c>
      <c r="G16" s="12">
        <v>616.96</v>
      </c>
      <c r="H16" s="12">
        <v>45</v>
      </c>
      <c r="I16" s="12">
        <v>0</v>
      </c>
      <c r="J16" s="12">
        <v>32.71</v>
      </c>
      <c r="K16" s="12">
        <v>0</v>
      </c>
      <c r="L16" s="12">
        <v>0</v>
      </c>
      <c r="M16" s="12">
        <v>668</v>
      </c>
      <c r="N16" s="12">
        <v>0</v>
      </c>
      <c r="O16" s="12">
        <v>667.83</v>
      </c>
    </row>
    <row r="17" spans="1:15" x14ac:dyDescent="0.25">
      <c r="A17" s="16" t="s">
        <v>131</v>
      </c>
      <c r="B17" s="13" t="s">
        <v>86</v>
      </c>
      <c r="C17" s="13">
        <v>46</v>
      </c>
      <c r="D17" s="13">
        <v>20</v>
      </c>
      <c r="E17" s="13">
        <v>26</v>
      </c>
      <c r="F17" s="13" t="s">
        <v>16</v>
      </c>
      <c r="G17" s="14">
        <v>667.83</v>
      </c>
      <c r="H17" s="14">
        <v>45</v>
      </c>
      <c r="I17" s="14">
        <v>93.6</v>
      </c>
      <c r="J17" s="14">
        <v>38.630000000000003</v>
      </c>
      <c r="K17" s="14">
        <v>8.42</v>
      </c>
      <c r="L17" s="14">
        <v>2.34</v>
      </c>
      <c r="M17" s="14">
        <v>823</v>
      </c>
      <c r="N17" s="14">
        <v>0</v>
      </c>
      <c r="O17" s="14">
        <v>823.11</v>
      </c>
    </row>
    <row r="18" spans="1:15" x14ac:dyDescent="0.25">
      <c r="A18" s="16" t="s">
        <v>131</v>
      </c>
      <c r="B18" s="11" t="s">
        <v>87</v>
      </c>
      <c r="C18" s="11">
        <v>46</v>
      </c>
      <c r="D18" s="11">
        <v>46</v>
      </c>
      <c r="E18" s="11">
        <v>11</v>
      </c>
      <c r="F18" s="11" t="s">
        <v>21</v>
      </c>
      <c r="G18" s="12">
        <v>823.11</v>
      </c>
      <c r="H18" s="12">
        <v>45</v>
      </c>
      <c r="I18" s="12">
        <v>39.6</v>
      </c>
      <c r="J18" s="12">
        <v>45.99</v>
      </c>
      <c r="K18" s="12">
        <v>3.56</v>
      </c>
      <c r="L18" s="12">
        <v>0</v>
      </c>
      <c r="M18" s="12">
        <v>919</v>
      </c>
      <c r="N18" s="12">
        <v>920</v>
      </c>
      <c r="O18" s="12">
        <v>-1.37</v>
      </c>
    </row>
    <row r="19" spans="1:15" x14ac:dyDescent="0.25">
      <c r="A19" s="16" t="s">
        <v>131</v>
      </c>
      <c r="B19" s="13" t="s">
        <v>88</v>
      </c>
      <c r="C19" s="13">
        <v>120</v>
      </c>
      <c r="D19" s="13">
        <v>46</v>
      </c>
      <c r="E19" s="13">
        <v>74</v>
      </c>
      <c r="F19" s="13" t="s">
        <v>16</v>
      </c>
      <c r="G19" s="14">
        <v>-1.37</v>
      </c>
      <c r="H19" s="14">
        <v>45</v>
      </c>
      <c r="I19" s="14">
        <v>284.60000000000002</v>
      </c>
      <c r="J19" s="14">
        <v>0</v>
      </c>
      <c r="K19" s="14">
        <v>25.61</v>
      </c>
      <c r="L19" s="14">
        <v>0</v>
      </c>
      <c r="M19" s="14">
        <v>311</v>
      </c>
      <c r="N19" s="14">
        <v>0</v>
      </c>
      <c r="O19" s="14">
        <v>310.68</v>
      </c>
    </row>
    <row r="20" spans="1:15" x14ac:dyDescent="0.25">
      <c r="A20" s="16" t="s">
        <v>131</v>
      </c>
      <c r="B20" s="11" t="s">
        <v>89</v>
      </c>
      <c r="C20" s="11">
        <v>154</v>
      </c>
      <c r="D20" s="11">
        <v>120</v>
      </c>
      <c r="E20" s="11">
        <v>34</v>
      </c>
      <c r="F20" s="11" t="s">
        <v>16</v>
      </c>
      <c r="G20" s="12">
        <v>310.68</v>
      </c>
      <c r="H20" s="12">
        <v>45</v>
      </c>
      <c r="I20" s="12">
        <v>127.6</v>
      </c>
      <c r="J20" s="12">
        <v>1</v>
      </c>
      <c r="K20" s="12">
        <v>11.48</v>
      </c>
      <c r="L20" s="12">
        <v>0</v>
      </c>
      <c r="M20" s="12">
        <v>496</v>
      </c>
      <c r="N20" s="12">
        <v>0</v>
      </c>
      <c r="O20" s="12">
        <v>495.76</v>
      </c>
    </row>
    <row r="21" spans="1:15" x14ac:dyDescent="0.25">
      <c r="A21" s="16" t="s">
        <v>131</v>
      </c>
      <c r="B21" s="13" t="s">
        <v>90</v>
      </c>
      <c r="C21" s="13">
        <v>174</v>
      </c>
      <c r="D21" s="13">
        <v>154</v>
      </c>
      <c r="E21" s="13">
        <v>20</v>
      </c>
      <c r="F21" s="13" t="s">
        <v>16</v>
      </c>
      <c r="G21" s="14">
        <v>495.76</v>
      </c>
      <c r="H21" s="14">
        <v>45</v>
      </c>
      <c r="I21" s="14">
        <v>72</v>
      </c>
      <c r="J21" s="14">
        <v>4.1100000000000003</v>
      </c>
      <c r="K21" s="14">
        <v>6.48</v>
      </c>
      <c r="L21" s="14">
        <v>1.6</v>
      </c>
      <c r="M21" s="14">
        <v>624</v>
      </c>
      <c r="N21" s="14">
        <v>0</v>
      </c>
      <c r="O21" s="14">
        <v>623.95000000000005</v>
      </c>
    </row>
    <row r="22" spans="1:15" x14ac:dyDescent="0.25">
      <c r="A22" s="16" t="s">
        <v>131</v>
      </c>
      <c r="B22" s="11" t="s">
        <v>91</v>
      </c>
      <c r="C22" s="11">
        <v>198</v>
      </c>
      <c r="D22" s="11">
        <v>174</v>
      </c>
      <c r="E22" s="11">
        <v>24</v>
      </c>
      <c r="F22" s="11" t="s">
        <v>16</v>
      </c>
      <c r="G22" s="12">
        <v>623.95000000000005</v>
      </c>
      <c r="H22" s="12">
        <v>45</v>
      </c>
      <c r="I22" s="12">
        <v>86.4</v>
      </c>
      <c r="J22" s="12">
        <v>9.89</v>
      </c>
      <c r="K22" s="12">
        <v>7.78</v>
      </c>
      <c r="L22" s="12">
        <v>1.92</v>
      </c>
      <c r="M22" s="12">
        <v>771</v>
      </c>
      <c r="N22" s="12">
        <v>770</v>
      </c>
      <c r="O22" s="12">
        <v>0.83</v>
      </c>
    </row>
    <row r="23" spans="1:15" x14ac:dyDescent="0.25">
      <c r="A23" s="16" t="s">
        <v>131</v>
      </c>
      <c r="B23" s="13" t="s">
        <v>92</v>
      </c>
      <c r="C23" s="13">
        <v>206</v>
      </c>
      <c r="D23" s="13">
        <v>198</v>
      </c>
      <c r="E23" s="13">
        <v>8</v>
      </c>
      <c r="F23" s="13" t="s">
        <v>16</v>
      </c>
      <c r="G23" s="14">
        <v>0.83</v>
      </c>
      <c r="H23" s="14">
        <v>45</v>
      </c>
      <c r="I23" s="14">
        <v>28.8</v>
      </c>
      <c r="J23" s="14">
        <v>0</v>
      </c>
      <c r="K23" s="14">
        <v>2.59</v>
      </c>
      <c r="L23" s="14">
        <v>0.64</v>
      </c>
      <c r="M23" s="14">
        <v>78</v>
      </c>
      <c r="N23" s="14">
        <v>0</v>
      </c>
      <c r="O23" s="14">
        <v>77.86</v>
      </c>
    </row>
    <row r="24" spans="1:15" x14ac:dyDescent="0.25">
      <c r="A24" s="16" t="s">
        <v>131</v>
      </c>
      <c r="B24" s="11" t="s">
        <v>93</v>
      </c>
      <c r="C24" s="11">
        <v>233</v>
      </c>
      <c r="D24" s="11">
        <v>206</v>
      </c>
      <c r="E24" s="11">
        <v>27</v>
      </c>
      <c r="F24" s="11" t="s">
        <v>16</v>
      </c>
      <c r="G24" s="12">
        <v>77.86</v>
      </c>
      <c r="H24" s="12">
        <v>45</v>
      </c>
      <c r="I24" s="12">
        <v>97.2</v>
      </c>
      <c r="J24" s="12">
        <v>1</v>
      </c>
      <c r="K24" s="12">
        <v>8.75</v>
      </c>
      <c r="L24" s="12">
        <v>2.7</v>
      </c>
      <c r="M24" s="12">
        <v>233</v>
      </c>
      <c r="N24" s="12">
        <v>0</v>
      </c>
      <c r="O24" s="12">
        <v>232.51</v>
      </c>
    </row>
    <row r="25" spans="1:15" x14ac:dyDescent="0.25">
      <c r="A25" s="16" t="s">
        <v>131</v>
      </c>
      <c r="B25" s="13" t="s">
        <v>94</v>
      </c>
      <c r="C25" s="13">
        <v>250</v>
      </c>
      <c r="D25" s="13">
        <v>233</v>
      </c>
      <c r="E25" s="13">
        <v>17</v>
      </c>
      <c r="F25" s="13" t="s">
        <v>16</v>
      </c>
      <c r="G25" s="14">
        <v>232.51</v>
      </c>
      <c r="H25" s="14">
        <v>45</v>
      </c>
      <c r="I25" s="14">
        <v>61.2</v>
      </c>
      <c r="J25" s="14">
        <v>2.63</v>
      </c>
      <c r="K25" s="14">
        <v>5.51</v>
      </c>
      <c r="L25" s="14">
        <v>1.7</v>
      </c>
      <c r="M25" s="14">
        <v>348</v>
      </c>
      <c r="N25" s="14">
        <v>0</v>
      </c>
      <c r="O25" s="14">
        <v>347.55</v>
      </c>
    </row>
    <row r="26" spans="1:15" x14ac:dyDescent="0.25">
      <c r="A26" s="16" t="s">
        <v>131</v>
      </c>
      <c r="B26" s="11" t="s">
        <v>95</v>
      </c>
      <c r="C26" s="11">
        <v>250</v>
      </c>
      <c r="D26" s="11">
        <v>250</v>
      </c>
      <c r="E26" s="11">
        <v>17</v>
      </c>
      <c r="F26" s="11" t="s">
        <v>21</v>
      </c>
      <c r="G26" s="12">
        <v>347.55</v>
      </c>
      <c r="H26" s="12">
        <v>55</v>
      </c>
      <c r="I26" s="12">
        <v>65.45</v>
      </c>
      <c r="J26" s="12">
        <v>5.51</v>
      </c>
      <c r="K26" s="12">
        <v>5.89</v>
      </c>
      <c r="L26" s="12">
        <v>1.7</v>
      </c>
      <c r="M26" s="12">
        <v>478</v>
      </c>
      <c r="N26" s="12">
        <v>0</v>
      </c>
      <c r="O26" s="12">
        <v>478.47</v>
      </c>
    </row>
    <row r="27" spans="1:15" x14ac:dyDescent="0.25">
      <c r="A27" s="16" t="s">
        <v>131</v>
      </c>
      <c r="B27" s="13" t="s">
        <v>96</v>
      </c>
      <c r="C27" s="13">
        <v>250</v>
      </c>
      <c r="D27" s="13">
        <v>250</v>
      </c>
      <c r="E27" s="13">
        <v>17</v>
      </c>
      <c r="F27" s="13" t="s">
        <v>21</v>
      </c>
      <c r="G27" s="14">
        <v>478.47</v>
      </c>
      <c r="H27" s="14">
        <v>55</v>
      </c>
      <c r="I27" s="14">
        <v>65.45</v>
      </c>
      <c r="J27" s="14">
        <v>8.02</v>
      </c>
      <c r="K27" s="14">
        <v>5.89</v>
      </c>
      <c r="L27" s="14">
        <v>0.85</v>
      </c>
      <c r="M27" s="14">
        <v>608</v>
      </c>
      <c r="N27" s="14">
        <v>0</v>
      </c>
      <c r="O27" s="14">
        <v>608.16999999999996</v>
      </c>
    </row>
    <row r="28" spans="1:15" x14ac:dyDescent="0.25">
      <c r="A28" s="16" t="s">
        <v>131</v>
      </c>
      <c r="B28" s="11" t="s">
        <v>97</v>
      </c>
      <c r="C28" s="11">
        <v>300</v>
      </c>
      <c r="D28" s="11">
        <v>250</v>
      </c>
      <c r="E28" s="11">
        <v>50</v>
      </c>
      <c r="F28" s="11" t="s">
        <v>16</v>
      </c>
      <c r="G28" s="12">
        <v>608.16999999999996</v>
      </c>
      <c r="H28" s="12">
        <v>55</v>
      </c>
      <c r="I28" s="12">
        <v>192.5</v>
      </c>
      <c r="J28" s="12">
        <v>13.58</v>
      </c>
      <c r="K28" s="12">
        <v>17.329999999999998</v>
      </c>
      <c r="L28" s="12">
        <v>2.5</v>
      </c>
      <c r="M28" s="12">
        <v>736</v>
      </c>
      <c r="N28" s="12">
        <v>736</v>
      </c>
      <c r="O28" s="12">
        <v>-0.17</v>
      </c>
    </row>
    <row r="29" spans="1:15" x14ac:dyDescent="0.25">
      <c r="A29" s="16" t="s">
        <v>131</v>
      </c>
      <c r="B29" s="13" t="s">
        <v>98</v>
      </c>
      <c r="C29" s="13">
        <v>326</v>
      </c>
      <c r="D29" s="13">
        <v>300</v>
      </c>
      <c r="E29" s="13">
        <v>26</v>
      </c>
      <c r="F29" s="13" t="s">
        <v>16</v>
      </c>
      <c r="G29" s="14">
        <v>-0.17</v>
      </c>
      <c r="H29" s="14">
        <v>55</v>
      </c>
      <c r="I29" s="14">
        <v>100.1</v>
      </c>
      <c r="J29" s="14">
        <v>0</v>
      </c>
      <c r="K29" s="14">
        <v>9.01</v>
      </c>
      <c r="L29" s="14">
        <v>1.3</v>
      </c>
      <c r="M29" s="14">
        <v>165</v>
      </c>
      <c r="N29" s="14">
        <v>0</v>
      </c>
      <c r="O29" s="14">
        <v>165.24</v>
      </c>
    </row>
    <row r="30" spans="1:15" x14ac:dyDescent="0.25">
      <c r="A30" s="16" t="s">
        <v>131</v>
      </c>
      <c r="B30" s="11" t="s">
        <v>99</v>
      </c>
      <c r="C30" s="11">
        <v>354</v>
      </c>
      <c r="D30" s="11">
        <v>326</v>
      </c>
      <c r="E30" s="11">
        <v>28</v>
      </c>
      <c r="F30" s="11" t="s">
        <v>16</v>
      </c>
      <c r="G30" s="12">
        <v>165.24</v>
      </c>
      <c r="H30" s="12">
        <v>55</v>
      </c>
      <c r="I30" s="12">
        <v>107.8</v>
      </c>
      <c r="J30" s="12">
        <v>1</v>
      </c>
      <c r="K30" s="12">
        <v>9.6999999999999993</v>
      </c>
      <c r="L30" s="12">
        <v>0</v>
      </c>
      <c r="M30" s="12">
        <v>339</v>
      </c>
      <c r="N30" s="12">
        <v>0</v>
      </c>
      <c r="O30" s="12">
        <v>338.74</v>
      </c>
    </row>
    <row r="31" spans="1:15" x14ac:dyDescent="0.25">
      <c r="A31" s="16" t="s">
        <v>131</v>
      </c>
      <c r="B31" s="13" t="s">
        <v>100</v>
      </c>
      <c r="C31" s="13">
        <v>394</v>
      </c>
      <c r="D31" s="13">
        <v>354</v>
      </c>
      <c r="E31" s="13">
        <v>40</v>
      </c>
      <c r="F31" s="13" t="s">
        <v>16</v>
      </c>
      <c r="G31" s="14">
        <v>338.74</v>
      </c>
      <c r="H31" s="14">
        <v>55</v>
      </c>
      <c r="I31" s="14">
        <v>167</v>
      </c>
      <c r="J31" s="14">
        <v>2.52</v>
      </c>
      <c r="K31" s="14">
        <v>15.03</v>
      </c>
      <c r="L31" s="14">
        <v>0</v>
      </c>
      <c r="M31" s="14">
        <v>578</v>
      </c>
      <c r="N31" s="14">
        <v>0</v>
      </c>
      <c r="O31" s="14">
        <v>578.29</v>
      </c>
    </row>
    <row r="32" spans="1:15" x14ac:dyDescent="0.25">
      <c r="A32" s="16" t="s">
        <v>131</v>
      </c>
      <c r="B32" s="11" t="s">
        <v>101</v>
      </c>
      <c r="C32" s="11">
        <v>394</v>
      </c>
      <c r="D32" s="11">
        <v>394</v>
      </c>
      <c r="E32" s="11">
        <v>31</v>
      </c>
      <c r="F32" s="11" t="s">
        <v>21</v>
      </c>
      <c r="G32" s="12">
        <v>578.29</v>
      </c>
      <c r="H32" s="12">
        <v>55</v>
      </c>
      <c r="I32" s="12">
        <v>120.65</v>
      </c>
      <c r="J32" s="12">
        <v>4.75</v>
      </c>
      <c r="K32" s="12">
        <v>10.86</v>
      </c>
      <c r="L32" s="12">
        <v>0</v>
      </c>
      <c r="M32" s="12">
        <v>770</v>
      </c>
      <c r="N32" s="12">
        <v>0</v>
      </c>
      <c r="O32" s="12">
        <v>769.55</v>
      </c>
    </row>
    <row r="33" spans="1:15" x14ac:dyDescent="0.25">
      <c r="A33" s="16" t="s">
        <v>131</v>
      </c>
      <c r="B33" s="13" t="s">
        <v>102</v>
      </c>
      <c r="C33" s="13">
        <v>453</v>
      </c>
      <c r="D33" s="13">
        <v>394</v>
      </c>
      <c r="E33" s="13">
        <v>59</v>
      </c>
      <c r="F33" s="13" t="s">
        <v>16</v>
      </c>
      <c r="G33" s="14">
        <v>769.55</v>
      </c>
      <c r="H33" s="14">
        <v>70</v>
      </c>
      <c r="I33" s="14">
        <v>233.05</v>
      </c>
      <c r="J33" s="14">
        <v>6.68</v>
      </c>
      <c r="K33" s="14">
        <v>20.97</v>
      </c>
      <c r="L33" s="14">
        <v>-22.42</v>
      </c>
      <c r="M33" s="14">
        <v>946</v>
      </c>
      <c r="N33" s="14">
        <v>946</v>
      </c>
      <c r="O33" s="14">
        <v>0.32</v>
      </c>
    </row>
    <row r="34" spans="1:15" x14ac:dyDescent="0.25">
      <c r="A34" s="16" t="s">
        <v>131</v>
      </c>
      <c r="B34" s="11" t="s">
        <v>103</v>
      </c>
      <c r="C34" s="11">
        <v>479</v>
      </c>
      <c r="D34" s="11">
        <v>453</v>
      </c>
      <c r="E34" s="11">
        <v>26</v>
      </c>
      <c r="F34" s="11" t="s">
        <v>16</v>
      </c>
      <c r="G34" s="12">
        <v>0.32</v>
      </c>
      <c r="H34" s="12">
        <v>70</v>
      </c>
      <c r="I34" s="12">
        <v>102.7</v>
      </c>
      <c r="J34" s="12">
        <v>0</v>
      </c>
      <c r="K34" s="12">
        <v>9.24</v>
      </c>
      <c r="L34" s="12">
        <v>-9.8800000000000008</v>
      </c>
      <c r="M34" s="12">
        <v>172</v>
      </c>
      <c r="N34" s="12">
        <v>0</v>
      </c>
      <c r="O34" s="12">
        <v>172.38</v>
      </c>
    </row>
    <row r="35" spans="1:15" x14ac:dyDescent="0.25">
      <c r="A35" s="16" t="s">
        <v>131</v>
      </c>
      <c r="B35" s="13" t="s">
        <v>104</v>
      </c>
      <c r="C35" s="13">
        <v>496</v>
      </c>
      <c r="D35" s="13">
        <v>479</v>
      </c>
      <c r="E35" s="13">
        <v>17</v>
      </c>
      <c r="F35" s="13" t="s">
        <v>16</v>
      </c>
      <c r="G35" s="14">
        <v>172.38</v>
      </c>
      <c r="H35" s="14">
        <v>70</v>
      </c>
      <c r="I35" s="14">
        <v>67.150000000000006</v>
      </c>
      <c r="J35" s="14">
        <v>0.95</v>
      </c>
      <c r="K35" s="14">
        <v>6.04</v>
      </c>
      <c r="L35" s="14">
        <v>-6.46</v>
      </c>
      <c r="M35" s="14">
        <v>310</v>
      </c>
      <c r="N35" s="14">
        <v>0</v>
      </c>
      <c r="O35" s="14">
        <v>310.11</v>
      </c>
    </row>
    <row r="36" spans="1:15" x14ac:dyDescent="0.25">
      <c r="A36" s="16" t="s">
        <v>131</v>
      </c>
      <c r="B36" s="11" t="s">
        <v>105</v>
      </c>
      <c r="C36" s="11">
        <v>510</v>
      </c>
      <c r="D36" s="11">
        <v>496</v>
      </c>
      <c r="E36" s="11">
        <v>14</v>
      </c>
      <c r="F36" s="11" t="s">
        <v>16</v>
      </c>
      <c r="G36" s="12">
        <v>310.11</v>
      </c>
      <c r="H36" s="12">
        <v>70</v>
      </c>
      <c r="I36" s="12">
        <v>55.3</v>
      </c>
      <c r="J36" s="12">
        <v>2.4500000000000002</v>
      </c>
      <c r="K36" s="12">
        <v>4.9800000000000004</v>
      </c>
      <c r="L36" s="12">
        <v>-0.84</v>
      </c>
      <c r="M36" s="12">
        <v>447</v>
      </c>
      <c r="N36" s="12">
        <v>0</v>
      </c>
      <c r="O36" s="12">
        <v>447.19</v>
      </c>
    </row>
    <row r="37" spans="1:15" x14ac:dyDescent="0.25">
      <c r="A37" s="16" t="s">
        <v>131</v>
      </c>
      <c r="B37" s="13" t="s">
        <v>106</v>
      </c>
      <c r="C37" s="13">
        <v>526</v>
      </c>
      <c r="D37" s="13">
        <v>510</v>
      </c>
      <c r="E37" s="13">
        <v>16</v>
      </c>
      <c r="F37" s="13" t="s">
        <v>16</v>
      </c>
      <c r="G37" s="14">
        <v>447.19</v>
      </c>
      <c r="H37" s="14">
        <v>70</v>
      </c>
      <c r="I37" s="14">
        <v>63.2</v>
      </c>
      <c r="J37" s="14">
        <v>3.95</v>
      </c>
      <c r="K37" s="14">
        <v>5.69</v>
      </c>
      <c r="L37" s="14">
        <v>-0.96</v>
      </c>
      <c r="M37" s="14">
        <v>606</v>
      </c>
      <c r="N37" s="14">
        <v>600</v>
      </c>
      <c r="O37" s="14">
        <v>6.03</v>
      </c>
    </row>
    <row r="38" spans="1:15" x14ac:dyDescent="0.25">
      <c r="A38" s="16" t="s">
        <v>131</v>
      </c>
      <c r="B38" s="11" t="s">
        <v>107</v>
      </c>
      <c r="C38" s="11">
        <v>545</v>
      </c>
      <c r="D38" s="11">
        <v>526</v>
      </c>
      <c r="E38" s="11">
        <v>19</v>
      </c>
      <c r="F38" s="11" t="s">
        <v>16</v>
      </c>
      <c r="G38" s="12">
        <v>6.03</v>
      </c>
      <c r="H38" s="12">
        <v>70</v>
      </c>
      <c r="I38" s="12">
        <v>75.05</v>
      </c>
      <c r="J38" s="12">
        <v>1</v>
      </c>
      <c r="K38" s="12">
        <v>6.75</v>
      </c>
      <c r="L38" s="12">
        <v>-1.1399999999999999</v>
      </c>
      <c r="M38" s="12">
        <v>158</v>
      </c>
      <c r="N38" s="12">
        <v>0</v>
      </c>
      <c r="O38" s="12">
        <v>157.69</v>
      </c>
    </row>
    <row r="39" spans="1:15" x14ac:dyDescent="0.25">
      <c r="A39" s="16" t="s">
        <v>131</v>
      </c>
      <c r="B39" s="13" t="s">
        <v>108</v>
      </c>
      <c r="C39" s="13">
        <v>564</v>
      </c>
      <c r="D39" s="13">
        <v>545</v>
      </c>
      <c r="E39" s="13">
        <v>19</v>
      </c>
      <c r="F39" s="13" t="s">
        <v>16</v>
      </c>
      <c r="G39" s="14">
        <v>157.69</v>
      </c>
      <c r="H39" s="14">
        <v>70</v>
      </c>
      <c r="I39" s="14">
        <v>75.05</v>
      </c>
      <c r="J39" s="14">
        <v>1</v>
      </c>
      <c r="K39" s="14">
        <v>6.75</v>
      </c>
      <c r="L39" s="14">
        <v>0</v>
      </c>
      <c r="M39" s="14">
        <v>310</v>
      </c>
      <c r="N39" s="14">
        <v>0</v>
      </c>
      <c r="O39" s="14">
        <v>310.49</v>
      </c>
    </row>
    <row r="40" spans="1:15" x14ac:dyDescent="0.25">
      <c r="A40" s="16" t="s">
        <v>131</v>
      </c>
      <c r="B40" s="11" t="s">
        <v>109</v>
      </c>
      <c r="C40" s="11">
        <v>575</v>
      </c>
      <c r="D40" s="11">
        <v>564</v>
      </c>
      <c r="E40" s="11">
        <v>11</v>
      </c>
      <c r="F40" s="11" t="s">
        <v>16</v>
      </c>
      <c r="G40" s="12">
        <v>310.49</v>
      </c>
      <c r="H40" s="12">
        <v>70</v>
      </c>
      <c r="I40" s="12">
        <v>43.45</v>
      </c>
      <c r="J40" s="12">
        <v>2.48</v>
      </c>
      <c r="K40" s="12">
        <v>3.91</v>
      </c>
      <c r="L40" s="12">
        <v>0</v>
      </c>
      <c r="M40" s="12">
        <v>430</v>
      </c>
      <c r="N40" s="12">
        <v>430</v>
      </c>
      <c r="O40" s="12">
        <v>0.33</v>
      </c>
    </row>
    <row r="41" spans="1:15" x14ac:dyDescent="0.25">
      <c r="A41" s="16" t="s">
        <v>131</v>
      </c>
      <c r="B41" s="13" t="s">
        <v>110</v>
      </c>
      <c r="C41" s="13">
        <v>587</v>
      </c>
      <c r="D41" s="13">
        <v>575</v>
      </c>
      <c r="E41" s="13">
        <v>12</v>
      </c>
      <c r="F41" s="13" t="s">
        <v>16</v>
      </c>
      <c r="G41" s="14">
        <v>0.33</v>
      </c>
      <c r="H41" s="14">
        <v>70</v>
      </c>
      <c r="I41" s="14">
        <v>47.4</v>
      </c>
      <c r="J41" s="14">
        <v>1</v>
      </c>
      <c r="K41" s="14">
        <v>4.2699999999999996</v>
      </c>
      <c r="L41" s="14">
        <v>0</v>
      </c>
      <c r="M41" s="14">
        <v>123</v>
      </c>
      <c r="N41" s="14">
        <v>0</v>
      </c>
      <c r="O41" s="14">
        <v>123</v>
      </c>
    </row>
    <row r="42" spans="1:15" x14ac:dyDescent="0.25">
      <c r="A42" s="16" t="s">
        <v>131</v>
      </c>
      <c r="B42" s="11" t="s">
        <v>111</v>
      </c>
      <c r="C42" s="11">
        <v>607</v>
      </c>
      <c r="D42" s="11">
        <v>587</v>
      </c>
      <c r="E42" s="11">
        <v>20</v>
      </c>
      <c r="F42" s="11" t="s">
        <v>16</v>
      </c>
      <c r="G42" s="12">
        <v>123</v>
      </c>
      <c r="H42" s="12">
        <v>70</v>
      </c>
      <c r="I42" s="12">
        <v>79</v>
      </c>
      <c r="J42" s="12">
        <v>1</v>
      </c>
      <c r="K42" s="12">
        <v>7.11</v>
      </c>
      <c r="L42" s="12">
        <v>0</v>
      </c>
      <c r="M42" s="12">
        <v>280</v>
      </c>
      <c r="N42" s="12">
        <v>280</v>
      </c>
      <c r="O42" s="12">
        <v>0</v>
      </c>
    </row>
    <row r="43" spans="1:15" x14ac:dyDescent="0.25">
      <c r="A43" s="16" t="s">
        <v>131</v>
      </c>
      <c r="B43" s="13" t="s">
        <v>112</v>
      </c>
      <c r="C43" s="13">
        <v>634</v>
      </c>
      <c r="D43" s="13">
        <v>607</v>
      </c>
      <c r="E43" s="13">
        <v>27</v>
      </c>
      <c r="F43" s="13" t="s">
        <v>16</v>
      </c>
      <c r="G43" s="14">
        <v>0</v>
      </c>
      <c r="H43" s="14">
        <v>85</v>
      </c>
      <c r="I43" s="14">
        <v>108</v>
      </c>
      <c r="J43" s="14">
        <v>1</v>
      </c>
      <c r="K43" s="14">
        <v>9.7200000000000006</v>
      </c>
      <c r="L43" s="14">
        <v>0</v>
      </c>
      <c r="M43" s="14">
        <v>204</v>
      </c>
      <c r="N43" s="14">
        <v>0</v>
      </c>
      <c r="O43" s="14">
        <v>204</v>
      </c>
    </row>
    <row r="44" spans="1:15" x14ac:dyDescent="0.25">
      <c r="A44" s="16" t="s">
        <v>131</v>
      </c>
      <c r="B44" s="11" t="s">
        <v>113</v>
      </c>
      <c r="C44" s="11">
        <v>659</v>
      </c>
      <c r="D44" s="11">
        <v>634</v>
      </c>
      <c r="E44" s="11">
        <v>25</v>
      </c>
      <c r="F44" s="11" t="s">
        <v>16</v>
      </c>
      <c r="G44" s="12">
        <v>204</v>
      </c>
      <c r="H44" s="12">
        <v>85</v>
      </c>
      <c r="I44" s="12">
        <v>100</v>
      </c>
      <c r="J44" s="12">
        <v>1.1499999999999999</v>
      </c>
      <c r="K44" s="12">
        <v>9</v>
      </c>
      <c r="L44" s="12">
        <v>0</v>
      </c>
      <c r="M44" s="12">
        <v>399</v>
      </c>
      <c r="N44" s="12">
        <v>0</v>
      </c>
      <c r="O44" s="12">
        <v>399</v>
      </c>
    </row>
    <row r="45" spans="1:15" x14ac:dyDescent="0.25">
      <c r="A45" s="16" t="s">
        <v>131</v>
      </c>
      <c r="B45" s="13" t="s">
        <v>114</v>
      </c>
      <c r="C45" s="13">
        <v>686</v>
      </c>
      <c r="D45" s="13">
        <v>659</v>
      </c>
      <c r="E45" s="13">
        <v>27</v>
      </c>
      <c r="F45" s="13" t="s">
        <v>16</v>
      </c>
      <c r="G45" s="14">
        <v>399</v>
      </c>
      <c r="H45" s="14">
        <v>85</v>
      </c>
      <c r="I45" s="14">
        <v>108</v>
      </c>
      <c r="J45" s="14">
        <v>3.06</v>
      </c>
      <c r="K45" s="14">
        <v>9.7200000000000006</v>
      </c>
      <c r="L45" s="14">
        <v>5.13</v>
      </c>
      <c r="M45" s="14">
        <v>610</v>
      </c>
      <c r="N45" s="14">
        <v>610</v>
      </c>
      <c r="O45" s="14">
        <v>0</v>
      </c>
    </row>
    <row r="46" spans="1:15" x14ac:dyDescent="0.25">
      <c r="A46" s="16" t="s">
        <v>131</v>
      </c>
      <c r="B46" s="11" t="s">
        <v>115</v>
      </c>
      <c r="C46" s="11">
        <v>713</v>
      </c>
      <c r="D46" s="11">
        <v>686</v>
      </c>
      <c r="E46" s="11">
        <v>27</v>
      </c>
      <c r="F46" s="11" t="s">
        <v>16</v>
      </c>
      <c r="G46" s="12">
        <v>0</v>
      </c>
      <c r="H46" s="12">
        <v>85</v>
      </c>
      <c r="I46" s="12">
        <v>108</v>
      </c>
      <c r="J46" s="12">
        <v>1</v>
      </c>
      <c r="K46" s="12">
        <v>9.7200000000000006</v>
      </c>
      <c r="L46" s="12">
        <v>5.13</v>
      </c>
      <c r="M46" s="12">
        <v>209</v>
      </c>
      <c r="N46" s="12">
        <v>0</v>
      </c>
      <c r="O46" s="12">
        <v>209</v>
      </c>
    </row>
    <row r="47" spans="1:15" x14ac:dyDescent="0.25">
      <c r="A47" s="16" t="s">
        <v>131</v>
      </c>
      <c r="B47" s="13" t="s">
        <v>116</v>
      </c>
      <c r="C47" s="13">
        <v>739</v>
      </c>
      <c r="D47" s="13">
        <v>713</v>
      </c>
      <c r="E47" s="13">
        <v>26</v>
      </c>
      <c r="F47" s="13" t="s">
        <v>16</v>
      </c>
      <c r="G47" s="14">
        <v>209</v>
      </c>
      <c r="H47" s="14">
        <v>85</v>
      </c>
      <c r="I47" s="14">
        <v>104</v>
      </c>
      <c r="J47" s="14">
        <v>1.18</v>
      </c>
      <c r="K47" s="14">
        <v>9.36</v>
      </c>
      <c r="L47" s="14">
        <v>4.9400000000000004</v>
      </c>
      <c r="M47" s="14">
        <v>413</v>
      </c>
      <c r="N47" s="14">
        <v>410</v>
      </c>
      <c r="O47" s="14">
        <v>3</v>
      </c>
    </row>
    <row r="48" spans="1:15" x14ac:dyDescent="0.25">
      <c r="A48" s="16"/>
      <c r="B48" s="16"/>
      <c r="C48" s="16"/>
      <c r="D48" s="16"/>
      <c r="E48" s="16"/>
      <c r="F48" s="16"/>
      <c r="G48" s="15"/>
      <c r="H48" s="15"/>
      <c r="I48" s="15"/>
      <c r="J48" s="15"/>
      <c r="K48" s="15"/>
      <c r="L48" s="15"/>
      <c r="M48" s="15"/>
      <c r="N48" s="15"/>
      <c r="O48" s="15"/>
    </row>
  </sheetData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workbookViewId="0">
      <selection sqref="A1:I5"/>
    </sheetView>
  </sheetViews>
  <sheetFormatPr defaultRowHeight="15" x14ac:dyDescent="0.25"/>
  <cols>
    <col min="1" max="16384" width="9.140625" style="20"/>
  </cols>
  <sheetData>
    <row r="1" spans="1:15" x14ac:dyDescent="0.25">
      <c r="A1" s="134" t="s">
        <v>23</v>
      </c>
      <c r="B1" s="134"/>
      <c r="C1" s="133" t="s">
        <v>134</v>
      </c>
      <c r="D1" s="133"/>
      <c r="E1" s="4"/>
      <c r="F1" s="5"/>
      <c r="G1" s="33" t="s">
        <v>24</v>
      </c>
      <c r="H1" s="33" t="s">
        <v>136</v>
      </c>
      <c r="I1" s="5"/>
      <c r="J1" s="18"/>
      <c r="K1" s="18"/>
      <c r="L1" s="18"/>
      <c r="M1" s="18"/>
      <c r="N1" s="18"/>
      <c r="O1" s="18"/>
    </row>
    <row r="2" spans="1:15" x14ac:dyDescent="0.25">
      <c r="A2" s="133" t="s">
        <v>25</v>
      </c>
      <c r="B2" s="133"/>
      <c r="C2" s="135">
        <v>39539</v>
      </c>
      <c r="D2" s="136"/>
      <c r="E2" s="4"/>
      <c r="F2" s="4"/>
      <c r="G2" s="4"/>
      <c r="H2" s="4"/>
      <c r="I2" s="4"/>
      <c r="J2" s="18"/>
      <c r="K2" s="18"/>
      <c r="L2" s="18"/>
      <c r="M2" s="18"/>
      <c r="N2" s="18"/>
      <c r="O2" s="18"/>
    </row>
    <row r="3" spans="1:15" x14ac:dyDescent="0.25">
      <c r="A3" s="31" t="s">
        <v>26</v>
      </c>
      <c r="B3" s="31"/>
      <c r="C3" s="133" t="s">
        <v>137</v>
      </c>
      <c r="D3" s="133"/>
      <c r="E3" s="136" t="s">
        <v>27</v>
      </c>
      <c r="F3" s="136"/>
      <c r="G3" s="136"/>
      <c r="H3" s="34" t="s">
        <v>138</v>
      </c>
      <c r="I3" s="34"/>
      <c r="J3" s="18"/>
      <c r="K3" s="18"/>
      <c r="L3" s="18"/>
      <c r="M3" s="18"/>
      <c r="N3" s="18"/>
      <c r="O3" s="18"/>
    </row>
    <row r="4" spans="1:15" x14ac:dyDescent="0.25">
      <c r="A4" s="131" t="s">
        <v>28</v>
      </c>
      <c r="B4" s="131"/>
      <c r="C4" s="131"/>
      <c r="D4" s="32" t="s">
        <v>29</v>
      </c>
      <c r="E4" s="132" t="s">
        <v>30</v>
      </c>
      <c r="F4" s="132"/>
      <c r="G4" s="132"/>
      <c r="H4" s="133" t="s">
        <v>139</v>
      </c>
      <c r="I4" s="133"/>
      <c r="J4" s="18"/>
      <c r="K4" s="18"/>
      <c r="L4" s="18"/>
      <c r="M4" s="18"/>
      <c r="N4" s="18"/>
      <c r="O4" s="18"/>
    </row>
    <row r="5" spans="1:15" x14ac:dyDescent="0.25">
      <c r="A5" s="33" t="s">
        <v>31</v>
      </c>
      <c r="B5" s="33"/>
      <c r="C5" s="33" t="s">
        <v>125</v>
      </c>
      <c r="D5" s="132" t="s">
        <v>33</v>
      </c>
      <c r="E5" s="132"/>
      <c r="F5" s="132"/>
      <c r="G5" s="33" t="s">
        <v>34</v>
      </c>
      <c r="H5" s="33">
        <v>0.4</v>
      </c>
      <c r="I5" s="10"/>
      <c r="J5" s="18"/>
      <c r="K5" s="18"/>
      <c r="L5" s="18"/>
      <c r="M5" s="18"/>
      <c r="N5" s="18"/>
      <c r="O5" s="18"/>
    </row>
    <row r="6" spans="1:15" ht="60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 s="24" t="s">
        <v>12</v>
      </c>
      <c r="N6" s="24" t="s">
        <v>13</v>
      </c>
      <c r="O6" s="24" t="s">
        <v>14</v>
      </c>
    </row>
    <row r="7" spans="1:15" x14ac:dyDescent="0.25">
      <c r="A7" s="21" t="s">
        <v>134</v>
      </c>
      <c r="B7" s="22">
        <v>41000</v>
      </c>
      <c r="C7" s="21">
        <v>1927</v>
      </c>
      <c r="D7" s="21">
        <v>1890</v>
      </c>
      <c r="E7" s="21">
        <v>37</v>
      </c>
      <c r="F7" s="21" t="s">
        <v>16</v>
      </c>
      <c r="G7" s="23">
        <v>743</v>
      </c>
      <c r="H7" s="23">
        <v>15</v>
      </c>
      <c r="I7" s="23">
        <v>0</v>
      </c>
      <c r="J7" s="23">
        <v>6.77</v>
      </c>
      <c r="K7" s="23">
        <v>5.32</v>
      </c>
      <c r="L7" s="23">
        <v>0</v>
      </c>
      <c r="M7" s="23">
        <v>27.09</v>
      </c>
      <c r="N7" s="23">
        <v>0</v>
      </c>
      <c r="O7" s="23">
        <v>355</v>
      </c>
    </row>
    <row r="8" spans="1:15" x14ac:dyDescent="0.25">
      <c r="A8" s="21" t="s">
        <v>134</v>
      </c>
      <c r="B8" s="22">
        <v>41030</v>
      </c>
      <c r="C8" s="21">
        <v>1964</v>
      </c>
      <c r="D8" s="21">
        <v>1927</v>
      </c>
      <c r="E8" s="21">
        <v>37</v>
      </c>
      <c r="F8" s="21" t="s">
        <v>16</v>
      </c>
      <c r="G8" s="23">
        <v>355</v>
      </c>
      <c r="H8" s="23">
        <v>15</v>
      </c>
      <c r="I8" s="23">
        <v>0</v>
      </c>
      <c r="J8" s="23">
        <v>3.03</v>
      </c>
      <c r="K8" s="23">
        <v>5.14</v>
      </c>
      <c r="L8" s="23">
        <v>0</v>
      </c>
      <c r="M8" s="23">
        <v>23.17</v>
      </c>
      <c r="N8" s="23">
        <v>0</v>
      </c>
      <c r="O8" s="23">
        <v>463</v>
      </c>
    </row>
    <row r="9" spans="1:15" x14ac:dyDescent="0.25">
      <c r="A9" s="21" t="s">
        <v>134</v>
      </c>
      <c r="B9" s="22">
        <v>41061</v>
      </c>
      <c r="C9" s="21">
        <v>1996</v>
      </c>
      <c r="D9" s="21">
        <v>1964</v>
      </c>
      <c r="E9" s="21">
        <v>32</v>
      </c>
      <c r="F9" s="21" t="s">
        <v>16</v>
      </c>
      <c r="G9" s="23">
        <v>463</v>
      </c>
      <c r="H9" s="23">
        <v>15</v>
      </c>
      <c r="I9" s="23">
        <v>0</v>
      </c>
      <c r="J9" s="23">
        <v>4.22</v>
      </c>
      <c r="K9" s="23">
        <v>4.58</v>
      </c>
      <c r="L9" s="23">
        <v>0</v>
      </c>
      <c r="M9" s="23">
        <v>23.8</v>
      </c>
      <c r="N9" s="23">
        <v>0</v>
      </c>
      <c r="O9" s="23">
        <v>551</v>
      </c>
    </row>
    <row r="10" spans="1:15" x14ac:dyDescent="0.25">
      <c r="A10" s="21" t="s">
        <v>134</v>
      </c>
      <c r="B10" s="22">
        <v>41091</v>
      </c>
      <c r="C10" s="21">
        <v>2013</v>
      </c>
      <c r="D10" s="21">
        <v>1996</v>
      </c>
      <c r="E10" s="21">
        <v>17</v>
      </c>
      <c r="F10" s="21" t="s">
        <v>16</v>
      </c>
      <c r="G10" s="23">
        <v>551</v>
      </c>
      <c r="H10" s="23">
        <v>15</v>
      </c>
      <c r="I10" s="23">
        <v>0</v>
      </c>
      <c r="J10" s="23">
        <v>4.9800000000000004</v>
      </c>
      <c r="K10" s="23">
        <v>3.87</v>
      </c>
      <c r="L10" s="23">
        <v>0</v>
      </c>
      <c r="M10" s="23">
        <v>43.85</v>
      </c>
      <c r="N10" s="23">
        <v>0</v>
      </c>
      <c r="O10" s="23">
        <v>632</v>
      </c>
    </row>
    <row r="11" spans="1:15" x14ac:dyDescent="0.25">
      <c r="A11" s="21" t="s">
        <v>134</v>
      </c>
      <c r="B11" s="22">
        <v>41122</v>
      </c>
      <c r="C11" s="21">
        <v>2032</v>
      </c>
      <c r="D11" s="21">
        <v>2013</v>
      </c>
      <c r="E11" s="21">
        <v>19</v>
      </c>
      <c r="F11" s="21" t="s">
        <v>16</v>
      </c>
      <c r="G11" s="23">
        <v>632</v>
      </c>
      <c r="H11" s="23">
        <v>15</v>
      </c>
      <c r="I11" s="23">
        <v>0</v>
      </c>
      <c r="J11" s="23">
        <v>6.03</v>
      </c>
      <c r="K11" s="23">
        <v>3.14</v>
      </c>
      <c r="L11" s="23">
        <v>0</v>
      </c>
      <c r="M11" s="23">
        <v>24.17</v>
      </c>
      <c r="N11" s="23">
        <v>0</v>
      </c>
      <c r="O11" s="23">
        <v>298</v>
      </c>
    </row>
    <row r="12" spans="1:15" x14ac:dyDescent="0.25">
      <c r="A12" s="21" t="s">
        <v>134</v>
      </c>
      <c r="B12" s="22">
        <v>41153</v>
      </c>
      <c r="C12" s="21">
        <v>2052</v>
      </c>
      <c r="D12" s="21">
        <v>2032</v>
      </c>
      <c r="E12" s="21">
        <v>20</v>
      </c>
      <c r="F12" s="21" t="s">
        <v>16</v>
      </c>
      <c r="G12" s="23">
        <v>298</v>
      </c>
      <c r="H12" s="23">
        <v>15</v>
      </c>
      <c r="I12" s="23">
        <v>44</v>
      </c>
      <c r="J12" s="23">
        <v>2.78</v>
      </c>
      <c r="K12" s="23">
        <v>3.09</v>
      </c>
      <c r="L12" s="23">
        <v>0</v>
      </c>
      <c r="M12" s="23">
        <v>64.87</v>
      </c>
      <c r="N12" s="23">
        <v>0</v>
      </c>
      <c r="O12" s="23">
        <v>362.87</v>
      </c>
    </row>
    <row r="13" spans="1:15" x14ac:dyDescent="0.25">
      <c r="A13" s="21" t="s">
        <v>134</v>
      </c>
      <c r="B13" s="22">
        <v>41183</v>
      </c>
      <c r="C13" s="21">
        <v>2074</v>
      </c>
      <c r="D13" s="21">
        <v>2052</v>
      </c>
      <c r="E13" s="21">
        <v>22</v>
      </c>
      <c r="F13" s="21" t="s">
        <v>16</v>
      </c>
      <c r="G13" s="23">
        <v>363</v>
      </c>
      <c r="H13" s="23">
        <v>15</v>
      </c>
      <c r="I13" s="23">
        <v>48.4</v>
      </c>
      <c r="J13" s="23">
        <v>3.3</v>
      </c>
      <c r="K13" s="23">
        <v>3.34</v>
      </c>
      <c r="L13" s="23">
        <v>0</v>
      </c>
      <c r="M13" s="23">
        <v>70.040000000000006</v>
      </c>
      <c r="N13" s="23">
        <v>0</v>
      </c>
      <c r="O13" s="23">
        <v>0</v>
      </c>
    </row>
    <row r="14" spans="1:15" x14ac:dyDescent="0.25">
      <c r="A14" s="21" t="s">
        <v>134</v>
      </c>
      <c r="B14" s="22">
        <v>41214</v>
      </c>
      <c r="C14" s="21">
        <v>2104</v>
      </c>
      <c r="D14" s="21">
        <v>2074</v>
      </c>
      <c r="E14" s="21">
        <v>30</v>
      </c>
      <c r="F14" s="21" t="s">
        <v>16</v>
      </c>
      <c r="G14" s="23">
        <v>0</v>
      </c>
      <c r="H14" s="23">
        <v>15</v>
      </c>
      <c r="I14" s="23">
        <v>66</v>
      </c>
      <c r="J14" s="23">
        <v>1</v>
      </c>
      <c r="K14" s="23">
        <v>4.0999999999999996</v>
      </c>
      <c r="L14" s="23">
        <v>0</v>
      </c>
      <c r="M14" s="23">
        <v>86.1</v>
      </c>
      <c r="N14" s="23">
        <v>0</v>
      </c>
      <c r="O14" s="23">
        <v>86.1</v>
      </c>
    </row>
    <row r="15" spans="1:15" x14ac:dyDescent="0.25">
      <c r="A15" s="21" t="s">
        <v>134</v>
      </c>
      <c r="B15" s="22">
        <v>41244</v>
      </c>
      <c r="C15" s="21">
        <v>2133</v>
      </c>
      <c r="D15" s="21">
        <v>2104</v>
      </c>
      <c r="E15" s="21">
        <v>29</v>
      </c>
      <c r="F15" s="21" t="s">
        <v>16</v>
      </c>
      <c r="G15" s="23">
        <v>86.1</v>
      </c>
      <c r="H15" s="23">
        <v>15</v>
      </c>
      <c r="I15" s="23">
        <v>63.8</v>
      </c>
      <c r="J15" s="23">
        <v>1</v>
      </c>
      <c r="K15" s="23">
        <v>3.99</v>
      </c>
      <c r="L15" s="23">
        <v>0</v>
      </c>
      <c r="M15" s="23">
        <v>83.79</v>
      </c>
      <c r="N15" s="23">
        <v>0</v>
      </c>
      <c r="O15" s="23">
        <v>169.89</v>
      </c>
    </row>
    <row r="16" spans="1:15" x14ac:dyDescent="0.25">
      <c r="A16" s="21" t="s">
        <v>134</v>
      </c>
      <c r="B16" s="22">
        <v>41275</v>
      </c>
      <c r="C16" s="21">
        <v>2151</v>
      </c>
      <c r="D16" s="21">
        <v>2133</v>
      </c>
      <c r="E16" s="21">
        <v>18</v>
      </c>
      <c r="F16" s="21" t="s">
        <v>16</v>
      </c>
      <c r="G16" s="23">
        <v>169.89</v>
      </c>
      <c r="H16" s="23">
        <v>15</v>
      </c>
      <c r="I16" s="23">
        <v>39.6</v>
      </c>
      <c r="J16" s="23">
        <v>1.32</v>
      </c>
      <c r="K16" s="23">
        <v>2.8</v>
      </c>
      <c r="L16" s="23">
        <v>0</v>
      </c>
      <c r="M16" s="23">
        <v>58.72</v>
      </c>
      <c r="N16" s="23">
        <v>0</v>
      </c>
      <c r="O16" s="23">
        <v>228.61</v>
      </c>
    </row>
    <row r="17" spans="1:15" x14ac:dyDescent="0.25">
      <c r="A17" s="21" t="s">
        <v>134</v>
      </c>
      <c r="B17" s="22">
        <v>41306</v>
      </c>
      <c r="C17" s="21">
        <v>2167</v>
      </c>
      <c r="D17" s="21">
        <v>2151</v>
      </c>
      <c r="E17" s="21">
        <v>16</v>
      </c>
      <c r="F17" s="21" t="s">
        <v>16</v>
      </c>
      <c r="G17" s="23">
        <v>228.61</v>
      </c>
      <c r="H17" s="23">
        <v>15</v>
      </c>
      <c r="I17" s="23">
        <v>35.200000000000003</v>
      </c>
      <c r="J17" s="23">
        <v>2.04</v>
      </c>
      <c r="K17" s="23">
        <v>2.61</v>
      </c>
      <c r="L17" s="23">
        <v>0</v>
      </c>
      <c r="M17" s="23">
        <v>54.85</v>
      </c>
      <c r="N17" s="23">
        <v>0</v>
      </c>
      <c r="O17" s="23">
        <v>283.45999999999998</v>
      </c>
    </row>
    <row r="18" spans="1:15" x14ac:dyDescent="0.25">
      <c r="A18" s="21" t="s">
        <v>134</v>
      </c>
      <c r="B18" s="22">
        <v>41334</v>
      </c>
      <c r="C18" s="21">
        <v>2183</v>
      </c>
      <c r="D18" s="21">
        <v>2167</v>
      </c>
      <c r="E18" s="21">
        <v>16</v>
      </c>
      <c r="F18" s="21" t="s">
        <v>16</v>
      </c>
      <c r="G18" s="23">
        <v>283.45999999999998</v>
      </c>
      <c r="H18" s="23">
        <v>15</v>
      </c>
      <c r="I18" s="23">
        <v>35.200000000000003</v>
      </c>
      <c r="J18" s="23">
        <v>2.34</v>
      </c>
      <c r="K18" s="23">
        <v>2.63</v>
      </c>
      <c r="L18" s="23">
        <v>0</v>
      </c>
      <c r="M18" s="23">
        <v>55.17</v>
      </c>
      <c r="N18" s="23">
        <v>0</v>
      </c>
      <c r="O18" s="23">
        <v>338.63</v>
      </c>
    </row>
    <row r="19" spans="1:15" x14ac:dyDescent="0.25">
      <c r="A19" s="21" t="s">
        <v>134</v>
      </c>
      <c r="B19" s="22">
        <v>41365</v>
      </c>
      <c r="C19" s="21">
        <v>2199</v>
      </c>
      <c r="D19" s="21">
        <v>2183</v>
      </c>
      <c r="E19" s="21">
        <v>16</v>
      </c>
      <c r="F19" s="21" t="s">
        <v>16</v>
      </c>
      <c r="G19" s="23">
        <v>338.63</v>
      </c>
      <c r="H19" s="23">
        <v>15</v>
      </c>
      <c r="I19" s="23">
        <v>35.200000000000003</v>
      </c>
      <c r="J19" s="23">
        <v>3.16</v>
      </c>
      <c r="K19" s="23">
        <v>2.67</v>
      </c>
      <c r="L19" s="23">
        <v>0</v>
      </c>
      <c r="M19" s="23">
        <v>56.03</v>
      </c>
      <c r="N19" s="23">
        <v>0</v>
      </c>
      <c r="O19" s="23">
        <v>394.66</v>
      </c>
    </row>
    <row r="20" spans="1:15" x14ac:dyDescent="0.25">
      <c r="A20" s="21" t="s">
        <v>134</v>
      </c>
      <c r="B20" s="22">
        <v>41395</v>
      </c>
      <c r="C20" s="21">
        <v>2229</v>
      </c>
      <c r="D20" s="21">
        <v>2199</v>
      </c>
      <c r="E20" s="21">
        <v>30</v>
      </c>
      <c r="F20" s="21" t="s">
        <v>16</v>
      </c>
      <c r="G20" s="23">
        <v>394.66</v>
      </c>
      <c r="H20" s="23">
        <v>15</v>
      </c>
      <c r="I20" s="23">
        <v>66</v>
      </c>
      <c r="J20" s="23">
        <v>3.58</v>
      </c>
      <c r="K20" s="23">
        <v>3.96</v>
      </c>
      <c r="L20" s="23">
        <v>0</v>
      </c>
      <c r="M20" s="23">
        <v>88.54</v>
      </c>
      <c r="N20" s="23">
        <v>0</v>
      </c>
      <c r="O20" s="23">
        <v>-1.36</v>
      </c>
    </row>
    <row r="21" spans="1:15" x14ac:dyDescent="0.25">
      <c r="A21" s="21" t="s">
        <v>134</v>
      </c>
      <c r="B21" s="22">
        <v>41426</v>
      </c>
      <c r="C21" s="21">
        <v>2252</v>
      </c>
      <c r="D21" s="21">
        <v>2229</v>
      </c>
      <c r="E21" s="21">
        <v>23</v>
      </c>
      <c r="F21" s="21" t="s">
        <v>16</v>
      </c>
      <c r="G21" s="23">
        <v>-1.36</v>
      </c>
      <c r="H21" s="23">
        <v>15</v>
      </c>
      <c r="I21" s="23">
        <v>55.2</v>
      </c>
      <c r="J21" s="23">
        <v>1</v>
      </c>
      <c r="K21" s="23">
        <v>3.31</v>
      </c>
      <c r="L21" s="23">
        <v>0</v>
      </c>
      <c r="M21" s="23">
        <v>74.510000000000005</v>
      </c>
      <c r="N21" s="23">
        <v>0</v>
      </c>
      <c r="O21" s="23">
        <v>73.150000000000006</v>
      </c>
    </row>
    <row r="22" spans="1:15" x14ac:dyDescent="0.25">
      <c r="A22" s="21" t="s">
        <v>134</v>
      </c>
      <c r="B22" s="22">
        <v>41456</v>
      </c>
      <c r="C22" s="21">
        <v>2275</v>
      </c>
      <c r="D22" s="21">
        <v>2252</v>
      </c>
      <c r="E22" s="21">
        <v>23</v>
      </c>
      <c r="F22" s="21" t="s">
        <v>16</v>
      </c>
      <c r="G22" s="23">
        <v>73.150000000000006</v>
      </c>
      <c r="H22" s="23">
        <v>15</v>
      </c>
      <c r="I22" s="23">
        <v>55.2</v>
      </c>
      <c r="J22" s="23">
        <v>1</v>
      </c>
      <c r="K22" s="23">
        <v>3.31</v>
      </c>
      <c r="L22" s="23">
        <v>0</v>
      </c>
      <c r="M22" s="23">
        <v>74.510000000000005</v>
      </c>
      <c r="N22" s="23">
        <v>0</v>
      </c>
      <c r="O22" s="23">
        <v>147.66</v>
      </c>
    </row>
    <row r="23" spans="1:15" x14ac:dyDescent="0.25">
      <c r="A23" s="21" t="s">
        <v>134</v>
      </c>
      <c r="B23" s="22">
        <v>41487</v>
      </c>
      <c r="C23" s="21">
        <v>2297</v>
      </c>
      <c r="D23" s="21">
        <v>2275</v>
      </c>
      <c r="E23" s="21">
        <v>22</v>
      </c>
      <c r="F23" s="21" t="s">
        <v>16</v>
      </c>
      <c r="G23" s="23">
        <v>147.66</v>
      </c>
      <c r="H23" s="23">
        <v>15</v>
      </c>
      <c r="I23" s="23">
        <v>52.8</v>
      </c>
      <c r="J23" s="23">
        <v>1.1499999999999999</v>
      </c>
      <c r="K23" s="23">
        <v>3.17</v>
      </c>
      <c r="L23" s="23">
        <v>0</v>
      </c>
      <c r="M23" s="23">
        <v>72.12</v>
      </c>
      <c r="N23" s="23">
        <v>0</v>
      </c>
      <c r="O23" s="23">
        <v>219.78</v>
      </c>
    </row>
    <row r="24" spans="1:15" x14ac:dyDescent="0.25">
      <c r="A24" s="21" t="s">
        <v>134</v>
      </c>
      <c r="B24" s="22">
        <v>41518</v>
      </c>
      <c r="C24" s="21">
        <v>2319</v>
      </c>
      <c r="D24" s="21">
        <v>2297</v>
      </c>
      <c r="E24" s="21">
        <v>22</v>
      </c>
      <c r="F24" s="21" t="s">
        <v>16</v>
      </c>
      <c r="G24" s="23">
        <v>219.78</v>
      </c>
      <c r="H24" s="23">
        <v>15</v>
      </c>
      <c r="I24" s="23">
        <v>52.8</v>
      </c>
      <c r="J24" s="23">
        <v>1.1599999999999999</v>
      </c>
      <c r="K24" s="23">
        <v>3.17</v>
      </c>
      <c r="L24" s="23">
        <v>0</v>
      </c>
      <c r="M24" s="23">
        <v>72.13</v>
      </c>
      <c r="N24" s="23">
        <v>0</v>
      </c>
      <c r="O24" s="23">
        <v>291.91000000000003</v>
      </c>
    </row>
    <row r="25" spans="1:15" x14ac:dyDescent="0.25">
      <c r="A25" s="21" t="s">
        <v>134</v>
      </c>
      <c r="B25" s="22">
        <v>41548</v>
      </c>
      <c r="C25" s="21">
        <v>2348</v>
      </c>
      <c r="D25" s="21">
        <v>2319</v>
      </c>
      <c r="E25" s="21">
        <v>29</v>
      </c>
      <c r="F25" s="21" t="s">
        <v>16</v>
      </c>
      <c r="G25" s="23">
        <v>291.91000000000003</v>
      </c>
      <c r="H25" s="23">
        <v>15</v>
      </c>
      <c r="I25" s="23">
        <v>69.599999999999994</v>
      </c>
      <c r="J25" s="23">
        <v>2.52</v>
      </c>
      <c r="K25" s="23">
        <v>4.18</v>
      </c>
      <c r="L25" s="23">
        <v>0</v>
      </c>
      <c r="M25" s="23">
        <v>91.3</v>
      </c>
      <c r="N25" s="23">
        <v>0</v>
      </c>
      <c r="O25" s="23">
        <v>383.21</v>
      </c>
    </row>
    <row r="26" spans="1:15" x14ac:dyDescent="0.25">
      <c r="A26" s="21" t="s">
        <v>134</v>
      </c>
      <c r="B26" s="22">
        <v>41579</v>
      </c>
      <c r="C26" s="21">
        <v>2368</v>
      </c>
      <c r="D26" s="21">
        <v>2348</v>
      </c>
      <c r="E26" s="21">
        <v>20</v>
      </c>
      <c r="F26" s="21" t="s">
        <v>16</v>
      </c>
      <c r="G26" s="23">
        <v>383.21</v>
      </c>
      <c r="H26" s="23">
        <v>15</v>
      </c>
      <c r="I26" s="23">
        <v>48</v>
      </c>
      <c r="J26" s="23">
        <v>3.44</v>
      </c>
      <c r="K26" s="23">
        <v>2.88</v>
      </c>
      <c r="L26" s="23">
        <v>0</v>
      </c>
      <c r="M26" s="23">
        <v>69.319999999999993</v>
      </c>
      <c r="N26" s="23">
        <v>0</v>
      </c>
      <c r="O26" s="23">
        <v>152.53</v>
      </c>
    </row>
    <row r="27" spans="1:15" x14ac:dyDescent="0.25">
      <c r="A27" s="21" t="s">
        <v>134</v>
      </c>
      <c r="B27" s="22">
        <v>41609</v>
      </c>
      <c r="C27" s="21">
        <v>2401</v>
      </c>
      <c r="D27" s="21">
        <v>2368</v>
      </c>
      <c r="E27" s="21">
        <v>33</v>
      </c>
      <c r="F27" s="21" t="s">
        <v>16</v>
      </c>
      <c r="G27" s="23">
        <v>152.53</v>
      </c>
      <c r="H27" s="23">
        <v>15</v>
      </c>
      <c r="I27" s="23">
        <v>82.2</v>
      </c>
      <c r="J27" s="23">
        <v>2.65</v>
      </c>
      <c r="K27" s="23">
        <v>4.93</v>
      </c>
      <c r="L27" s="23">
        <v>0</v>
      </c>
      <c r="M27" s="23">
        <v>104.78</v>
      </c>
      <c r="N27" s="23">
        <v>0</v>
      </c>
      <c r="O27" s="23">
        <v>257.31</v>
      </c>
    </row>
    <row r="28" spans="1:15" x14ac:dyDescent="0.25">
      <c r="A28" s="21" t="s">
        <v>134</v>
      </c>
      <c r="B28" s="22">
        <v>41640</v>
      </c>
      <c r="C28" s="21">
        <v>2439</v>
      </c>
      <c r="D28" s="21">
        <v>2401</v>
      </c>
      <c r="E28" s="21">
        <v>38</v>
      </c>
      <c r="F28" s="21" t="s">
        <v>16</v>
      </c>
      <c r="G28" s="23">
        <v>257.31</v>
      </c>
      <c r="H28" s="23">
        <v>15</v>
      </c>
      <c r="I28" s="23">
        <v>99.2</v>
      </c>
      <c r="J28" s="23">
        <v>2.08</v>
      </c>
      <c r="K28" s="23">
        <v>5.95</v>
      </c>
      <c r="L28" s="23">
        <v>0</v>
      </c>
      <c r="M28" s="23">
        <v>122.23</v>
      </c>
      <c r="N28" s="23">
        <v>0</v>
      </c>
      <c r="O28" s="23">
        <v>379.54</v>
      </c>
    </row>
    <row r="29" spans="1:15" x14ac:dyDescent="0.25">
      <c r="A29" s="21" t="s">
        <v>134</v>
      </c>
      <c r="B29" s="22">
        <v>41671</v>
      </c>
      <c r="C29" s="21">
        <v>2475</v>
      </c>
      <c r="D29" s="21">
        <v>2439</v>
      </c>
      <c r="E29" s="21">
        <v>36</v>
      </c>
      <c r="F29" s="21" t="s">
        <v>16</v>
      </c>
      <c r="G29" s="23">
        <v>379.54</v>
      </c>
      <c r="H29" s="23">
        <v>15</v>
      </c>
      <c r="I29" s="23">
        <v>92.4</v>
      </c>
      <c r="J29" s="23">
        <v>3.24</v>
      </c>
      <c r="K29" s="23">
        <v>5.54</v>
      </c>
      <c r="L29" s="23">
        <v>0</v>
      </c>
      <c r="M29" s="23">
        <v>116.18</v>
      </c>
      <c r="N29" s="23">
        <v>0</v>
      </c>
      <c r="O29" s="23">
        <v>0.72</v>
      </c>
    </row>
    <row r="30" spans="1:15" x14ac:dyDescent="0.25">
      <c r="A30" s="21" t="s">
        <v>134</v>
      </c>
      <c r="B30" s="22">
        <v>41699</v>
      </c>
      <c r="C30" s="21">
        <v>2508</v>
      </c>
      <c r="D30" s="21">
        <v>2475</v>
      </c>
      <c r="E30" s="21">
        <v>33</v>
      </c>
      <c r="F30" s="21" t="s">
        <v>16</v>
      </c>
      <c r="G30" s="23">
        <v>0.72</v>
      </c>
      <c r="H30" s="23">
        <v>15</v>
      </c>
      <c r="I30" s="23">
        <v>82.2</v>
      </c>
      <c r="J30" s="23">
        <v>1</v>
      </c>
      <c r="K30" s="23">
        <v>4.93</v>
      </c>
      <c r="L30" s="23">
        <v>0</v>
      </c>
      <c r="M30" s="23">
        <v>103.13</v>
      </c>
      <c r="N30" s="23">
        <v>0</v>
      </c>
      <c r="O30" s="23">
        <v>103.85</v>
      </c>
    </row>
    <row r="31" spans="1:15" x14ac:dyDescent="0.25">
      <c r="A31" s="21" t="s">
        <v>134</v>
      </c>
      <c r="B31" s="22">
        <v>41730</v>
      </c>
      <c r="C31" s="21">
        <v>2531</v>
      </c>
      <c r="D31" s="21">
        <v>2508</v>
      </c>
      <c r="E31" s="21">
        <v>23</v>
      </c>
      <c r="F31" s="21" t="s">
        <v>16</v>
      </c>
      <c r="G31" s="23">
        <v>103.85</v>
      </c>
      <c r="H31" s="23">
        <v>15</v>
      </c>
      <c r="I31" s="23">
        <v>55.2</v>
      </c>
      <c r="J31" s="23">
        <v>1</v>
      </c>
      <c r="K31" s="23">
        <v>3.31</v>
      </c>
      <c r="L31" s="23">
        <v>0</v>
      </c>
      <c r="M31" s="23">
        <v>74.510000000000005</v>
      </c>
      <c r="N31" s="23">
        <v>0</v>
      </c>
      <c r="O31" s="23">
        <v>178.36</v>
      </c>
    </row>
    <row r="32" spans="1:15" x14ac:dyDescent="0.25">
      <c r="A32" s="21" t="s">
        <v>134</v>
      </c>
      <c r="B32" s="22">
        <v>41760</v>
      </c>
      <c r="C32" s="21">
        <v>2564</v>
      </c>
      <c r="D32" s="21">
        <v>2531</v>
      </c>
      <c r="E32" s="21">
        <v>33</v>
      </c>
      <c r="F32" s="21" t="s">
        <v>16</v>
      </c>
      <c r="G32" s="23">
        <v>178.36</v>
      </c>
      <c r="H32" s="23">
        <v>15</v>
      </c>
      <c r="I32" s="23">
        <v>82.2</v>
      </c>
      <c r="J32" s="23">
        <v>1.4</v>
      </c>
      <c r="K32" s="23">
        <v>4.93</v>
      </c>
      <c r="L32" s="23">
        <v>0</v>
      </c>
      <c r="M32" s="23">
        <v>103.53</v>
      </c>
      <c r="N32" s="23">
        <v>0</v>
      </c>
      <c r="O32" s="23">
        <v>281.89</v>
      </c>
    </row>
    <row r="33" spans="1:16" x14ac:dyDescent="0.25">
      <c r="A33" s="21" t="s">
        <v>134</v>
      </c>
      <c r="B33" s="22">
        <v>41791</v>
      </c>
      <c r="C33" s="21">
        <v>2597</v>
      </c>
      <c r="D33" s="21">
        <v>2564</v>
      </c>
      <c r="E33" s="21">
        <v>33</v>
      </c>
      <c r="F33" s="21" t="s">
        <v>16</v>
      </c>
      <c r="G33" s="23">
        <v>281.89</v>
      </c>
      <c r="H33" s="23">
        <v>15</v>
      </c>
      <c r="I33" s="23">
        <v>89.1</v>
      </c>
      <c r="J33" s="23">
        <v>2.37</v>
      </c>
      <c r="K33" s="23">
        <v>5.35</v>
      </c>
      <c r="L33" s="23">
        <v>0</v>
      </c>
      <c r="M33" s="23">
        <v>111.82</v>
      </c>
      <c r="N33" s="23">
        <v>0</v>
      </c>
      <c r="O33" s="23">
        <v>393.71</v>
      </c>
    </row>
    <row r="34" spans="1:16" x14ac:dyDescent="0.25">
      <c r="A34" s="21" t="s">
        <v>134</v>
      </c>
      <c r="B34" s="22">
        <v>41821</v>
      </c>
      <c r="C34" s="21">
        <v>2621</v>
      </c>
      <c r="D34" s="21">
        <v>2597</v>
      </c>
      <c r="E34" s="21">
        <v>24</v>
      </c>
      <c r="F34" s="21" t="s">
        <v>16</v>
      </c>
      <c r="G34" s="23">
        <v>393.71</v>
      </c>
      <c r="H34" s="23">
        <v>15</v>
      </c>
      <c r="I34" s="23">
        <v>62.4</v>
      </c>
      <c r="J34" s="23">
        <v>3.33</v>
      </c>
      <c r="K34" s="23">
        <v>3.77</v>
      </c>
      <c r="L34" s="23">
        <v>0.48</v>
      </c>
      <c r="M34" s="23">
        <v>84.98</v>
      </c>
      <c r="N34" s="23">
        <v>0</v>
      </c>
      <c r="O34" s="23">
        <v>478.69</v>
      </c>
    </row>
    <row r="35" spans="1:16" x14ac:dyDescent="0.25">
      <c r="A35" s="21" t="s">
        <v>134</v>
      </c>
      <c r="B35" s="22">
        <v>41852</v>
      </c>
      <c r="C35" s="21">
        <v>2659</v>
      </c>
      <c r="D35" s="21">
        <v>2621</v>
      </c>
      <c r="E35" s="21">
        <v>38</v>
      </c>
      <c r="F35" s="21" t="s">
        <v>16</v>
      </c>
      <c r="G35" s="23">
        <v>478.69</v>
      </c>
      <c r="H35" s="23">
        <v>14</v>
      </c>
      <c r="I35" s="23">
        <v>107.6</v>
      </c>
      <c r="J35" s="23">
        <v>4.29</v>
      </c>
      <c r="K35" s="23">
        <v>6.5</v>
      </c>
      <c r="L35" s="23">
        <v>0.7</v>
      </c>
      <c r="M35" s="23">
        <v>133.09</v>
      </c>
      <c r="N35" s="23">
        <v>0</v>
      </c>
      <c r="O35" s="23">
        <v>611.78</v>
      </c>
    </row>
    <row r="36" spans="1:16" x14ac:dyDescent="0.25">
      <c r="A36" s="21" t="s">
        <v>134</v>
      </c>
      <c r="B36" s="22">
        <v>41883</v>
      </c>
      <c r="C36" s="21">
        <v>2702</v>
      </c>
      <c r="D36" s="21">
        <v>2659</v>
      </c>
      <c r="E36" s="21">
        <v>43</v>
      </c>
      <c r="F36" s="21" t="s">
        <v>16</v>
      </c>
      <c r="G36" s="23">
        <v>611.78</v>
      </c>
      <c r="H36" s="23">
        <v>15</v>
      </c>
      <c r="I36" s="23">
        <v>126.1</v>
      </c>
      <c r="J36" s="23">
        <v>5.54</v>
      </c>
      <c r="K36" s="23">
        <v>7.62</v>
      </c>
      <c r="L36" s="23">
        <v>0.8</v>
      </c>
      <c r="M36" s="23">
        <v>155.06</v>
      </c>
      <c r="N36" s="23">
        <v>0</v>
      </c>
      <c r="O36" s="23">
        <v>766.84</v>
      </c>
    </row>
    <row r="37" spans="1:16" x14ac:dyDescent="0.25">
      <c r="A37" s="21" t="s">
        <v>134</v>
      </c>
      <c r="B37" s="22">
        <v>41913</v>
      </c>
      <c r="C37" s="21">
        <v>2762</v>
      </c>
      <c r="D37" s="21">
        <v>2702</v>
      </c>
      <c r="E37" s="21">
        <v>60</v>
      </c>
      <c r="F37" s="21" t="s">
        <v>16</v>
      </c>
      <c r="G37" s="23">
        <v>766.84</v>
      </c>
      <c r="H37" s="23">
        <v>15</v>
      </c>
      <c r="I37" s="23">
        <v>189</v>
      </c>
      <c r="J37" s="23">
        <v>6.73</v>
      </c>
      <c r="K37" s="23">
        <v>11.34</v>
      </c>
      <c r="L37" s="23">
        <v>0</v>
      </c>
      <c r="M37" s="23">
        <v>222.07</v>
      </c>
      <c r="N37" s="23">
        <v>0</v>
      </c>
      <c r="O37" s="23">
        <v>988.91</v>
      </c>
    </row>
    <row r="38" spans="1:16" x14ac:dyDescent="0.25">
      <c r="A38" s="21" t="s">
        <v>134</v>
      </c>
      <c r="B38" s="22">
        <v>41944</v>
      </c>
      <c r="C38" s="21">
        <v>2811</v>
      </c>
      <c r="D38" s="21">
        <v>2762</v>
      </c>
      <c r="E38" s="21">
        <v>49</v>
      </c>
      <c r="F38" s="21" t="s">
        <v>16</v>
      </c>
      <c r="G38" s="23">
        <v>988.91</v>
      </c>
      <c r="H38" s="23">
        <v>15</v>
      </c>
      <c r="I38" s="23">
        <v>148.30000000000001</v>
      </c>
      <c r="J38" s="23">
        <v>8.8800000000000008</v>
      </c>
      <c r="K38" s="23">
        <v>8.9</v>
      </c>
      <c r="L38" s="23">
        <v>0</v>
      </c>
      <c r="M38" s="23">
        <v>181.08</v>
      </c>
      <c r="N38" s="23">
        <v>0</v>
      </c>
      <c r="O38" s="23">
        <v>1169.99</v>
      </c>
    </row>
    <row r="39" spans="1:16" x14ac:dyDescent="0.25">
      <c r="A39" s="21" t="s">
        <v>134</v>
      </c>
      <c r="B39" s="22">
        <v>41974</v>
      </c>
      <c r="C39" s="21">
        <v>2831</v>
      </c>
      <c r="D39" s="21">
        <v>2811</v>
      </c>
      <c r="E39" s="21">
        <v>20</v>
      </c>
      <c r="F39" s="21" t="s">
        <v>16</v>
      </c>
      <c r="G39" s="23">
        <v>1169.99</v>
      </c>
      <c r="H39" s="23">
        <v>15</v>
      </c>
      <c r="I39" s="23">
        <v>52</v>
      </c>
      <c r="J39" s="23">
        <v>10.49</v>
      </c>
      <c r="K39" s="23">
        <v>3.12</v>
      </c>
      <c r="L39" s="23">
        <v>0</v>
      </c>
      <c r="M39" s="23">
        <v>80.61</v>
      </c>
      <c r="N39" s="23">
        <v>0</v>
      </c>
      <c r="O39" s="23">
        <v>1250.5999999999999</v>
      </c>
    </row>
    <row r="40" spans="1:16" x14ac:dyDescent="0.25">
      <c r="A40" s="21" t="s">
        <v>134</v>
      </c>
      <c r="B40" s="22">
        <v>42005</v>
      </c>
      <c r="C40" s="21">
        <v>2863</v>
      </c>
      <c r="D40" s="21">
        <v>2831</v>
      </c>
      <c r="E40" s="21">
        <v>32</v>
      </c>
      <c r="F40" s="21" t="s">
        <v>16</v>
      </c>
      <c r="G40" s="23">
        <v>1250.5999999999999</v>
      </c>
      <c r="H40" s="23">
        <v>15</v>
      </c>
      <c r="I40" s="23">
        <v>85.4</v>
      </c>
      <c r="J40" s="23">
        <v>12.1</v>
      </c>
      <c r="K40" s="23">
        <v>5.12</v>
      </c>
      <c r="L40" s="23">
        <v>0</v>
      </c>
      <c r="M40" s="23">
        <v>117.62</v>
      </c>
      <c r="N40" s="23">
        <v>0</v>
      </c>
      <c r="O40" s="23">
        <v>968.22</v>
      </c>
    </row>
    <row r="41" spans="1:16" x14ac:dyDescent="0.25">
      <c r="A41" s="21" t="s">
        <v>134</v>
      </c>
      <c r="B41" s="22">
        <v>42036</v>
      </c>
      <c r="C41" s="21">
        <v>2890</v>
      </c>
      <c r="D41" s="21">
        <v>2863</v>
      </c>
      <c r="E41" s="21">
        <v>27</v>
      </c>
      <c r="F41" s="21" t="s">
        <v>16</v>
      </c>
      <c r="G41" s="23">
        <v>968.22</v>
      </c>
      <c r="H41" s="23">
        <v>15</v>
      </c>
      <c r="I41" s="23">
        <v>70.2</v>
      </c>
      <c r="J41" s="23">
        <v>9.85</v>
      </c>
      <c r="K41" s="23">
        <v>4.21</v>
      </c>
      <c r="L41" s="23">
        <v>0</v>
      </c>
      <c r="M41" s="23">
        <v>99.26</v>
      </c>
      <c r="N41" s="23">
        <v>0</v>
      </c>
      <c r="O41" s="23">
        <v>1067.48</v>
      </c>
    </row>
    <row r="42" spans="1:16" x14ac:dyDescent="0.25">
      <c r="A42" s="21" t="s">
        <v>134</v>
      </c>
      <c r="B42" s="22">
        <v>42064</v>
      </c>
      <c r="C42" s="21">
        <v>2925</v>
      </c>
      <c r="D42" s="21">
        <v>2890</v>
      </c>
      <c r="E42" s="21">
        <v>35</v>
      </c>
      <c r="F42" s="21" t="s">
        <v>16</v>
      </c>
      <c r="G42" s="23">
        <v>1067.48</v>
      </c>
      <c r="H42" s="23">
        <v>15</v>
      </c>
      <c r="I42" s="23">
        <v>96.5</v>
      </c>
      <c r="J42" s="23">
        <v>9.31</v>
      </c>
      <c r="K42" s="23">
        <v>5.79</v>
      </c>
      <c r="L42" s="23">
        <v>0</v>
      </c>
      <c r="M42" s="23">
        <v>126.6</v>
      </c>
      <c r="N42" s="23">
        <v>0</v>
      </c>
      <c r="O42" s="23">
        <v>1194.08</v>
      </c>
    </row>
    <row r="43" spans="1:16" x14ac:dyDescent="0.25">
      <c r="A43" s="21" t="s">
        <v>134</v>
      </c>
      <c r="B43" s="22">
        <v>42095</v>
      </c>
      <c r="C43" s="21">
        <v>2957</v>
      </c>
      <c r="D43" s="21">
        <v>2925</v>
      </c>
      <c r="E43" s="21">
        <v>32</v>
      </c>
      <c r="F43" s="21" t="s">
        <v>16</v>
      </c>
      <c r="G43" s="23">
        <v>1194.08</v>
      </c>
      <c r="H43" s="23">
        <v>15</v>
      </c>
      <c r="I43" s="23">
        <v>85.4</v>
      </c>
      <c r="J43" s="23">
        <v>11.44</v>
      </c>
      <c r="K43" s="23">
        <v>5.12</v>
      </c>
      <c r="L43" s="23">
        <v>0</v>
      </c>
      <c r="M43" s="23">
        <v>116.96</v>
      </c>
      <c r="N43" s="23">
        <v>0</v>
      </c>
      <c r="O43" s="23">
        <v>811.04</v>
      </c>
      <c r="P43" s="39"/>
    </row>
    <row r="44" spans="1:16" x14ac:dyDescent="0.25">
      <c r="A44" s="21" t="s">
        <v>134</v>
      </c>
      <c r="B44" s="22">
        <v>42125</v>
      </c>
      <c r="C44" s="21">
        <v>2990</v>
      </c>
      <c r="D44" s="21">
        <v>2957</v>
      </c>
      <c r="E44" s="21">
        <v>33</v>
      </c>
      <c r="F44" s="21" t="s">
        <v>16</v>
      </c>
      <c r="G44" s="23">
        <v>811.04</v>
      </c>
      <c r="H44" s="23">
        <v>15</v>
      </c>
      <c r="I44" s="23">
        <v>89.1</v>
      </c>
      <c r="J44" s="23">
        <v>8.06</v>
      </c>
      <c r="K44" s="23">
        <v>5.35</v>
      </c>
      <c r="L44" s="23">
        <v>0</v>
      </c>
      <c r="M44" s="23">
        <v>117.51</v>
      </c>
      <c r="N44" s="23">
        <v>0</v>
      </c>
      <c r="O44" s="23">
        <v>928.55</v>
      </c>
      <c r="P44" s="39"/>
    </row>
    <row r="45" spans="1:16" x14ac:dyDescent="0.25">
      <c r="A45" s="21" t="s">
        <v>134</v>
      </c>
      <c r="B45" s="22">
        <v>42156</v>
      </c>
      <c r="C45" s="21">
        <v>3020</v>
      </c>
      <c r="D45" s="21">
        <v>2990</v>
      </c>
      <c r="E45" s="21">
        <v>30</v>
      </c>
      <c r="F45" s="21" t="s">
        <v>16</v>
      </c>
      <c r="G45" s="23">
        <v>928.55</v>
      </c>
      <c r="H45" s="23">
        <v>15</v>
      </c>
      <c r="I45" s="23">
        <v>78</v>
      </c>
      <c r="J45" s="23">
        <v>8.85</v>
      </c>
      <c r="K45" s="23">
        <v>4.68</v>
      </c>
      <c r="L45" s="23">
        <v>0</v>
      </c>
      <c r="M45" s="23">
        <v>106.53</v>
      </c>
      <c r="N45" s="23">
        <v>0</v>
      </c>
      <c r="O45" s="23">
        <v>1035.08</v>
      </c>
      <c r="P45" s="39"/>
    </row>
    <row r="46" spans="1:16" x14ac:dyDescent="0.25">
      <c r="A46" s="21" t="s">
        <v>134</v>
      </c>
      <c r="B46" s="22">
        <v>42186</v>
      </c>
      <c r="C46" s="21">
        <v>3050</v>
      </c>
      <c r="D46" s="21">
        <v>3020</v>
      </c>
      <c r="E46" s="21">
        <v>30</v>
      </c>
      <c r="F46" s="21" t="s">
        <v>16</v>
      </c>
      <c r="G46" s="23">
        <v>1035.08</v>
      </c>
      <c r="H46" s="23">
        <v>15</v>
      </c>
      <c r="I46" s="23">
        <v>78</v>
      </c>
      <c r="J46" s="23">
        <v>0</v>
      </c>
      <c r="K46" s="23">
        <v>4.68</v>
      </c>
      <c r="L46" s="23">
        <v>0</v>
      </c>
      <c r="M46" s="23">
        <v>97.68</v>
      </c>
      <c r="N46" s="23">
        <v>0</v>
      </c>
      <c r="O46" s="23">
        <v>632.76</v>
      </c>
      <c r="P46" s="39"/>
    </row>
    <row r="47" spans="1:16" x14ac:dyDescent="0.25">
      <c r="A47" s="21" t="s">
        <v>134</v>
      </c>
      <c r="B47" s="22">
        <v>42217</v>
      </c>
      <c r="C47" s="21">
        <v>3070</v>
      </c>
      <c r="D47" s="21">
        <v>3050</v>
      </c>
      <c r="E47" s="21">
        <v>20</v>
      </c>
      <c r="F47" s="21" t="s">
        <v>16</v>
      </c>
      <c r="G47" s="23">
        <v>632.76</v>
      </c>
      <c r="H47" s="23">
        <v>15</v>
      </c>
      <c r="I47" s="23">
        <v>52</v>
      </c>
      <c r="J47" s="23">
        <v>8.57</v>
      </c>
      <c r="K47" s="23">
        <v>3.12</v>
      </c>
      <c r="L47" s="23">
        <v>0</v>
      </c>
      <c r="M47" s="23">
        <v>78.69</v>
      </c>
      <c r="N47" s="23">
        <v>0</v>
      </c>
      <c r="O47" s="23">
        <v>711.45</v>
      </c>
      <c r="P47" s="39"/>
    </row>
    <row r="48" spans="1:16" x14ac:dyDescent="0.25">
      <c r="A48" s="21" t="s">
        <v>134</v>
      </c>
      <c r="B48" s="22">
        <v>42248</v>
      </c>
      <c r="C48" s="21">
        <v>3100</v>
      </c>
      <c r="D48" s="21">
        <v>3070</v>
      </c>
      <c r="E48" s="21">
        <v>30</v>
      </c>
      <c r="F48" s="21" t="s">
        <v>16</v>
      </c>
      <c r="G48" s="23">
        <v>711.45</v>
      </c>
      <c r="H48" s="23">
        <v>15</v>
      </c>
      <c r="I48" s="23">
        <v>78</v>
      </c>
      <c r="J48" s="23">
        <v>6.92</v>
      </c>
      <c r="K48" s="23">
        <v>4.68</v>
      </c>
      <c r="L48" s="23">
        <v>0</v>
      </c>
      <c r="M48" s="23">
        <v>104.6</v>
      </c>
      <c r="N48" s="23">
        <v>0</v>
      </c>
      <c r="O48" s="23">
        <v>0.05</v>
      </c>
      <c r="P48" s="39"/>
    </row>
    <row r="49" spans="1:16" x14ac:dyDescent="0.25">
      <c r="A49" s="21" t="s">
        <v>134</v>
      </c>
      <c r="B49" s="22">
        <v>42278</v>
      </c>
      <c r="C49" s="21">
        <v>3143</v>
      </c>
      <c r="D49" s="21">
        <v>3100</v>
      </c>
      <c r="E49" s="21">
        <v>43</v>
      </c>
      <c r="F49" s="21" t="s">
        <v>16</v>
      </c>
      <c r="G49" s="23">
        <v>0.05</v>
      </c>
      <c r="H49" s="23">
        <v>15</v>
      </c>
      <c r="I49" s="23">
        <v>126.1</v>
      </c>
      <c r="J49" s="23">
        <v>1.17</v>
      </c>
      <c r="K49" s="23">
        <v>7.8</v>
      </c>
      <c r="L49" s="23">
        <v>3.87</v>
      </c>
      <c r="M49" s="23">
        <v>153.94</v>
      </c>
      <c r="N49" s="23">
        <v>0</v>
      </c>
      <c r="O49" s="23">
        <v>153.99</v>
      </c>
      <c r="P49" s="39"/>
    </row>
    <row r="50" spans="1:16" x14ac:dyDescent="0.25">
      <c r="A50" s="21" t="s">
        <v>134</v>
      </c>
      <c r="B50" s="22">
        <v>42309</v>
      </c>
      <c r="C50" s="21">
        <v>3195</v>
      </c>
      <c r="D50" s="21">
        <v>3143</v>
      </c>
      <c r="E50" s="21">
        <v>52</v>
      </c>
      <c r="F50" s="21" t="s">
        <v>16</v>
      </c>
      <c r="G50" s="23">
        <v>153.99</v>
      </c>
      <c r="H50" s="23">
        <v>15</v>
      </c>
      <c r="I50" s="23">
        <v>159.4</v>
      </c>
      <c r="J50" s="23">
        <v>1</v>
      </c>
      <c r="K50" s="23">
        <v>9.84</v>
      </c>
      <c r="L50" s="23">
        <v>4.68</v>
      </c>
      <c r="M50" s="23">
        <v>189.92</v>
      </c>
      <c r="N50" s="23">
        <v>0</v>
      </c>
      <c r="O50" s="23">
        <v>343.91</v>
      </c>
      <c r="P50" s="39"/>
    </row>
    <row r="51" spans="1:16" x14ac:dyDescent="0.25">
      <c r="A51" s="21" t="s">
        <v>134</v>
      </c>
      <c r="B51" s="22">
        <v>42339</v>
      </c>
      <c r="C51" s="21">
        <v>3265</v>
      </c>
      <c r="D51" s="21">
        <v>3195</v>
      </c>
      <c r="E51" s="21">
        <v>70</v>
      </c>
      <c r="F51" s="21" t="s">
        <v>16</v>
      </c>
      <c r="G51" s="23">
        <v>343.91</v>
      </c>
      <c r="H51" s="23">
        <v>15</v>
      </c>
      <c r="I51" s="23">
        <v>226</v>
      </c>
      <c r="J51" s="23">
        <v>2.4700000000000002</v>
      </c>
      <c r="K51" s="23">
        <v>13.94</v>
      </c>
      <c r="L51" s="23">
        <v>6.3</v>
      </c>
      <c r="M51" s="23">
        <v>263.70999999999998</v>
      </c>
      <c r="N51" s="23">
        <v>0</v>
      </c>
      <c r="O51" s="23">
        <v>607.62</v>
      </c>
      <c r="P51" s="39"/>
    </row>
    <row r="52" spans="1:16" x14ac:dyDescent="0.25">
      <c r="A52" s="21" t="s">
        <v>134</v>
      </c>
      <c r="B52" s="22">
        <v>42370</v>
      </c>
      <c r="C52" s="21">
        <v>3326</v>
      </c>
      <c r="D52" s="21">
        <v>3265</v>
      </c>
      <c r="E52" s="21">
        <v>61</v>
      </c>
      <c r="F52" s="21" t="s">
        <v>16</v>
      </c>
      <c r="G52" s="23">
        <v>607.62</v>
      </c>
      <c r="H52" s="23">
        <v>15</v>
      </c>
      <c r="I52" s="23">
        <v>192.7</v>
      </c>
      <c r="J52" s="23">
        <v>4.93</v>
      </c>
      <c r="K52" s="23">
        <v>11.71</v>
      </c>
      <c r="L52" s="23">
        <v>2.44</v>
      </c>
      <c r="M52" s="23">
        <v>226.78</v>
      </c>
      <c r="N52" s="23">
        <v>0</v>
      </c>
      <c r="O52" s="23">
        <v>834.4</v>
      </c>
      <c r="P52" s="39"/>
    </row>
    <row r="53" spans="1:16" x14ac:dyDescent="0.25">
      <c r="A53" s="21" t="s">
        <v>134</v>
      </c>
      <c r="B53" s="22">
        <v>42401</v>
      </c>
      <c r="C53" s="21">
        <v>3406</v>
      </c>
      <c r="D53" s="21">
        <v>3326</v>
      </c>
      <c r="E53" s="21">
        <v>80</v>
      </c>
      <c r="F53" s="21" t="s">
        <v>16</v>
      </c>
      <c r="G53" s="23">
        <v>834.4</v>
      </c>
      <c r="H53" s="23">
        <v>15</v>
      </c>
      <c r="I53" s="23">
        <v>263</v>
      </c>
      <c r="J53" s="23">
        <v>7.41</v>
      </c>
      <c r="K53" s="23">
        <v>15.97</v>
      </c>
      <c r="L53" s="23">
        <v>3.2</v>
      </c>
      <c r="M53" s="23">
        <v>304.58</v>
      </c>
      <c r="N53" s="23">
        <v>0</v>
      </c>
      <c r="O53" s="23">
        <v>1138.98</v>
      </c>
      <c r="P53" s="39"/>
    </row>
    <row r="54" spans="1:16" x14ac:dyDescent="0.25">
      <c r="A54" s="21" t="s">
        <v>134</v>
      </c>
      <c r="B54" s="22">
        <v>42430</v>
      </c>
      <c r="C54" s="21">
        <v>3486</v>
      </c>
      <c r="D54" s="21">
        <v>3406</v>
      </c>
      <c r="E54" s="21">
        <v>80</v>
      </c>
      <c r="F54" s="21" t="s">
        <v>16</v>
      </c>
      <c r="G54" s="23">
        <v>1138.98</v>
      </c>
      <c r="H54" s="23">
        <v>15</v>
      </c>
      <c r="I54" s="23">
        <v>263</v>
      </c>
      <c r="J54" s="23">
        <v>9.36</v>
      </c>
      <c r="K54" s="23">
        <v>15.97</v>
      </c>
      <c r="L54" s="23">
        <v>3.2</v>
      </c>
      <c r="M54" s="23">
        <v>306.52999999999997</v>
      </c>
      <c r="N54" s="23">
        <v>0</v>
      </c>
      <c r="O54" s="23">
        <v>1445.51</v>
      </c>
      <c r="P54" s="39"/>
    </row>
    <row r="55" spans="1:16" x14ac:dyDescent="0.25">
      <c r="A55" s="21" t="s">
        <v>134</v>
      </c>
      <c r="B55" s="11" t="s">
        <v>39</v>
      </c>
      <c r="C55" s="11">
        <v>3548</v>
      </c>
      <c r="D55" s="11">
        <v>3486</v>
      </c>
      <c r="E55" s="11">
        <v>62</v>
      </c>
      <c r="F55" s="11" t="s">
        <v>16</v>
      </c>
      <c r="G55" s="12">
        <v>1445.51</v>
      </c>
      <c r="H55" s="12">
        <v>15</v>
      </c>
      <c r="I55" s="12">
        <v>196.4</v>
      </c>
      <c r="J55" s="12">
        <v>39.520000000000003</v>
      </c>
      <c r="K55" s="12">
        <v>11.86</v>
      </c>
      <c r="L55" s="12">
        <v>1.24</v>
      </c>
      <c r="M55" s="12">
        <v>1683</v>
      </c>
      <c r="N55" s="12">
        <v>0</v>
      </c>
      <c r="O55" s="12">
        <v>1683.19</v>
      </c>
    </row>
    <row r="56" spans="1:16" x14ac:dyDescent="0.25">
      <c r="A56" s="21" t="s">
        <v>134</v>
      </c>
      <c r="B56" s="13" t="s">
        <v>40</v>
      </c>
      <c r="C56" s="13">
        <v>3619</v>
      </c>
      <c r="D56" s="13">
        <v>3548</v>
      </c>
      <c r="E56" s="13">
        <v>71</v>
      </c>
      <c r="F56" s="13" t="s">
        <v>16</v>
      </c>
      <c r="G56" s="14">
        <v>1683.19</v>
      </c>
      <c r="H56" s="14">
        <v>20</v>
      </c>
      <c r="I56" s="14">
        <v>255.1</v>
      </c>
      <c r="J56" s="14">
        <v>54.83</v>
      </c>
      <c r="K56" s="14">
        <v>15.39</v>
      </c>
      <c r="L56" s="14">
        <v>1.42</v>
      </c>
      <c r="M56" s="14">
        <v>1990</v>
      </c>
      <c r="N56" s="14">
        <v>0</v>
      </c>
      <c r="O56" s="14">
        <v>1990.41</v>
      </c>
    </row>
    <row r="57" spans="1:16" x14ac:dyDescent="0.25">
      <c r="A57" s="21" t="s">
        <v>134</v>
      </c>
      <c r="B57" s="11" t="s">
        <v>41</v>
      </c>
      <c r="C57" s="11">
        <v>3728</v>
      </c>
      <c r="D57" s="11">
        <v>3619</v>
      </c>
      <c r="E57" s="11">
        <v>109</v>
      </c>
      <c r="F57" s="11" t="s">
        <v>16</v>
      </c>
      <c r="G57" s="12">
        <v>1990.41</v>
      </c>
      <c r="H57" s="12">
        <v>20</v>
      </c>
      <c r="I57" s="12">
        <v>424.4</v>
      </c>
      <c r="J57" s="12">
        <v>73.37</v>
      </c>
      <c r="K57" s="12">
        <v>25.59</v>
      </c>
      <c r="L57" s="12">
        <v>2.1800000000000002</v>
      </c>
      <c r="M57" s="12">
        <v>2481</v>
      </c>
      <c r="N57" s="12">
        <v>1000</v>
      </c>
      <c r="O57" s="12">
        <v>1481.12</v>
      </c>
    </row>
    <row r="58" spans="1:16" x14ac:dyDescent="0.25">
      <c r="A58" s="21" t="s">
        <v>134</v>
      </c>
      <c r="B58" s="13" t="s">
        <v>42</v>
      </c>
      <c r="C58" s="13">
        <v>3825</v>
      </c>
      <c r="D58" s="13">
        <v>3728</v>
      </c>
      <c r="E58" s="13">
        <v>97</v>
      </c>
      <c r="F58" s="13" t="s">
        <v>16</v>
      </c>
      <c r="G58" s="14">
        <v>1481.12</v>
      </c>
      <c r="H58" s="14">
        <v>20</v>
      </c>
      <c r="I58" s="14">
        <v>361.7</v>
      </c>
      <c r="J58" s="14">
        <v>35.619999999999997</v>
      </c>
      <c r="K58" s="14">
        <v>21.76</v>
      </c>
      <c r="L58" s="14">
        <v>0.97</v>
      </c>
      <c r="M58" s="14">
        <v>1903</v>
      </c>
      <c r="N58" s="14">
        <v>800</v>
      </c>
      <c r="O58" s="14">
        <v>1102.6300000000001</v>
      </c>
    </row>
    <row r="59" spans="1:16" x14ac:dyDescent="0.25">
      <c r="A59" s="21" t="s">
        <v>134</v>
      </c>
      <c r="B59" s="11" t="s">
        <v>43</v>
      </c>
      <c r="C59" s="11">
        <v>3851</v>
      </c>
      <c r="D59" s="11">
        <v>3825</v>
      </c>
      <c r="E59" s="11">
        <v>26</v>
      </c>
      <c r="F59" s="11" t="s">
        <v>16</v>
      </c>
      <c r="G59" s="12">
        <v>1102.6300000000001</v>
      </c>
      <c r="H59" s="12">
        <v>20</v>
      </c>
      <c r="I59" s="12">
        <v>75.400000000000006</v>
      </c>
      <c r="J59" s="12">
        <v>30.53</v>
      </c>
      <c r="K59" s="12">
        <v>4.54</v>
      </c>
      <c r="L59" s="12">
        <v>0.26</v>
      </c>
      <c r="M59" s="12">
        <v>1216</v>
      </c>
      <c r="N59" s="12">
        <v>0</v>
      </c>
      <c r="O59" s="12">
        <v>1216.28</v>
      </c>
    </row>
    <row r="60" spans="1:16" x14ac:dyDescent="0.25">
      <c r="A60" s="21" t="s">
        <v>134</v>
      </c>
      <c r="B60" s="13" t="s">
        <v>44</v>
      </c>
      <c r="C60" s="13">
        <v>4099</v>
      </c>
      <c r="D60" s="13">
        <v>3851</v>
      </c>
      <c r="E60" s="13">
        <v>248</v>
      </c>
      <c r="F60" s="13" t="s">
        <v>16</v>
      </c>
      <c r="G60" s="14">
        <v>1216.28</v>
      </c>
      <c r="H60" s="14">
        <v>20</v>
      </c>
      <c r="I60" s="14">
        <v>1241.2</v>
      </c>
      <c r="J60" s="14">
        <v>42.28</v>
      </c>
      <c r="K60" s="14">
        <v>74.62</v>
      </c>
      <c r="L60" s="14">
        <v>2.48</v>
      </c>
      <c r="M60" s="14">
        <v>2566</v>
      </c>
      <c r="N60" s="14">
        <v>0</v>
      </c>
      <c r="O60" s="14">
        <v>2566.33</v>
      </c>
    </row>
    <row r="61" spans="1:16" x14ac:dyDescent="0.25">
      <c r="A61" s="21" t="s">
        <v>134</v>
      </c>
      <c r="B61" s="11" t="s">
        <v>45</v>
      </c>
      <c r="C61" s="11">
        <v>4215</v>
      </c>
      <c r="D61" s="11">
        <v>4099</v>
      </c>
      <c r="E61" s="11">
        <v>116</v>
      </c>
      <c r="F61" s="11" t="s">
        <v>16</v>
      </c>
      <c r="G61" s="12">
        <v>2566.33</v>
      </c>
      <c r="H61" s="12">
        <v>20</v>
      </c>
      <c r="I61" s="12">
        <v>463.6</v>
      </c>
      <c r="J61" s="12">
        <v>60.83</v>
      </c>
      <c r="K61" s="12">
        <v>27.82</v>
      </c>
      <c r="L61" s="12">
        <v>0</v>
      </c>
      <c r="M61" s="12">
        <v>3096</v>
      </c>
      <c r="N61" s="12">
        <v>3097</v>
      </c>
      <c r="O61" s="12">
        <v>-0.7</v>
      </c>
    </row>
    <row r="62" spans="1:16" x14ac:dyDescent="0.25">
      <c r="A62" s="21" t="s">
        <v>134</v>
      </c>
      <c r="B62" s="13" t="s">
        <v>46</v>
      </c>
      <c r="C62" s="13">
        <v>4361</v>
      </c>
      <c r="D62" s="13">
        <v>4215</v>
      </c>
      <c r="E62" s="13">
        <v>146</v>
      </c>
      <c r="F62" s="13" t="s">
        <v>16</v>
      </c>
      <c r="G62" s="14">
        <v>-0.7</v>
      </c>
      <c r="H62" s="14">
        <v>20</v>
      </c>
      <c r="I62" s="14">
        <v>631.6</v>
      </c>
      <c r="J62" s="14">
        <v>0</v>
      </c>
      <c r="K62" s="14">
        <v>37.9</v>
      </c>
      <c r="L62" s="14">
        <v>0</v>
      </c>
      <c r="M62" s="14">
        <v>689</v>
      </c>
      <c r="N62" s="14">
        <v>0</v>
      </c>
      <c r="O62" s="14">
        <v>688.8</v>
      </c>
    </row>
    <row r="63" spans="1:16" x14ac:dyDescent="0.25">
      <c r="A63" s="21" t="s">
        <v>134</v>
      </c>
      <c r="B63" s="11" t="s">
        <v>47</v>
      </c>
      <c r="C63" s="11">
        <v>4470</v>
      </c>
      <c r="D63" s="11">
        <v>4361</v>
      </c>
      <c r="E63" s="11">
        <v>109</v>
      </c>
      <c r="F63" s="11" t="s">
        <v>16</v>
      </c>
      <c r="G63" s="12">
        <v>688.8</v>
      </c>
      <c r="H63" s="12">
        <v>20</v>
      </c>
      <c r="I63" s="12">
        <v>424.4</v>
      </c>
      <c r="J63" s="12">
        <v>3.44</v>
      </c>
      <c r="K63" s="12">
        <v>25.46</v>
      </c>
      <c r="L63" s="12">
        <v>0</v>
      </c>
      <c r="M63" s="12">
        <v>1162</v>
      </c>
      <c r="N63" s="12">
        <v>0</v>
      </c>
      <c r="O63" s="12">
        <v>1162.0999999999999</v>
      </c>
    </row>
    <row r="64" spans="1:16" x14ac:dyDescent="0.25">
      <c r="A64" s="21" t="s">
        <v>134</v>
      </c>
      <c r="B64" s="13" t="s">
        <v>48</v>
      </c>
      <c r="C64" s="13">
        <v>4600</v>
      </c>
      <c r="D64" s="13">
        <v>4470</v>
      </c>
      <c r="E64" s="13">
        <v>130</v>
      </c>
      <c r="F64" s="13" t="s">
        <v>16</v>
      </c>
      <c r="G64" s="14">
        <v>1162.0999999999999</v>
      </c>
      <c r="H64" s="14">
        <v>20</v>
      </c>
      <c r="I64" s="14">
        <v>542</v>
      </c>
      <c r="J64" s="14">
        <v>13.06</v>
      </c>
      <c r="K64" s="14">
        <v>32.68</v>
      </c>
      <c r="L64" s="14">
        <v>2.6</v>
      </c>
      <c r="M64" s="14">
        <v>1769</v>
      </c>
      <c r="N64" s="14">
        <v>1000</v>
      </c>
      <c r="O64" s="14">
        <v>769</v>
      </c>
    </row>
    <row r="65" spans="1:15" x14ac:dyDescent="0.25">
      <c r="A65" s="21" t="s">
        <v>134</v>
      </c>
      <c r="B65" s="11" t="s">
        <v>49</v>
      </c>
      <c r="C65" s="11">
        <v>4686</v>
      </c>
      <c r="D65" s="11">
        <v>4600</v>
      </c>
      <c r="E65" s="11">
        <v>86</v>
      </c>
      <c r="F65" s="11" t="s">
        <v>16</v>
      </c>
      <c r="G65" s="12">
        <v>769</v>
      </c>
      <c r="H65" s="12">
        <v>20</v>
      </c>
      <c r="I65" s="12">
        <v>316.60000000000002</v>
      </c>
      <c r="J65" s="12">
        <v>19.84</v>
      </c>
      <c r="K65" s="12">
        <v>19</v>
      </c>
      <c r="L65" s="12">
        <v>1.72</v>
      </c>
      <c r="M65" s="12">
        <v>1137</v>
      </c>
      <c r="N65" s="12">
        <v>0</v>
      </c>
      <c r="O65" s="12">
        <v>1136.54</v>
      </c>
    </row>
    <row r="66" spans="1:15" x14ac:dyDescent="0.25">
      <c r="A66" s="21" t="s">
        <v>134</v>
      </c>
      <c r="B66" s="13" t="s">
        <v>50</v>
      </c>
      <c r="C66" s="13">
        <v>4800</v>
      </c>
      <c r="D66" s="13">
        <v>4686</v>
      </c>
      <c r="E66" s="13">
        <v>114</v>
      </c>
      <c r="F66" s="13" t="s">
        <v>16</v>
      </c>
      <c r="G66" s="14">
        <v>1136.54</v>
      </c>
      <c r="H66" s="14">
        <v>20</v>
      </c>
      <c r="I66" s="14">
        <v>452.4</v>
      </c>
      <c r="J66" s="14">
        <v>28.48</v>
      </c>
      <c r="K66" s="14">
        <v>27.14</v>
      </c>
      <c r="L66" s="14">
        <v>2.2799999999999998</v>
      </c>
      <c r="M66" s="14">
        <v>1647</v>
      </c>
      <c r="N66" s="14">
        <v>0</v>
      </c>
      <c r="O66" s="14">
        <v>1647</v>
      </c>
    </row>
    <row r="67" spans="1:15" x14ac:dyDescent="0.25">
      <c r="A67" s="21" t="s">
        <v>134</v>
      </c>
      <c r="B67" s="11" t="s">
        <v>51</v>
      </c>
      <c r="C67" s="11">
        <v>4935</v>
      </c>
      <c r="D67" s="11">
        <v>4800</v>
      </c>
      <c r="E67" s="11">
        <v>135</v>
      </c>
      <c r="F67" s="11" t="s">
        <v>16</v>
      </c>
      <c r="G67" s="12">
        <v>1647</v>
      </c>
      <c r="H67" s="12">
        <v>20</v>
      </c>
      <c r="I67" s="12">
        <v>570</v>
      </c>
      <c r="J67" s="12">
        <v>42.7</v>
      </c>
      <c r="K67" s="12">
        <v>34.200000000000003</v>
      </c>
      <c r="L67" s="12">
        <v>5.4</v>
      </c>
      <c r="M67" s="12">
        <v>2291</v>
      </c>
      <c r="N67" s="12">
        <v>0</v>
      </c>
      <c r="O67" s="12">
        <v>2290.8200000000002</v>
      </c>
    </row>
    <row r="68" spans="1:15" x14ac:dyDescent="0.25">
      <c r="A68" s="21" t="s">
        <v>134</v>
      </c>
      <c r="B68" s="13" t="s">
        <v>52</v>
      </c>
      <c r="C68" s="13">
        <v>5050</v>
      </c>
      <c r="D68" s="13">
        <v>4935</v>
      </c>
      <c r="E68" s="13">
        <v>115</v>
      </c>
      <c r="F68" s="13" t="s">
        <v>16</v>
      </c>
      <c r="G68" s="14">
        <v>2290.8200000000002</v>
      </c>
      <c r="H68" s="14">
        <v>25</v>
      </c>
      <c r="I68" s="14">
        <v>491.75</v>
      </c>
      <c r="J68" s="14">
        <v>62.03</v>
      </c>
      <c r="K68" s="14">
        <v>29.5</v>
      </c>
      <c r="L68" s="14">
        <v>4.5999999999999996</v>
      </c>
      <c r="M68" s="14">
        <v>2861</v>
      </c>
      <c r="N68" s="14">
        <v>1500</v>
      </c>
      <c r="O68" s="14">
        <v>1361</v>
      </c>
    </row>
    <row r="69" spans="1:15" x14ac:dyDescent="0.25">
      <c r="A69" s="21" t="s">
        <v>134</v>
      </c>
      <c r="B69" s="11" t="s">
        <v>53</v>
      </c>
      <c r="C69" s="11">
        <v>5132</v>
      </c>
      <c r="D69" s="11">
        <v>5050</v>
      </c>
      <c r="E69" s="11">
        <v>82</v>
      </c>
      <c r="F69" s="11" t="s">
        <v>16</v>
      </c>
      <c r="G69" s="12">
        <v>1361</v>
      </c>
      <c r="H69" s="12">
        <v>25</v>
      </c>
      <c r="I69" s="12">
        <v>323.3</v>
      </c>
      <c r="J69" s="12">
        <v>36.86</v>
      </c>
      <c r="K69" s="12">
        <v>19.399999999999999</v>
      </c>
      <c r="L69" s="12">
        <v>3.28</v>
      </c>
      <c r="M69" s="12">
        <v>1750</v>
      </c>
      <c r="N69" s="12">
        <v>0</v>
      </c>
      <c r="O69" s="12">
        <v>1749.51</v>
      </c>
    </row>
    <row r="70" spans="1:15" x14ac:dyDescent="0.25">
      <c r="A70" s="21" t="s">
        <v>134</v>
      </c>
      <c r="B70" s="13" t="s">
        <v>54</v>
      </c>
      <c r="C70" s="13">
        <v>5230</v>
      </c>
      <c r="D70" s="13">
        <v>5132</v>
      </c>
      <c r="E70" s="13">
        <v>98</v>
      </c>
      <c r="F70" s="13" t="s">
        <v>16</v>
      </c>
      <c r="G70" s="14">
        <v>1749.51</v>
      </c>
      <c r="H70" s="14">
        <v>25</v>
      </c>
      <c r="I70" s="14">
        <v>393.7</v>
      </c>
      <c r="J70" s="14">
        <v>52.13</v>
      </c>
      <c r="K70" s="14">
        <v>23.62</v>
      </c>
      <c r="L70" s="14">
        <v>11.76</v>
      </c>
      <c r="M70" s="14">
        <v>2219</v>
      </c>
      <c r="N70" s="14">
        <v>0</v>
      </c>
      <c r="O70" s="14">
        <v>2218.86</v>
      </c>
    </row>
    <row r="71" spans="1:15" x14ac:dyDescent="0.25">
      <c r="A71" s="21" t="s">
        <v>134</v>
      </c>
      <c r="B71" s="11" t="s">
        <v>55</v>
      </c>
      <c r="C71" s="11">
        <v>5309</v>
      </c>
      <c r="D71" s="11">
        <v>5230</v>
      </c>
      <c r="E71" s="11">
        <v>79</v>
      </c>
      <c r="F71" s="11" t="s">
        <v>16</v>
      </c>
      <c r="G71" s="12">
        <v>2218.86</v>
      </c>
      <c r="H71" s="12">
        <v>25</v>
      </c>
      <c r="I71" s="12">
        <v>310.10000000000002</v>
      </c>
      <c r="J71" s="12">
        <v>72.25</v>
      </c>
      <c r="K71" s="12">
        <v>18.61</v>
      </c>
      <c r="L71" s="12">
        <v>9.48</v>
      </c>
      <c r="M71" s="12">
        <v>2602</v>
      </c>
      <c r="N71" s="12">
        <v>1000</v>
      </c>
      <c r="O71" s="12">
        <v>1602.17</v>
      </c>
    </row>
    <row r="72" spans="1:15" x14ac:dyDescent="0.25">
      <c r="A72" s="21" t="s">
        <v>134</v>
      </c>
      <c r="B72" s="13" t="s">
        <v>56</v>
      </c>
      <c r="C72" s="13">
        <v>5361</v>
      </c>
      <c r="D72" s="13">
        <v>5309</v>
      </c>
      <c r="E72" s="13">
        <v>52</v>
      </c>
      <c r="F72" s="13" t="s">
        <v>16</v>
      </c>
      <c r="G72" s="14">
        <v>1602.17</v>
      </c>
      <c r="H72" s="14">
        <v>25</v>
      </c>
      <c r="I72" s="14">
        <v>191.3</v>
      </c>
      <c r="J72" s="14">
        <v>36.47</v>
      </c>
      <c r="K72" s="14">
        <v>11.48</v>
      </c>
      <c r="L72" s="14">
        <v>6.24</v>
      </c>
      <c r="M72" s="14">
        <v>1853</v>
      </c>
      <c r="N72" s="14">
        <v>0</v>
      </c>
      <c r="O72" s="14">
        <v>1852.54</v>
      </c>
    </row>
    <row r="73" spans="1:15" x14ac:dyDescent="0.25">
      <c r="A73" s="21" t="s">
        <v>134</v>
      </c>
      <c r="B73" s="11" t="s">
        <v>57</v>
      </c>
      <c r="C73" s="11">
        <v>5398</v>
      </c>
      <c r="D73" s="11">
        <v>5361</v>
      </c>
      <c r="E73" s="11">
        <v>37</v>
      </c>
      <c r="F73" s="11" t="s">
        <v>16</v>
      </c>
      <c r="G73" s="12">
        <v>1852.54</v>
      </c>
      <c r="H73" s="12">
        <v>25</v>
      </c>
      <c r="I73" s="12">
        <v>125.3</v>
      </c>
      <c r="J73" s="12">
        <v>53.46</v>
      </c>
      <c r="K73" s="12">
        <v>7.52</v>
      </c>
      <c r="L73" s="12">
        <v>4.4400000000000004</v>
      </c>
      <c r="M73" s="12">
        <v>2032</v>
      </c>
      <c r="N73" s="12">
        <v>0</v>
      </c>
      <c r="O73" s="12">
        <v>2031.79</v>
      </c>
    </row>
    <row r="74" spans="1:15" x14ac:dyDescent="0.25">
      <c r="A74" s="21" t="s">
        <v>134</v>
      </c>
      <c r="B74" s="13" t="s">
        <v>58</v>
      </c>
      <c r="C74" s="13">
        <v>5460</v>
      </c>
      <c r="D74" s="13">
        <v>5398</v>
      </c>
      <c r="E74" s="13">
        <v>62</v>
      </c>
      <c r="F74" s="13" t="s">
        <v>16</v>
      </c>
      <c r="G74" s="14">
        <v>2031.79</v>
      </c>
      <c r="H74" s="14">
        <v>25</v>
      </c>
      <c r="I74" s="14">
        <v>235.3</v>
      </c>
      <c r="J74" s="14">
        <v>73.09</v>
      </c>
      <c r="K74" s="14">
        <v>14.12</v>
      </c>
      <c r="L74" s="14">
        <v>7.44</v>
      </c>
      <c r="M74" s="14">
        <v>2333</v>
      </c>
      <c r="N74" s="14">
        <v>0</v>
      </c>
      <c r="O74" s="14">
        <v>2333.2800000000002</v>
      </c>
    </row>
    <row r="75" spans="1:15" x14ac:dyDescent="0.25">
      <c r="A75" s="21" t="s">
        <v>134</v>
      </c>
      <c r="B75" s="11" t="s">
        <v>59</v>
      </c>
      <c r="C75" s="11">
        <v>5460</v>
      </c>
      <c r="D75" s="11">
        <v>5460</v>
      </c>
      <c r="E75" s="11">
        <v>50</v>
      </c>
      <c r="F75" s="11" t="s">
        <v>21</v>
      </c>
      <c r="G75" s="12">
        <v>2333.2800000000002</v>
      </c>
      <c r="H75" s="12">
        <v>25</v>
      </c>
      <c r="I75" s="12">
        <v>182.5</v>
      </c>
      <c r="J75" s="12">
        <v>94.28</v>
      </c>
      <c r="K75" s="12">
        <v>10.95</v>
      </c>
      <c r="L75" s="12">
        <v>6</v>
      </c>
      <c r="M75" s="12">
        <v>2579</v>
      </c>
      <c r="N75" s="12">
        <v>0</v>
      </c>
      <c r="O75" s="12">
        <v>2578.92</v>
      </c>
    </row>
    <row r="76" spans="1:15" x14ac:dyDescent="0.25">
      <c r="A76" s="21" t="s">
        <v>134</v>
      </c>
      <c r="B76" s="13" t="s">
        <v>60</v>
      </c>
      <c r="C76" s="13">
        <v>5540</v>
      </c>
      <c r="D76" s="13">
        <v>5460</v>
      </c>
      <c r="E76" s="13">
        <v>80</v>
      </c>
      <c r="F76" s="13" t="s">
        <v>16</v>
      </c>
      <c r="G76" s="14">
        <v>2578.92</v>
      </c>
      <c r="H76" s="14">
        <v>25</v>
      </c>
      <c r="I76" s="14">
        <v>277</v>
      </c>
      <c r="J76" s="14">
        <v>118.83</v>
      </c>
      <c r="K76" s="14">
        <v>16.62</v>
      </c>
      <c r="L76" s="14">
        <v>9.6</v>
      </c>
      <c r="M76" s="14">
        <v>2732</v>
      </c>
      <c r="N76" s="14">
        <v>0</v>
      </c>
      <c r="O76" s="14">
        <v>2732.24</v>
      </c>
    </row>
    <row r="77" spans="1:15" x14ac:dyDescent="0.25">
      <c r="A77" s="21" t="s">
        <v>134</v>
      </c>
      <c r="B77" s="11" t="s">
        <v>61</v>
      </c>
      <c r="C77" s="11">
        <v>5554</v>
      </c>
      <c r="D77" s="11">
        <v>5540</v>
      </c>
      <c r="E77" s="11">
        <v>14</v>
      </c>
      <c r="F77" s="11" t="s">
        <v>16</v>
      </c>
      <c r="G77" s="12">
        <v>2732.24</v>
      </c>
      <c r="H77" s="12">
        <v>25</v>
      </c>
      <c r="I77" s="12">
        <v>44.1</v>
      </c>
      <c r="J77" s="12">
        <v>132.12</v>
      </c>
      <c r="K77" s="12">
        <v>2.65</v>
      </c>
      <c r="L77" s="12">
        <v>1.68</v>
      </c>
      <c r="M77" s="12">
        <v>2819</v>
      </c>
      <c r="N77" s="12">
        <v>1500</v>
      </c>
      <c r="O77" s="12">
        <v>1318.96</v>
      </c>
    </row>
    <row r="78" spans="1:15" x14ac:dyDescent="0.25">
      <c r="A78" s="21" t="s">
        <v>134</v>
      </c>
      <c r="B78" s="13" t="s">
        <v>62</v>
      </c>
      <c r="C78" s="13">
        <v>5587</v>
      </c>
      <c r="D78" s="13">
        <v>5554</v>
      </c>
      <c r="E78" s="13">
        <v>33</v>
      </c>
      <c r="F78" s="13" t="s">
        <v>16</v>
      </c>
      <c r="G78" s="14">
        <v>1318.96</v>
      </c>
      <c r="H78" s="14">
        <v>25</v>
      </c>
      <c r="I78" s="14">
        <v>107.7</v>
      </c>
      <c r="J78" s="14">
        <v>27.99</v>
      </c>
      <c r="K78" s="14">
        <v>6.46</v>
      </c>
      <c r="L78" s="14">
        <v>3.96</v>
      </c>
      <c r="M78" s="14">
        <v>1477</v>
      </c>
      <c r="N78" s="14">
        <v>0</v>
      </c>
      <c r="O78" s="14">
        <v>1476.78</v>
      </c>
    </row>
    <row r="79" spans="1:15" x14ac:dyDescent="0.25">
      <c r="A79" s="21" t="s">
        <v>134</v>
      </c>
      <c r="B79" s="11" t="s">
        <v>62</v>
      </c>
      <c r="C79" s="11">
        <v>5587</v>
      </c>
      <c r="D79" s="11">
        <v>5554</v>
      </c>
      <c r="E79" s="11">
        <v>33</v>
      </c>
      <c r="F79" s="11" t="s">
        <v>16</v>
      </c>
      <c r="G79" s="12">
        <v>1318.96</v>
      </c>
      <c r="H79" s="12">
        <v>25</v>
      </c>
      <c r="I79" s="12">
        <v>107.7</v>
      </c>
      <c r="J79" s="12">
        <v>27.99</v>
      </c>
      <c r="K79" s="12">
        <v>6.46</v>
      </c>
      <c r="L79" s="12">
        <v>3.96</v>
      </c>
      <c r="M79" s="12">
        <v>1477</v>
      </c>
      <c r="N79" s="12">
        <v>0</v>
      </c>
      <c r="O79" s="12">
        <v>1476.78</v>
      </c>
    </row>
    <row r="80" spans="1:15" x14ac:dyDescent="0.25">
      <c r="A80" s="21" t="s">
        <v>134</v>
      </c>
      <c r="B80" s="13" t="s">
        <v>62</v>
      </c>
      <c r="C80" s="13">
        <v>5587</v>
      </c>
      <c r="D80" s="13">
        <v>5554</v>
      </c>
      <c r="E80" s="13">
        <v>33</v>
      </c>
      <c r="F80" s="13" t="s">
        <v>16</v>
      </c>
      <c r="G80" s="14">
        <v>1318.96</v>
      </c>
      <c r="H80" s="14">
        <v>25</v>
      </c>
      <c r="I80" s="14">
        <v>107.7</v>
      </c>
      <c r="J80" s="14">
        <v>27.99</v>
      </c>
      <c r="K80" s="14">
        <v>6.46</v>
      </c>
      <c r="L80" s="14">
        <v>3.96</v>
      </c>
      <c r="M80" s="14">
        <v>1477</v>
      </c>
      <c r="N80" s="14">
        <v>0</v>
      </c>
      <c r="O80" s="14">
        <v>1476.78</v>
      </c>
    </row>
    <row r="81" spans="1:15" x14ac:dyDescent="0.25">
      <c r="A81" s="21" t="s">
        <v>134</v>
      </c>
      <c r="B81" s="11" t="s">
        <v>63</v>
      </c>
      <c r="C81" s="11">
        <v>5639</v>
      </c>
      <c r="D81" s="11">
        <v>5587</v>
      </c>
      <c r="E81" s="11">
        <v>52</v>
      </c>
      <c r="F81" s="11" t="s">
        <v>16</v>
      </c>
      <c r="G81" s="12">
        <v>1476.78</v>
      </c>
      <c r="H81" s="12">
        <v>25</v>
      </c>
      <c r="I81" s="12">
        <v>191.3</v>
      </c>
      <c r="J81" s="12">
        <v>42.25</v>
      </c>
      <c r="K81" s="12">
        <v>11.48</v>
      </c>
      <c r="L81" s="12">
        <v>0</v>
      </c>
      <c r="M81" s="12">
        <v>1719</v>
      </c>
      <c r="N81" s="12">
        <v>0</v>
      </c>
      <c r="O81" s="12">
        <v>1718.82</v>
      </c>
    </row>
    <row r="82" spans="1:15" x14ac:dyDescent="0.25">
      <c r="A82" s="21" t="s">
        <v>134</v>
      </c>
      <c r="B82" s="13" t="s">
        <v>64</v>
      </c>
      <c r="C82" s="13">
        <v>5690</v>
      </c>
      <c r="D82" s="13">
        <v>5639</v>
      </c>
      <c r="E82" s="13">
        <v>51</v>
      </c>
      <c r="F82" s="13" t="s">
        <v>16</v>
      </c>
      <c r="G82" s="14">
        <v>1718.82</v>
      </c>
      <c r="H82" s="14">
        <v>25</v>
      </c>
      <c r="I82" s="14">
        <v>186.9</v>
      </c>
      <c r="J82" s="14">
        <v>57.88</v>
      </c>
      <c r="K82" s="14">
        <v>11.21</v>
      </c>
      <c r="L82" s="14">
        <v>0</v>
      </c>
      <c r="M82" s="14">
        <v>1958</v>
      </c>
      <c r="N82" s="14">
        <v>1960</v>
      </c>
      <c r="O82" s="14">
        <v>-2.44</v>
      </c>
    </row>
    <row r="83" spans="1:15" x14ac:dyDescent="0.25">
      <c r="A83" s="21" t="s">
        <v>134</v>
      </c>
      <c r="B83" s="11" t="s">
        <v>65</v>
      </c>
      <c r="C83" s="11">
        <v>5757</v>
      </c>
      <c r="D83" s="11">
        <v>5690</v>
      </c>
      <c r="E83" s="11">
        <v>67</v>
      </c>
      <c r="F83" s="11" t="s">
        <v>16</v>
      </c>
      <c r="G83" s="12">
        <v>-2.44</v>
      </c>
      <c r="H83" s="12">
        <v>35</v>
      </c>
      <c r="I83" s="12">
        <v>272.55</v>
      </c>
      <c r="J83" s="12">
        <v>0</v>
      </c>
      <c r="K83" s="12">
        <v>16.350000000000001</v>
      </c>
      <c r="L83" s="12">
        <v>0</v>
      </c>
      <c r="M83" s="12">
        <v>343</v>
      </c>
      <c r="N83" s="12">
        <v>0</v>
      </c>
      <c r="O83" s="12">
        <v>343.39</v>
      </c>
    </row>
    <row r="84" spans="1:15" x14ac:dyDescent="0.25">
      <c r="A84" s="21" t="s">
        <v>134</v>
      </c>
      <c r="B84" s="13" t="s">
        <v>66</v>
      </c>
      <c r="C84" s="13">
        <v>5802</v>
      </c>
      <c r="D84" s="13">
        <v>5757</v>
      </c>
      <c r="E84" s="13">
        <v>45</v>
      </c>
      <c r="F84" s="13" t="s">
        <v>16</v>
      </c>
      <c r="G84" s="14">
        <v>343.39</v>
      </c>
      <c r="H84" s="14">
        <v>35</v>
      </c>
      <c r="I84" s="14">
        <v>170.25</v>
      </c>
      <c r="J84" s="14">
        <v>1.71</v>
      </c>
      <c r="K84" s="14">
        <v>10.220000000000001</v>
      </c>
      <c r="L84" s="14">
        <v>0</v>
      </c>
      <c r="M84" s="14">
        <v>561</v>
      </c>
      <c r="N84" s="14">
        <v>560</v>
      </c>
      <c r="O84" s="14">
        <v>0.56999999999999995</v>
      </c>
    </row>
    <row r="85" spans="1:15" x14ac:dyDescent="0.25">
      <c r="A85" s="21" t="s">
        <v>134</v>
      </c>
      <c r="B85" s="11" t="s">
        <v>67</v>
      </c>
      <c r="C85" s="11">
        <v>5852</v>
      </c>
      <c r="D85" s="11">
        <v>5802</v>
      </c>
      <c r="E85" s="11">
        <v>50</v>
      </c>
      <c r="F85" s="11" t="s">
        <v>16</v>
      </c>
      <c r="G85" s="12">
        <v>0.56999999999999995</v>
      </c>
      <c r="H85" s="12">
        <v>35</v>
      </c>
      <c r="I85" s="12">
        <v>193.5</v>
      </c>
      <c r="J85" s="12">
        <v>0</v>
      </c>
      <c r="K85" s="12">
        <v>17.420000000000002</v>
      </c>
      <c r="L85" s="12">
        <v>0</v>
      </c>
      <c r="M85" s="12">
        <v>246</v>
      </c>
      <c r="N85" s="12">
        <v>0</v>
      </c>
      <c r="O85" s="12">
        <v>246.49</v>
      </c>
    </row>
    <row r="86" spans="1:15" x14ac:dyDescent="0.25">
      <c r="A86" s="21" t="s">
        <v>134</v>
      </c>
      <c r="B86" s="13" t="s">
        <v>68</v>
      </c>
      <c r="C86" s="13">
        <v>5897</v>
      </c>
      <c r="D86" s="13">
        <v>5852</v>
      </c>
      <c r="E86" s="13">
        <v>45</v>
      </c>
      <c r="F86" s="13" t="s">
        <v>16</v>
      </c>
      <c r="G86" s="14">
        <v>246.49</v>
      </c>
      <c r="H86" s="14">
        <v>35</v>
      </c>
      <c r="I86" s="14">
        <v>170.25</v>
      </c>
      <c r="J86" s="14">
        <v>1.31</v>
      </c>
      <c r="K86" s="14">
        <v>15.32</v>
      </c>
      <c r="L86" s="14">
        <v>0</v>
      </c>
      <c r="M86" s="14">
        <v>468</v>
      </c>
      <c r="N86" s="14">
        <v>0</v>
      </c>
      <c r="O86" s="14">
        <v>468.37</v>
      </c>
    </row>
    <row r="87" spans="1:15" x14ac:dyDescent="0.25">
      <c r="A87" s="21" t="s">
        <v>134</v>
      </c>
      <c r="B87" s="11" t="s">
        <v>69</v>
      </c>
      <c r="C87" s="11">
        <v>5946</v>
      </c>
      <c r="D87" s="11">
        <v>5897</v>
      </c>
      <c r="E87" s="11">
        <v>49</v>
      </c>
      <c r="F87" s="11" t="s">
        <v>16</v>
      </c>
      <c r="G87" s="12">
        <v>468.37</v>
      </c>
      <c r="H87" s="12">
        <v>35</v>
      </c>
      <c r="I87" s="12">
        <v>188.85</v>
      </c>
      <c r="J87" s="12">
        <v>4.88</v>
      </c>
      <c r="K87" s="12">
        <v>17</v>
      </c>
      <c r="L87" s="12">
        <v>2.4500000000000002</v>
      </c>
      <c r="M87" s="12">
        <v>715</v>
      </c>
      <c r="N87" s="12">
        <v>0</v>
      </c>
      <c r="O87" s="12">
        <v>715.24</v>
      </c>
    </row>
    <row r="88" spans="1:15" x14ac:dyDescent="0.25">
      <c r="A88" s="21" t="s">
        <v>134</v>
      </c>
      <c r="B88" s="13" t="s">
        <v>70</v>
      </c>
      <c r="C88" s="13">
        <v>6020</v>
      </c>
      <c r="D88" s="13">
        <v>5946</v>
      </c>
      <c r="E88" s="13">
        <v>74</v>
      </c>
      <c r="F88" s="13" t="s">
        <v>16</v>
      </c>
      <c r="G88" s="14">
        <v>715.24</v>
      </c>
      <c r="H88" s="14">
        <v>35</v>
      </c>
      <c r="I88" s="14">
        <v>305.10000000000002</v>
      </c>
      <c r="J88" s="14">
        <v>11</v>
      </c>
      <c r="K88" s="14">
        <v>27.46</v>
      </c>
      <c r="L88" s="14">
        <v>3.7</v>
      </c>
      <c r="M88" s="14">
        <v>1093</v>
      </c>
      <c r="N88" s="14">
        <v>500</v>
      </c>
      <c r="O88" s="14">
        <v>592.62</v>
      </c>
    </row>
    <row r="89" spans="1:15" x14ac:dyDescent="0.25">
      <c r="A89" s="21" t="s">
        <v>134</v>
      </c>
      <c r="B89" s="11" t="s">
        <v>71</v>
      </c>
      <c r="C89" s="11">
        <v>6135</v>
      </c>
      <c r="D89" s="11">
        <v>6020</v>
      </c>
      <c r="E89" s="11">
        <v>115</v>
      </c>
      <c r="F89" s="11" t="s">
        <v>16</v>
      </c>
      <c r="G89" s="12">
        <v>592.62</v>
      </c>
      <c r="H89" s="12">
        <v>35</v>
      </c>
      <c r="I89" s="12">
        <v>519</v>
      </c>
      <c r="J89" s="12">
        <v>10.64</v>
      </c>
      <c r="K89" s="12">
        <v>46.71</v>
      </c>
      <c r="L89" s="12">
        <v>5.75</v>
      </c>
      <c r="M89" s="12">
        <v>1204</v>
      </c>
      <c r="N89" s="12">
        <v>0</v>
      </c>
      <c r="O89" s="12">
        <v>1203.5999999999999</v>
      </c>
    </row>
    <row r="90" spans="1:15" x14ac:dyDescent="0.25">
      <c r="A90" s="21" t="s">
        <v>134</v>
      </c>
      <c r="B90" s="13" t="s">
        <v>72</v>
      </c>
      <c r="C90" s="13">
        <v>6250</v>
      </c>
      <c r="D90" s="13">
        <v>6135</v>
      </c>
      <c r="E90" s="13">
        <v>115</v>
      </c>
      <c r="F90" s="13" t="s">
        <v>16</v>
      </c>
      <c r="G90" s="14">
        <v>1203.5999999999999</v>
      </c>
      <c r="H90" s="14">
        <v>35</v>
      </c>
      <c r="I90" s="14">
        <v>519</v>
      </c>
      <c r="J90" s="14">
        <v>19.940000000000001</v>
      </c>
      <c r="K90" s="14">
        <v>46.71</v>
      </c>
      <c r="L90" s="14">
        <v>0</v>
      </c>
      <c r="M90" s="14">
        <v>1814</v>
      </c>
      <c r="N90" s="14">
        <v>1800</v>
      </c>
      <c r="O90" s="14">
        <v>13.61</v>
      </c>
    </row>
    <row r="91" spans="1:15" x14ac:dyDescent="0.25">
      <c r="A91" s="21" t="s">
        <v>134</v>
      </c>
      <c r="B91" s="11" t="s">
        <v>73</v>
      </c>
      <c r="C91" s="11">
        <v>6346</v>
      </c>
      <c r="D91" s="11">
        <v>6250</v>
      </c>
      <c r="E91" s="11">
        <v>96</v>
      </c>
      <c r="F91" s="11" t="s">
        <v>16</v>
      </c>
      <c r="G91" s="12">
        <v>13.61</v>
      </c>
      <c r="H91" s="12">
        <v>35</v>
      </c>
      <c r="I91" s="12">
        <v>407.4</v>
      </c>
      <c r="J91" s="12">
        <v>1</v>
      </c>
      <c r="K91" s="12">
        <v>36.67</v>
      </c>
      <c r="L91" s="12">
        <v>0</v>
      </c>
      <c r="M91" s="12">
        <v>494</v>
      </c>
      <c r="N91" s="12">
        <v>0</v>
      </c>
      <c r="O91" s="12">
        <v>493.68</v>
      </c>
    </row>
    <row r="92" spans="1:15" x14ac:dyDescent="0.25">
      <c r="A92" s="21" t="s">
        <v>134</v>
      </c>
      <c r="B92" s="13" t="s">
        <v>74</v>
      </c>
      <c r="C92" s="13">
        <v>6460</v>
      </c>
      <c r="D92" s="13">
        <v>6346</v>
      </c>
      <c r="E92" s="13">
        <v>114</v>
      </c>
      <c r="F92" s="13" t="s">
        <v>16</v>
      </c>
      <c r="G92" s="14">
        <v>493.68</v>
      </c>
      <c r="H92" s="14">
        <v>35</v>
      </c>
      <c r="I92" s="14">
        <v>512.79999999999995</v>
      </c>
      <c r="J92" s="14">
        <v>3.2</v>
      </c>
      <c r="K92" s="14">
        <v>46.15</v>
      </c>
      <c r="L92" s="14">
        <v>0</v>
      </c>
      <c r="M92" s="14">
        <v>1090</v>
      </c>
      <c r="N92" s="14">
        <v>0</v>
      </c>
      <c r="O92" s="14">
        <v>1089.83</v>
      </c>
    </row>
    <row r="93" spans="1:15" x14ac:dyDescent="0.25">
      <c r="A93" s="21" t="s">
        <v>134</v>
      </c>
      <c r="B93" s="11" t="s">
        <v>75</v>
      </c>
      <c r="C93" s="11">
        <v>6640</v>
      </c>
      <c r="D93" s="11">
        <v>6460</v>
      </c>
      <c r="E93" s="11">
        <v>180</v>
      </c>
      <c r="F93" s="11" t="s">
        <v>16</v>
      </c>
      <c r="G93" s="12">
        <v>1089.83</v>
      </c>
      <c r="H93" s="12">
        <v>35</v>
      </c>
      <c r="I93" s="12">
        <v>922</v>
      </c>
      <c r="J93" s="12">
        <v>11.46</v>
      </c>
      <c r="K93" s="12">
        <v>82.98</v>
      </c>
      <c r="L93" s="12">
        <v>12.6</v>
      </c>
      <c r="M93" s="12">
        <v>2151</v>
      </c>
      <c r="N93" s="12">
        <v>1000</v>
      </c>
      <c r="O93" s="12">
        <v>1150.67</v>
      </c>
    </row>
    <row r="94" spans="1:15" x14ac:dyDescent="0.25">
      <c r="A94" s="21" t="s">
        <v>134</v>
      </c>
      <c r="B94" s="13" t="s">
        <v>75</v>
      </c>
      <c r="C94" s="13">
        <v>6640</v>
      </c>
      <c r="D94" s="13">
        <v>6460</v>
      </c>
      <c r="E94" s="13">
        <v>180</v>
      </c>
      <c r="F94" s="13" t="s">
        <v>16</v>
      </c>
      <c r="G94" s="14">
        <v>1089.83</v>
      </c>
      <c r="H94" s="14">
        <v>35</v>
      </c>
      <c r="I94" s="14">
        <v>922</v>
      </c>
      <c r="J94" s="14">
        <v>11.46</v>
      </c>
      <c r="K94" s="14">
        <v>82.98</v>
      </c>
      <c r="L94" s="14">
        <v>12.6</v>
      </c>
      <c r="M94" s="14">
        <v>2151</v>
      </c>
      <c r="N94" s="14">
        <v>1000</v>
      </c>
      <c r="O94" s="14">
        <v>1150.67</v>
      </c>
    </row>
    <row r="95" spans="1:15" x14ac:dyDescent="0.25">
      <c r="A95" s="21" t="s">
        <v>134</v>
      </c>
      <c r="B95" s="11" t="s">
        <v>76</v>
      </c>
      <c r="C95" s="11">
        <v>6770</v>
      </c>
      <c r="D95" s="11">
        <v>6640</v>
      </c>
      <c r="E95" s="11">
        <v>130</v>
      </c>
      <c r="F95" s="11" t="s">
        <v>16</v>
      </c>
      <c r="G95" s="12">
        <v>1150.67</v>
      </c>
      <c r="H95" s="12">
        <v>35</v>
      </c>
      <c r="I95" s="12">
        <v>612</v>
      </c>
      <c r="J95" s="12">
        <v>21.1</v>
      </c>
      <c r="K95" s="12">
        <v>55.08</v>
      </c>
      <c r="L95" s="12">
        <v>9.1</v>
      </c>
      <c r="M95" s="12">
        <v>1875</v>
      </c>
      <c r="N95" s="12">
        <v>700</v>
      </c>
      <c r="O95" s="12">
        <v>1174.69</v>
      </c>
    </row>
    <row r="96" spans="1:15" x14ac:dyDescent="0.25">
      <c r="A96" s="21" t="s">
        <v>134</v>
      </c>
      <c r="B96" s="13" t="s">
        <v>77</v>
      </c>
      <c r="C96" s="13">
        <v>6860</v>
      </c>
      <c r="D96" s="13">
        <v>6770</v>
      </c>
      <c r="E96" s="13">
        <v>90</v>
      </c>
      <c r="F96" s="13" t="s">
        <v>16</v>
      </c>
      <c r="G96" s="14">
        <v>1174.69</v>
      </c>
      <c r="H96" s="14">
        <v>45</v>
      </c>
      <c r="I96" s="14">
        <v>402</v>
      </c>
      <c r="J96" s="14">
        <v>27.53</v>
      </c>
      <c r="K96" s="14">
        <v>36.18</v>
      </c>
      <c r="L96" s="14">
        <v>6.3</v>
      </c>
      <c r="M96" s="14">
        <v>1699</v>
      </c>
      <c r="N96" s="14">
        <v>0</v>
      </c>
      <c r="O96" s="14">
        <v>1698.86</v>
      </c>
    </row>
    <row r="97" spans="1:15" x14ac:dyDescent="0.25">
      <c r="A97" s="21" t="s">
        <v>134</v>
      </c>
      <c r="B97" s="11" t="s">
        <v>78</v>
      </c>
      <c r="C97" s="11">
        <v>6931</v>
      </c>
      <c r="D97" s="11">
        <v>6860</v>
      </c>
      <c r="E97" s="11">
        <v>71</v>
      </c>
      <c r="F97" s="11" t="s">
        <v>16</v>
      </c>
      <c r="G97" s="12">
        <v>1698.86</v>
      </c>
      <c r="H97" s="12">
        <v>45</v>
      </c>
      <c r="I97" s="12">
        <v>308.89999999999998</v>
      </c>
      <c r="J97" s="12">
        <v>41.7</v>
      </c>
      <c r="K97" s="12">
        <v>27.8</v>
      </c>
      <c r="L97" s="12">
        <v>8.52</v>
      </c>
      <c r="M97" s="12">
        <v>2149</v>
      </c>
      <c r="N97" s="12">
        <v>0</v>
      </c>
      <c r="O97" s="12">
        <v>2148.6799999999998</v>
      </c>
    </row>
    <row r="98" spans="1:15" x14ac:dyDescent="0.25">
      <c r="A98" s="21" t="s">
        <v>134</v>
      </c>
      <c r="B98" s="13" t="s">
        <v>79</v>
      </c>
      <c r="C98" s="13">
        <v>6983</v>
      </c>
      <c r="D98" s="13">
        <v>6931</v>
      </c>
      <c r="E98" s="13">
        <v>52</v>
      </c>
      <c r="F98" s="13" t="s">
        <v>16</v>
      </c>
      <c r="G98" s="14">
        <v>2148.6799999999998</v>
      </c>
      <c r="H98" s="14">
        <v>45</v>
      </c>
      <c r="I98" s="14">
        <v>215.8</v>
      </c>
      <c r="J98" s="14">
        <v>61.3</v>
      </c>
      <c r="K98" s="14">
        <v>19.420000000000002</v>
      </c>
      <c r="L98" s="14">
        <v>6.24</v>
      </c>
      <c r="M98" s="14">
        <v>2455</v>
      </c>
      <c r="N98" s="14">
        <v>1000</v>
      </c>
      <c r="O98" s="14">
        <v>1454.74</v>
      </c>
    </row>
    <row r="99" spans="1:15" x14ac:dyDescent="0.25">
      <c r="A99" s="21" t="s">
        <v>134</v>
      </c>
      <c r="B99" s="11" t="s">
        <v>80</v>
      </c>
      <c r="C99" s="11">
        <v>7038</v>
      </c>
      <c r="D99" s="11">
        <v>6983</v>
      </c>
      <c r="E99" s="11">
        <v>55</v>
      </c>
      <c r="F99" s="11" t="s">
        <v>16</v>
      </c>
      <c r="G99" s="12">
        <v>1454.74</v>
      </c>
      <c r="H99" s="12">
        <v>45</v>
      </c>
      <c r="I99" s="12">
        <v>230.5</v>
      </c>
      <c r="J99" s="12">
        <v>40.71</v>
      </c>
      <c r="K99" s="12">
        <v>20.75</v>
      </c>
      <c r="L99" s="12">
        <v>6.6</v>
      </c>
      <c r="M99" s="12">
        <v>1779</v>
      </c>
      <c r="N99" s="12">
        <v>0</v>
      </c>
      <c r="O99" s="12">
        <v>1778.7</v>
      </c>
    </row>
    <row r="100" spans="1:15" x14ac:dyDescent="0.25">
      <c r="A100" s="21" t="s">
        <v>134</v>
      </c>
      <c r="B100" s="13" t="s">
        <v>81</v>
      </c>
      <c r="C100" s="13">
        <v>7082</v>
      </c>
      <c r="D100" s="13">
        <v>7038</v>
      </c>
      <c r="E100" s="13">
        <v>44</v>
      </c>
      <c r="F100" s="13" t="s">
        <v>16</v>
      </c>
      <c r="G100" s="14">
        <v>1778.7</v>
      </c>
      <c r="H100" s="14">
        <v>45</v>
      </c>
      <c r="I100" s="14">
        <v>176.6</v>
      </c>
      <c r="J100" s="14">
        <v>56.58</v>
      </c>
      <c r="K100" s="14">
        <v>15.89</v>
      </c>
      <c r="L100" s="14">
        <v>7.48</v>
      </c>
      <c r="M100" s="14">
        <v>2040</v>
      </c>
      <c r="N100" s="14">
        <v>1000</v>
      </c>
      <c r="O100" s="14">
        <v>1039.54</v>
      </c>
    </row>
    <row r="101" spans="1:15" x14ac:dyDescent="0.25">
      <c r="A101" s="21" t="s">
        <v>134</v>
      </c>
      <c r="B101" s="11" t="s">
        <v>82</v>
      </c>
      <c r="C101" s="11">
        <v>7148</v>
      </c>
      <c r="D101" s="11">
        <v>7082</v>
      </c>
      <c r="E101" s="11">
        <v>66</v>
      </c>
      <c r="F101" s="11" t="s">
        <v>16</v>
      </c>
      <c r="G101" s="12">
        <v>1039.54</v>
      </c>
      <c r="H101" s="12">
        <v>45</v>
      </c>
      <c r="I101" s="12">
        <v>284.39999999999998</v>
      </c>
      <c r="J101" s="12">
        <v>26.09</v>
      </c>
      <c r="K101" s="12">
        <v>25.6</v>
      </c>
      <c r="L101" s="12">
        <v>11.22</v>
      </c>
      <c r="M101" s="12">
        <v>1416</v>
      </c>
      <c r="N101" s="12">
        <v>1000</v>
      </c>
      <c r="O101" s="12">
        <v>415.98</v>
      </c>
    </row>
    <row r="102" spans="1:15" x14ac:dyDescent="0.25">
      <c r="A102" s="21" t="s">
        <v>134</v>
      </c>
      <c r="B102" s="13" t="s">
        <v>83</v>
      </c>
      <c r="C102" s="13">
        <v>7220</v>
      </c>
      <c r="D102" s="13">
        <v>7148</v>
      </c>
      <c r="E102" s="13">
        <v>72</v>
      </c>
      <c r="F102" s="13" t="s">
        <v>16</v>
      </c>
      <c r="G102" s="14">
        <v>415.98</v>
      </c>
      <c r="H102" s="14">
        <v>45</v>
      </c>
      <c r="I102" s="14">
        <v>313.8</v>
      </c>
      <c r="J102" s="14">
        <v>14.57</v>
      </c>
      <c r="K102" s="14">
        <v>28.24</v>
      </c>
      <c r="L102" s="14">
        <v>12.24</v>
      </c>
      <c r="M102" s="14">
        <v>820</v>
      </c>
      <c r="N102" s="14">
        <v>0</v>
      </c>
      <c r="O102" s="14">
        <v>819.61</v>
      </c>
    </row>
    <row r="103" spans="1:15" x14ac:dyDescent="0.25">
      <c r="A103" s="21" t="s">
        <v>134</v>
      </c>
      <c r="B103" s="11" t="s">
        <v>84</v>
      </c>
      <c r="C103" s="11">
        <v>7290</v>
      </c>
      <c r="D103" s="11">
        <v>7220</v>
      </c>
      <c r="E103" s="11">
        <v>70</v>
      </c>
      <c r="F103" s="11" t="s">
        <v>16</v>
      </c>
      <c r="G103" s="12">
        <v>819.61</v>
      </c>
      <c r="H103" s="12">
        <v>45</v>
      </c>
      <c r="I103" s="12">
        <v>304</v>
      </c>
      <c r="J103" s="12">
        <v>20.89</v>
      </c>
      <c r="K103" s="12">
        <v>27.36</v>
      </c>
      <c r="L103" s="12">
        <v>6.3</v>
      </c>
      <c r="M103" s="12">
        <v>1209</v>
      </c>
      <c r="N103" s="12">
        <v>600</v>
      </c>
      <c r="O103" s="12">
        <v>608.59</v>
      </c>
    </row>
    <row r="104" spans="1:15" x14ac:dyDescent="0.25">
      <c r="A104" s="21" t="s">
        <v>134</v>
      </c>
      <c r="B104" s="13" t="s">
        <v>85</v>
      </c>
      <c r="C104" s="13">
        <v>7365</v>
      </c>
      <c r="D104" s="13">
        <v>7290</v>
      </c>
      <c r="E104" s="13">
        <v>75</v>
      </c>
      <c r="F104" s="13" t="s">
        <v>16</v>
      </c>
      <c r="G104" s="14">
        <v>608.59</v>
      </c>
      <c r="H104" s="14">
        <v>45</v>
      </c>
      <c r="I104" s="14">
        <v>328.5</v>
      </c>
      <c r="J104" s="14">
        <v>11.57</v>
      </c>
      <c r="K104" s="14">
        <v>29.57</v>
      </c>
      <c r="L104" s="14">
        <v>6.75</v>
      </c>
      <c r="M104" s="14">
        <v>1024</v>
      </c>
      <c r="N104" s="14">
        <v>0</v>
      </c>
      <c r="O104" s="14">
        <v>1023.66</v>
      </c>
    </row>
    <row r="105" spans="1:15" x14ac:dyDescent="0.25">
      <c r="A105" s="21" t="s">
        <v>134</v>
      </c>
      <c r="B105" s="11" t="s">
        <v>86</v>
      </c>
      <c r="C105" s="11">
        <v>7440</v>
      </c>
      <c r="D105" s="11">
        <v>7365</v>
      </c>
      <c r="E105" s="11">
        <v>75</v>
      </c>
      <c r="F105" s="11" t="s">
        <v>16</v>
      </c>
      <c r="G105" s="12">
        <v>1023.66</v>
      </c>
      <c r="H105" s="12">
        <v>45</v>
      </c>
      <c r="I105" s="12">
        <v>328.5</v>
      </c>
      <c r="J105" s="12">
        <v>19.309999999999999</v>
      </c>
      <c r="K105" s="12">
        <v>29.57</v>
      </c>
      <c r="L105" s="12">
        <v>6.75</v>
      </c>
      <c r="M105" s="12">
        <v>1441</v>
      </c>
      <c r="N105" s="12">
        <v>0</v>
      </c>
      <c r="O105" s="12">
        <v>1441.22</v>
      </c>
    </row>
    <row r="106" spans="1:15" x14ac:dyDescent="0.25">
      <c r="A106" s="21" t="s">
        <v>134</v>
      </c>
      <c r="B106" s="13" t="s">
        <v>87</v>
      </c>
      <c r="C106" s="13">
        <v>7570</v>
      </c>
      <c r="D106" s="13">
        <v>7440</v>
      </c>
      <c r="E106" s="13">
        <v>130</v>
      </c>
      <c r="F106" s="13" t="s">
        <v>16</v>
      </c>
      <c r="G106" s="14">
        <v>1441.22</v>
      </c>
      <c r="H106" s="14">
        <v>45</v>
      </c>
      <c r="I106" s="14">
        <v>644.5</v>
      </c>
      <c r="J106" s="14">
        <v>31.95</v>
      </c>
      <c r="K106" s="14">
        <v>58.01</v>
      </c>
      <c r="L106" s="14">
        <v>0</v>
      </c>
      <c r="M106" s="14">
        <v>2201</v>
      </c>
      <c r="N106" s="14">
        <v>0</v>
      </c>
      <c r="O106" s="14">
        <v>2201.37</v>
      </c>
    </row>
    <row r="107" spans="1:15" x14ac:dyDescent="0.25">
      <c r="A107" s="21" t="s">
        <v>134</v>
      </c>
      <c r="B107" s="11" t="s">
        <v>88</v>
      </c>
      <c r="C107" s="11">
        <v>7680</v>
      </c>
      <c r="D107" s="11">
        <v>7570</v>
      </c>
      <c r="E107" s="11">
        <v>110</v>
      </c>
      <c r="F107" s="11" t="s">
        <v>16</v>
      </c>
      <c r="G107" s="12">
        <v>2201.37</v>
      </c>
      <c r="H107" s="12">
        <v>45</v>
      </c>
      <c r="I107" s="12">
        <v>515.5</v>
      </c>
      <c r="J107" s="12">
        <v>49.9</v>
      </c>
      <c r="K107" s="12">
        <v>46.4</v>
      </c>
      <c r="L107" s="12">
        <v>0</v>
      </c>
      <c r="M107" s="12">
        <v>2826</v>
      </c>
      <c r="N107" s="12">
        <v>0</v>
      </c>
      <c r="O107" s="12">
        <v>2826.22</v>
      </c>
    </row>
    <row r="108" spans="1:15" x14ac:dyDescent="0.25">
      <c r="A108" s="21" t="s">
        <v>134</v>
      </c>
      <c r="B108" s="13" t="s">
        <v>89</v>
      </c>
      <c r="C108" s="13">
        <v>7779</v>
      </c>
      <c r="D108" s="13">
        <v>7680</v>
      </c>
      <c r="E108" s="13">
        <v>99</v>
      </c>
      <c r="F108" s="13" t="s">
        <v>16</v>
      </c>
      <c r="G108" s="14">
        <v>2826.22</v>
      </c>
      <c r="H108" s="14">
        <v>45</v>
      </c>
      <c r="I108" s="14">
        <v>446.1</v>
      </c>
      <c r="J108" s="14">
        <v>72.52</v>
      </c>
      <c r="K108" s="14">
        <v>40.15</v>
      </c>
      <c r="L108" s="14">
        <v>0</v>
      </c>
      <c r="M108" s="14">
        <v>3380</v>
      </c>
      <c r="N108" s="14">
        <v>0</v>
      </c>
      <c r="O108" s="14">
        <v>3380.09</v>
      </c>
    </row>
    <row r="109" spans="1:15" x14ac:dyDescent="0.25">
      <c r="A109" s="21" t="s">
        <v>134</v>
      </c>
      <c r="B109" s="11" t="s">
        <v>90</v>
      </c>
      <c r="C109" s="11">
        <v>7870</v>
      </c>
      <c r="D109" s="11">
        <v>7779</v>
      </c>
      <c r="E109" s="11">
        <v>91</v>
      </c>
      <c r="F109" s="11" t="s">
        <v>16</v>
      </c>
      <c r="G109" s="12">
        <v>3380.09</v>
      </c>
      <c r="H109" s="12">
        <v>45</v>
      </c>
      <c r="I109" s="12">
        <v>406.9</v>
      </c>
      <c r="J109" s="12">
        <v>100.28</v>
      </c>
      <c r="K109" s="12">
        <v>36.619999999999997</v>
      </c>
      <c r="L109" s="12">
        <v>7.28</v>
      </c>
      <c r="M109" s="12">
        <v>3904</v>
      </c>
      <c r="N109" s="12">
        <v>0</v>
      </c>
      <c r="O109" s="12">
        <v>3903.65</v>
      </c>
    </row>
    <row r="110" spans="1:15" x14ac:dyDescent="0.25">
      <c r="A110" s="21" t="s">
        <v>134</v>
      </c>
      <c r="B110" s="13" t="s">
        <v>91</v>
      </c>
      <c r="C110" s="13">
        <v>7945</v>
      </c>
      <c r="D110" s="13">
        <v>7870</v>
      </c>
      <c r="E110" s="13">
        <v>75</v>
      </c>
      <c r="F110" s="13" t="s">
        <v>16</v>
      </c>
      <c r="G110" s="14">
        <v>3903.65</v>
      </c>
      <c r="H110" s="14">
        <v>45</v>
      </c>
      <c r="I110" s="14">
        <v>328.5</v>
      </c>
      <c r="J110" s="14">
        <v>137.1</v>
      </c>
      <c r="K110" s="14">
        <v>29.57</v>
      </c>
      <c r="L110" s="14">
        <v>6</v>
      </c>
      <c r="M110" s="14">
        <v>4350</v>
      </c>
      <c r="N110" s="14">
        <v>0</v>
      </c>
      <c r="O110" s="14">
        <v>4349.54</v>
      </c>
    </row>
    <row r="111" spans="1:15" x14ac:dyDescent="0.25">
      <c r="A111" s="21" t="s">
        <v>134</v>
      </c>
      <c r="B111" s="11" t="s">
        <v>92</v>
      </c>
      <c r="C111" s="11">
        <v>7990</v>
      </c>
      <c r="D111" s="11">
        <v>7945</v>
      </c>
      <c r="E111" s="11">
        <v>45</v>
      </c>
      <c r="F111" s="11" t="s">
        <v>16</v>
      </c>
      <c r="G111" s="12">
        <v>4349.54</v>
      </c>
      <c r="H111" s="12">
        <v>45</v>
      </c>
      <c r="I111" s="12">
        <v>181.5</v>
      </c>
      <c r="J111" s="12">
        <v>178.59</v>
      </c>
      <c r="K111" s="12">
        <v>16.34</v>
      </c>
      <c r="L111" s="12">
        <v>3.6</v>
      </c>
      <c r="M111" s="12">
        <v>4637</v>
      </c>
      <c r="N111" s="12">
        <v>2000</v>
      </c>
      <c r="O111" s="12">
        <v>2637.47</v>
      </c>
    </row>
    <row r="112" spans="1:15" x14ac:dyDescent="0.25">
      <c r="A112" s="21" t="s">
        <v>134</v>
      </c>
      <c r="B112" s="13" t="s">
        <v>93</v>
      </c>
      <c r="C112" s="13">
        <v>8045</v>
      </c>
      <c r="D112" s="13">
        <v>7990</v>
      </c>
      <c r="E112" s="13">
        <v>55</v>
      </c>
      <c r="F112" s="13" t="s">
        <v>16</v>
      </c>
      <c r="G112" s="14">
        <v>2637.47</v>
      </c>
      <c r="H112" s="14">
        <v>45</v>
      </c>
      <c r="I112" s="14">
        <v>230.5</v>
      </c>
      <c r="J112" s="14">
        <v>67.31</v>
      </c>
      <c r="K112" s="14">
        <v>20.75</v>
      </c>
      <c r="L112" s="14">
        <v>5.5</v>
      </c>
      <c r="M112" s="14">
        <v>2965</v>
      </c>
      <c r="N112" s="14">
        <v>1500</v>
      </c>
      <c r="O112" s="14">
        <v>1465.04</v>
      </c>
    </row>
    <row r="113" spans="1:15" x14ac:dyDescent="0.25">
      <c r="A113" s="21" t="s">
        <v>134</v>
      </c>
      <c r="B113" s="11" t="s">
        <v>94</v>
      </c>
      <c r="C113" s="11">
        <v>8110</v>
      </c>
      <c r="D113" s="11">
        <v>8045</v>
      </c>
      <c r="E113" s="11">
        <v>65</v>
      </c>
      <c r="F113" s="11" t="s">
        <v>16</v>
      </c>
      <c r="G113" s="12">
        <v>1465.04</v>
      </c>
      <c r="H113" s="12">
        <v>45</v>
      </c>
      <c r="I113" s="12">
        <v>279.5</v>
      </c>
      <c r="J113" s="12">
        <v>40.97</v>
      </c>
      <c r="K113" s="12">
        <v>25.16</v>
      </c>
      <c r="L113" s="12">
        <v>6.5</v>
      </c>
      <c r="M113" s="12">
        <v>1836</v>
      </c>
      <c r="N113" s="12">
        <v>0</v>
      </c>
      <c r="O113" s="12">
        <v>1836.35</v>
      </c>
    </row>
    <row r="114" spans="1:15" x14ac:dyDescent="0.25">
      <c r="A114" s="21" t="s">
        <v>134</v>
      </c>
      <c r="B114" s="13" t="s">
        <v>95</v>
      </c>
      <c r="C114" s="13">
        <v>8185</v>
      </c>
      <c r="D114" s="13">
        <v>8110</v>
      </c>
      <c r="E114" s="13">
        <v>75</v>
      </c>
      <c r="F114" s="13" t="s">
        <v>16</v>
      </c>
      <c r="G114" s="14">
        <v>1836.35</v>
      </c>
      <c r="H114" s="14">
        <v>55</v>
      </c>
      <c r="I114" s="14">
        <v>347.25</v>
      </c>
      <c r="J114" s="14">
        <v>57.14</v>
      </c>
      <c r="K114" s="14">
        <v>31.25</v>
      </c>
      <c r="L114" s="14">
        <v>7.5</v>
      </c>
      <c r="M114" s="14">
        <v>2294</v>
      </c>
      <c r="N114" s="14">
        <v>0</v>
      </c>
      <c r="O114" s="14">
        <v>793.52</v>
      </c>
    </row>
    <row r="115" spans="1:15" x14ac:dyDescent="0.25">
      <c r="A115" s="21" t="s">
        <v>134</v>
      </c>
      <c r="B115" s="11" t="s">
        <v>96</v>
      </c>
      <c r="C115" s="11">
        <v>8264</v>
      </c>
      <c r="D115" s="11">
        <v>8185</v>
      </c>
      <c r="E115" s="11">
        <v>79</v>
      </c>
      <c r="F115" s="11" t="s">
        <v>16</v>
      </c>
      <c r="G115" s="12">
        <v>793.52</v>
      </c>
      <c r="H115" s="12">
        <v>55</v>
      </c>
      <c r="I115" s="12">
        <v>367.85</v>
      </c>
      <c r="J115" s="12">
        <v>24.68</v>
      </c>
      <c r="K115" s="12">
        <v>33.11</v>
      </c>
      <c r="L115" s="12">
        <v>3.95</v>
      </c>
      <c r="M115" s="12">
        <v>1262</v>
      </c>
      <c r="N115" s="12">
        <v>0</v>
      </c>
      <c r="O115" s="12">
        <v>1261.94</v>
      </c>
    </row>
    <row r="116" spans="1:15" x14ac:dyDescent="0.25">
      <c r="A116" s="21" t="s">
        <v>134</v>
      </c>
      <c r="B116" s="13" t="s">
        <v>97</v>
      </c>
      <c r="C116" s="13">
        <v>8328</v>
      </c>
      <c r="D116" s="13">
        <v>8264</v>
      </c>
      <c r="E116" s="13">
        <v>64</v>
      </c>
      <c r="F116" s="13" t="s">
        <v>16</v>
      </c>
      <c r="G116" s="14">
        <v>1261.94</v>
      </c>
      <c r="H116" s="14">
        <v>55</v>
      </c>
      <c r="I116" s="14">
        <v>290.60000000000002</v>
      </c>
      <c r="J116" s="14">
        <v>35.17</v>
      </c>
      <c r="K116" s="14">
        <v>26.15</v>
      </c>
      <c r="L116" s="14">
        <v>3.2</v>
      </c>
      <c r="M116" s="14">
        <v>1647</v>
      </c>
      <c r="N116" s="14">
        <v>0</v>
      </c>
      <c r="O116" s="14">
        <v>1647.38</v>
      </c>
    </row>
    <row r="117" spans="1:15" x14ac:dyDescent="0.25">
      <c r="A117" s="21" t="s">
        <v>134</v>
      </c>
      <c r="B117" s="11" t="s">
        <v>98</v>
      </c>
      <c r="C117" s="11">
        <v>8411</v>
      </c>
      <c r="D117" s="11">
        <v>8328</v>
      </c>
      <c r="E117" s="11">
        <v>83</v>
      </c>
      <c r="F117" s="11" t="s">
        <v>16</v>
      </c>
      <c r="G117" s="12">
        <v>1647.38</v>
      </c>
      <c r="H117" s="12">
        <v>55</v>
      </c>
      <c r="I117" s="12">
        <v>388.45</v>
      </c>
      <c r="J117" s="12">
        <v>48.34</v>
      </c>
      <c r="K117" s="12">
        <v>34.96</v>
      </c>
      <c r="L117" s="12">
        <v>4.1500000000000004</v>
      </c>
      <c r="M117" s="12">
        <v>2143</v>
      </c>
      <c r="N117" s="12">
        <v>0</v>
      </c>
      <c r="O117" s="12">
        <v>2143.11</v>
      </c>
    </row>
    <row r="118" spans="1:15" x14ac:dyDescent="0.25">
      <c r="A118" s="21" t="s">
        <v>134</v>
      </c>
      <c r="B118" s="13" t="s">
        <v>99</v>
      </c>
      <c r="C118" s="13">
        <v>8497</v>
      </c>
      <c r="D118" s="13">
        <v>8411</v>
      </c>
      <c r="E118" s="13">
        <v>86</v>
      </c>
      <c r="F118" s="13" t="s">
        <v>16</v>
      </c>
      <c r="G118" s="14">
        <v>2143.11</v>
      </c>
      <c r="H118" s="14">
        <v>55</v>
      </c>
      <c r="I118" s="14">
        <v>403.9</v>
      </c>
      <c r="J118" s="14">
        <v>19.23</v>
      </c>
      <c r="K118" s="14">
        <v>36.35</v>
      </c>
      <c r="L118" s="14">
        <v>0</v>
      </c>
      <c r="M118" s="14">
        <v>2658</v>
      </c>
      <c r="N118" s="14">
        <v>0</v>
      </c>
      <c r="O118" s="14">
        <v>2657.59</v>
      </c>
    </row>
    <row r="119" spans="1:15" x14ac:dyDescent="0.25">
      <c r="A119" s="21" t="s">
        <v>134</v>
      </c>
      <c r="B119" s="11" t="s">
        <v>100</v>
      </c>
      <c r="C119" s="11">
        <v>8612</v>
      </c>
      <c r="D119" s="11">
        <v>8497</v>
      </c>
      <c r="E119" s="11">
        <v>115</v>
      </c>
      <c r="F119" s="11" t="s">
        <v>16</v>
      </c>
      <c r="G119" s="12">
        <v>2657.59</v>
      </c>
      <c r="H119" s="12">
        <v>55</v>
      </c>
      <c r="I119" s="12">
        <v>576.5</v>
      </c>
      <c r="J119" s="12">
        <v>23.43</v>
      </c>
      <c r="K119" s="12">
        <v>51.89</v>
      </c>
      <c r="L119" s="12">
        <v>0</v>
      </c>
      <c r="M119" s="12">
        <v>3364</v>
      </c>
      <c r="N119" s="12">
        <v>0</v>
      </c>
      <c r="O119" s="12">
        <v>3364.41</v>
      </c>
    </row>
    <row r="120" spans="1:15" x14ac:dyDescent="0.25">
      <c r="A120" s="21" t="s">
        <v>134</v>
      </c>
      <c r="B120" s="13" t="s">
        <v>101</v>
      </c>
      <c r="C120" s="13">
        <v>8732</v>
      </c>
      <c r="D120" s="13">
        <v>8612</v>
      </c>
      <c r="E120" s="13">
        <v>120</v>
      </c>
      <c r="F120" s="13" t="s">
        <v>16</v>
      </c>
      <c r="G120" s="14">
        <v>3364.41</v>
      </c>
      <c r="H120" s="14">
        <v>55</v>
      </c>
      <c r="I120" s="14">
        <v>610</v>
      </c>
      <c r="J120" s="14">
        <v>30.41</v>
      </c>
      <c r="K120" s="14">
        <v>54.9</v>
      </c>
      <c r="L120" s="14">
        <v>0</v>
      </c>
      <c r="M120" s="14">
        <v>4115</v>
      </c>
      <c r="N120" s="14">
        <v>0</v>
      </c>
      <c r="O120" s="14">
        <v>4114.72</v>
      </c>
    </row>
    <row r="121" spans="1:15" x14ac:dyDescent="0.25">
      <c r="A121" s="21" t="s">
        <v>134</v>
      </c>
      <c r="B121" s="11" t="s">
        <v>102</v>
      </c>
      <c r="C121" s="11">
        <v>8818</v>
      </c>
      <c r="D121" s="11">
        <v>8732</v>
      </c>
      <c r="E121" s="11">
        <v>86</v>
      </c>
      <c r="F121" s="11" t="s">
        <v>16</v>
      </c>
      <c r="G121" s="12">
        <v>4114.72</v>
      </c>
      <c r="H121" s="12">
        <v>70</v>
      </c>
      <c r="I121" s="12">
        <v>386.5</v>
      </c>
      <c r="J121" s="12">
        <v>36.33</v>
      </c>
      <c r="K121" s="12">
        <v>34.78</v>
      </c>
      <c r="L121" s="12">
        <v>-32.68</v>
      </c>
      <c r="M121" s="12">
        <v>4610</v>
      </c>
      <c r="N121" s="12">
        <v>1500</v>
      </c>
      <c r="O121" s="12">
        <v>3109.65</v>
      </c>
    </row>
    <row r="122" spans="1:15" x14ac:dyDescent="0.25">
      <c r="A122" s="21" t="s">
        <v>134</v>
      </c>
      <c r="B122" s="13" t="s">
        <v>103</v>
      </c>
      <c r="C122" s="13">
        <v>8888</v>
      </c>
      <c r="D122" s="13">
        <v>8818</v>
      </c>
      <c r="E122" s="13">
        <v>70</v>
      </c>
      <c r="F122" s="13" t="s">
        <v>16</v>
      </c>
      <c r="G122" s="14">
        <v>3109.65</v>
      </c>
      <c r="H122" s="14">
        <v>70</v>
      </c>
      <c r="I122" s="14">
        <v>302.5</v>
      </c>
      <c r="J122" s="14">
        <v>33.94</v>
      </c>
      <c r="K122" s="14">
        <v>27.23</v>
      </c>
      <c r="L122" s="14">
        <v>-26.6</v>
      </c>
      <c r="M122" s="14">
        <v>3517</v>
      </c>
      <c r="N122" s="14">
        <v>1000</v>
      </c>
      <c r="O122" s="14">
        <v>2516.7199999999998</v>
      </c>
    </row>
    <row r="123" spans="1:15" x14ac:dyDescent="0.25">
      <c r="A123" s="21" t="s">
        <v>134</v>
      </c>
      <c r="B123" s="11" t="s">
        <v>104</v>
      </c>
      <c r="C123" s="11">
        <v>8966</v>
      </c>
      <c r="D123" s="11">
        <v>8888</v>
      </c>
      <c r="E123" s="11">
        <v>78</v>
      </c>
      <c r="F123" s="11" t="s">
        <v>16</v>
      </c>
      <c r="G123" s="12">
        <v>2516.7199999999998</v>
      </c>
      <c r="H123" s="12">
        <v>70</v>
      </c>
      <c r="I123" s="12">
        <v>344.5</v>
      </c>
      <c r="J123" s="12">
        <v>24.42</v>
      </c>
      <c r="K123" s="12">
        <v>31.01</v>
      </c>
      <c r="L123" s="12">
        <v>-29.64</v>
      </c>
      <c r="M123" s="12">
        <v>2957</v>
      </c>
      <c r="N123" s="12">
        <v>2517</v>
      </c>
      <c r="O123" s="12">
        <v>440.16</v>
      </c>
    </row>
    <row r="124" spans="1:15" x14ac:dyDescent="0.25">
      <c r="A124" s="21" t="s">
        <v>134</v>
      </c>
      <c r="B124" s="13" t="s">
        <v>105</v>
      </c>
      <c r="C124" s="13">
        <v>9024</v>
      </c>
      <c r="D124" s="13">
        <v>8966</v>
      </c>
      <c r="E124" s="13">
        <v>58</v>
      </c>
      <c r="F124" s="13" t="s">
        <v>16</v>
      </c>
      <c r="G124" s="14">
        <v>440.16</v>
      </c>
      <c r="H124" s="14">
        <v>70</v>
      </c>
      <c r="I124" s="14">
        <v>239.5</v>
      </c>
      <c r="J124" s="14">
        <v>27.05</v>
      </c>
      <c r="K124" s="14">
        <v>21.56</v>
      </c>
      <c r="L124" s="14">
        <v>-3.48</v>
      </c>
      <c r="M124" s="14">
        <v>794</v>
      </c>
      <c r="N124" s="14">
        <v>0</v>
      </c>
      <c r="O124" s="14">
        <v>793.98</v>
      </c>
    </row>
    <row r="125" spans="1:15" x14ac:dyDescent="0.25">
      <c r="A125" s="21" t="s">
        <v>134</v>
      </c>
      <c r="B125" s="11" t="s">
        <v>106</v>
      </c>
      <c r="C125" s="11">
        <v>9094</v>
      </c>
      <c r="D125" s="11">
        <v>9024</v>
      </c>
      <c r="E125" s="11">
        <v>70</v>
      </c>
      <c r="F125" s="11" t="s">
        <v>16</v>
      </c>
      <c r="G125" s="12">
        <v>793.98</v>
      </c>
      <c r="H125" s="12">
        <v>70</v>
      </c>
      <c r="I125" s="12">
        <v>302.5</v>
      </c>
      <c r="J125" s="12">
        <v>6.15</v>
      </c>
      <c r="K125" s="12">
        <v>27.23</v>
      </c>
      <c r="L125" s="12">
        <v>-4.2</v>
      </c>
      <c r="M125" s="12">
        <v>1195</v>
      </c>
      <c r="N125" s="12">
        <v>900</v>
      </c>
      <c r="O125" s="12">
        <v>295.39999999999998</v>
      </c>
    </row>
    <row r="126" spans="1:15" x14ac:dyDescent="0.25">
      <c r="A126" s="21" t="s">
        <v>134</v>
      </c>
      <c r="B126" s="13" t="s">
        <v>107</v>
      </c>
      <c r="C126" s="13">
        <v>9155</v>
      </c>
      <c r="D126" s="13">
        <v>9094</v>
      </c>
      <c r="E126" s="13">
        <v>61</v>
      </c>
      <c r="F126" s="13" t="s">
        <v>16</v>
      </c>
      <c r="G126" s="14">
        <v>295.39999999999998</v>
      </c>
      <c r="H126" s="14">
        <v>85</v>
      </c>
      <c r="I126" s="14">
        <v>263.55</v>
      </c>
      <c r="J126" s="14">
        <v>3.56</v>
      </c>
      <c r="K126" s="14">
        <v>23.72</v>
      </c>
      <c r="L126" s="14">
        <v>-3.66</v>
      </c>
      <c r="M126" s="14">
        <v>668</v>
      </c>
      <c r="N126" s="14">
        <v>0</v>
      </c>
      <c r="O126" s="14">
        <v>667.57</v>
      </c>
    </row>
    <row r="127" spans="1:15" x14ac:dyDescent="0.25">
      <c r="A127" s="21" t="s">
        <v>134</v>
      </c>
      <c r="B127" s="11" t="s">
        <v>108</v>
      </c>
      <c r="C127" s="11">
        <v>9218</v>
      </c>
      <c r="D127" s="11">
        <v>9155</v>
      </c>
      <c r="E127" s="11">
        <v>63</v>
      </c>
      <c r="F127" s="11" t="s">
        <v>16</v>
      </c>
      <c r="G127" s="12">
        <v>667.57</v>
      </c>
      <c r="H127" s="12">
        <v>85</v>
      </c>
      <c r="I127" s="12">
        <v>274.64999999999998</v>
      </c>
      <c r="J127" s="12">
        <v>5.14</v>
      </c>
      <c r="K127" s="12">
        <v>24.72</v>
      </c>
      <c r="L127" s="12">
        <v>0</v>
      </c>
      <c r="M127" s="12">
        <v>1057</v>
      </c>
      <c r="N127" s="12">
        <v>0</v>
      </c>
      <c r="O127" s="12">
        <v>1057.08</v>
      </c>
    </row>
    <row r="128" spans="1:15" x14ac:dyDescent="0.25">
      <c r="A128" s="21" t="s">
        <v>134</v>
      </c>
      <c r="B128" s="13" t="s">
        <v>109</v>
      </c>
      <c r="C128" s="13">
        <v>9278</v>
      </c>
      <c r="D128" s="13">
        <v>9218</v>
      </c>
      <c r="E128" s="13">
        <v>60</v>
      </c>
      <c r="F128" s="13" t="s">
        <v>16</v>
      </c>
      <c r="G128" s="14">
        <v>1057.08</v>
      </c>
      <c r="H128" s="14">
        <v>85</v>
      </c>
      <c r="I128" s="14">
        <v>258</v>
      </c>
      <c r="J128" s="14">
        <v>9.0399999999999991</v>
      </c>
      <c r="K128" s="14">
        <v>23.22</v>
      </c>
      <c r="L128" s="14">
        <v>0</v>
      </c>
      <c r="M128" s="14">
        <v>1452</v>
      </c>
      <c r="N128" s="14">
        <v>0</v>
      </c>
      <c r="O128" s="14">
        <v>1452.34</v>
      </c>
    </row>
    <row r="129" spans="1:15" x14ac:dyDescent="0.25">
      <c r="A129" s="21" t="s">
        <v>134</v>
      </c>
      <c r="B129" s="11" t="s">
        <v>110</v>
      </c>
      <c r="C129" s="11">
        <v>9334</v>
      </c>
      <c r="D129" s="11">
        <v>9278</v>
      </c>
      <c r="E129" s="11">
        <v>56</v>
      </c>
      <c r="F129" s="11" t="s">
        <v>16</v>
      </c>
      <c r="G129" s="12">
        <v>1452.34</v>
      </c>
      <c r="H129" s="12">
        <v>85</v>
      </c>
      <c r="I129" s="12">
        <v>235.8</v>
      </c>
      <c r="J129" s="12">
        <v>11.58</v>
      </c>
      <c r="K129" s="12">
        <v>21.22</v>
      </c>
      <c r="L129" s="12">
        <v>0</v>
      </c>
      <c r="M129" s="12">
        <v>1806</v>
      </c>
      <c r="N129" s="12">
        <v>1500</v>
      </c>
      <c r="O129" s="12">
        <v>306</v>
      </c>
    </row>
    <row r="130" spans="1:15" x14ac:dyDescent="0.25">
      <c r="A130" s="21" t="s">
        <v>134</v>
      </c>
      <c r="B130" s="13" t="s">
        <v>111</v>
      </c>
      <c r="C130" s="13">
        <v>9431</v>
      </c>
      <c r="D130" s="13">
        <v>9334</v>
      </c>
      <c r="E130" s="13">
        <v>97</v>
      </c>
      <c r="F130" s="13" t="s">
        <v>16</v>
      </c>
      <c r="G130" s="14">
        <v>306</v>
      </c>
      <c r="H130" s="14">
        <v>85</v>
      </c>
      <c r="I130" s="14">
        <v>463.35</v>
      </c>
      <c r="J130" s="14">
        <v>8.42</v>
      </c>
      <c r="K130" s="14">
        <v>41.7</v>
      </c>
      <c r="L130" s="14">
        <v>0</v>
      </c>
      <c r="M130" s="14">
        <v>904</v>
      </c>
      <c r="N130" s="14">
        <v>0</v>
      </c>
      <c r="O130" s="14">
        <v>904</v>
      </c>
    </row>
    <row r="131" spans="1:15" x14ac:dyDescent="0.25">
      <c r="A131" s="21" t="s">
        <v>134</v>
      </c>
      <c r="B131" s="11" t="s">
        <v>112</v>
      </c>
      <c r="C131" s="11">
        <v>9516</v>
      </c>
      <c r="D131" s="11">
        <v>9431</v>
      </c>
      <c r="E131" s="11">
        <v>85</v>
      </c>
      <c r="F131" s="11" t="s">
        <v>16</v>
      </c>
      <c r="G131" s="12">
        <v>904</v>
      </c>
      <c r="H131" s="12">
        <v>100</v>
      </c>
      <c r="I131" s="12">
        <v>401</v>
      </c>
      <c r="J131" s="12">
        <v>6.21</v>
      </c>
      <c r="K131" s="12">
        <v>36.090000000000003</v>
      </c>
      <c r="L131" s="12">
        <v>0</v>
      </c>
      <c r="M131" s="12">
        <v>1447</v>
      </c>
      <c r="N131" s="12">
        <v>700</v>
      </c>
      <c r="O131" s="12">
        <v>747</v>
      </c>
    </row>
    <row r="132" spans="1:15" x14ac:dyDescent="0.25">
      <c r="A132" s="21" t="s">
        <v>134</v>
      </c>
      <c r="B132" s="13" t="s">
        <v>113</v>
      </c>
      <c r="C132" s="13">
        <v>9604</v>
      </c>
      <c r="D132" s="13">
        <v>9516</v>
      </c>
      <c r="E132" s="13">
        <v>88</v>
      </c>
      <c r="F132" s="13" t="s">
        <v>16</v>
      </c>
      <c r="G132" s="14">
        <v>747</v>
      </c>
      <c r="H132" s="14">
        <v>100</v>
      </c>
      <c r="I132" s="14">
        <v>417.8</v>
      </c>
      <c r="J132" s="14">
        <v>6.99</v>
      </c>
      <c r="K132" s="14">
        <v>37.6</v>
      </c>
      <c r="L132" s="14">
        <v>0</v>
      </c>
      <c r="M132" s="14">
        <v>1309</v>
      </c>
      <c r="N132" s="14">
        <v>0</v>
      </c>
      <c r="O132" s="14">
        <v>1309</v>
      </c>
    </row>
    <row r="133" spans="1:15" x14ac:dyDescent="0.25">
      <c r="A133" s="21" t="s">
        <v>134</v>
      </c>
      <c r="B133" s="11" t="s">
        <v>114</v>
      </c>
      <c r="C133" s="11">
        <v>9728</v>
      </c>
      <c r="D133" s="11">
        <v>9604</v>
      </c>
      <c r="E133" s="11">
        <v>124</v>
      </c>
      <c r="F133" s="11" t="s">
        <v>16</v>
      </c>
      <c r="G133" s="12">
        <v>1309</v>
      </c>
      <c r="H133" s="12">
        <v>100</v>
      </c>
      <c r="I133" s="12">
        <v>656.6</v>
      </c>
      <c r="J133" s="12">
        <v>10.37</v>
      </c>
      <c r="K133" s="12">
        <v>59.09</v>
      </c>
      <c r="L133" s="12">
        <v>23.56</v>
      </c>
      <c r="M133" s="12">
        <v>2159</v>
      </c>
      <c r="N133" s="12">
        <v>1500</v>
      </c>
      <c r="O133" s="12">
        <v>659</v>
      </c>
    </row>
    <row r="134" spans="1:15" x14ac:dyDescent="0.25">
      <c r="A134" s="21" t="s">
        <v>134</v>
      </c>
      <c r="B134" s="13" t="s">
        <v>115</v>
      </c>
      <c r="C134" s="13">
        <v>9797</v>
      </c>
      <c r="D134" s="13">
        <v>9728</v>
      </c>
      <c r="E134" s="13">
        <v>69</v>
      </c>
      <c r="F134" s="13" t="s">
        <v>16</v>
      </c>
      <c r="G134" s="14">
        <v>659</v>
      </c>
      <c r="H134" s="14">
        <v>100</v>
      </c>
      <c r="I134" s="14">
        <v>311.39999999999998</v>
      </c>
      <c r="J134" s="14">
        <v>8.48</v>
      </c>
      <c r="K134" s="14">
        <v>28.03</v>
      </c>
      <c r="L134" s="14">
        <v>13.11</v>
      </c>
      <c r="M134" s="14">
        <v>1120</v>
      </c>
      <c r="N134" s="14">
        <v>0</v>
      </c>
      <c r="O134" s="14">
        <v>1120</v>
      </c>
    </row>
    <row r="135" spans="1:15" x14ac:dyDescent="0.25">
      <c r="A135" s="21" t="s">
        <v>134</v>
      </c>
      <c r="B135" s="11" t="s">
        <v>116</v>
      </c>
      <c r="C135" s="11">
        <v>9869</v>
      </c>
      <c r="D135" s="11">
        <v>9797</v>
      </c>
      <c r="E135" s="11">
        <v>72</v>
      </c>
      <c r="F135" s="11" t="s">
        <v>16</v>
      </c>
      <c r="G135" s="11">
        <v>1120</v>
      </c>
      <c r="H135" s="11">
        <v>100</v>
      </c>
      <c r="I135" s="11">
        <v>328.2</v>
      </c>
      <c r="J135" s="11">
        <v>9.3699999999999992</v>
      </c>
      <c r="K135" s="11">
        <v>29.54</v>
      </c>
      <c r="L135" s="11">
        <v>13.68</v>
      </c>
      <c r="M135" s="11">
        <v>1601</v>
      </c>
      <c r="N135" s="11">
        <v>1601</v>
      </c>
      <c r="O135" s="11">
        <v>0</v>
      </c>
    </row>
    <row r="136" spans="1:1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</sheetData>
  <sortState ref="A3:P56">
    <sortCondition ref="B2:B56"/>
  </sortState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workbookViewId="0">
      <selection sqref="A1:O6"/>
    </sheetView>
  </sheetViews>
  <sheetFormatPr defaultRowHeight="15.95" customHeight="1" x14ac:dyDescent="0.25"/>
  <sheetData>
    <row r="1" spans="1:15" s="1" customFormat="1" ht="15.95" customHeight="1" x14ac:dyDescent="0.25">
      <c r="A1" s="138" t="s">
        <v>23</v>
      </c>
      <c r="B1" s="138"/>
      <c r="C1" s="133" t="s">
        <v>135</v>
      </c>
      <c r="D1" s="133"/>
      <c r="E1" s="10"/>
      <c r="F1" s="42"/>
      <c r="G1" s="33" t="s">
        <v>24</v>
      </c>
      <c r="H1" s="133" t="s">
        <v>136</v>
      </c>
      <c r="I1" s="133"/>
      <c r="J1" s="43"/>
      <c r="K1" s="43"/>
      <c r="L1" s="43"/>
      <c r="M1" s="43"/>
      <c r="N1" s="43"/>
      <c r="O1" s="43"/>
    </row>
    <row r="2" spans="1:15" s="1" customFormat="1" ht="15.95" customHeight="1" x14ac:dyDescent="0.25">
      <c r="A2" s="133" t="s">
        <v>25</v>
      </c>
      <c r="B2" s="133"/>
      <c r="C2" s="139">
        <v>40765</v>
      </c>
      <c r="D2" s="133"/>
      <c r="E2" s="10"/>
      <c r="F2" s="10"/>
      <c r="G2" s="10"/>
      <c r="H2" s="10"/>
      <c r="I2" s="10"/>
      <c r="J2" s="43"/>
      <c r="K2" s="43"/>
      <c r="L2" s="43"/>
      <c r="M2" s="43"/>
      <c r="N2" s="43"/>
      <c r="O2" s="43"/>
    </row>
    <row r="3" spans="1:15" s="1" customFormat="1" ht="15.95" customHeight="1" x14ac:dyDescent="0.25">
      <c r="A3" s="31" t="s">
        <v>26</v>
      </c>
      <c r="B3" s="31"/>
      <c r="C3" s="133" t="s">
        <v>144</v>
      </c>
      <c r="D3" s="133"/>
      <c r="E3" s="133" t="s">
        <v>27</v>
      </c>
      <c r="F3" s="133"/>
      <c r="G3" s="133"/>
      <c r="H3" s="140" t="s">
        <v>145</v>
      </c>
      <c r="I3" s="140"/>
      <c r="J3" s="140"/>
      <c r="K3" s="43"/>
      <c r="L3" s="43"/>
      <c r="M3" s="43"/>
      <c r="N3" s="43"/>
      <c r="O3" s="43"/>
    </row>
    <row r="4" spans="1:15" s="1" customFormat="1" ht="15.95" customHeight="1" x14ac:dyDescent="0.25">
      <c r="A4" s="131" t="s">
        <v>28</v>
      </c>
      <c r="B4" s="131"/>
      <c r="C4" s="131"/>
      <c r="D4" s="32" t="s">
        <v>29</v>
      </c>
      <c r="E4" s="132" t="s">
        <v>30</v>
      </c>
      <c r="F4" s="132"/>
      <c r="G4" s="132"/>
      <c r="H4" s="133" t="s">
        <v>146</v>
      </c>
      <c r="I4" s="133"/>
      <c r="J4" s="43"/>
      <c r="K4" s="43"/>
      <c r="L4" s="43"/>
      <c r="M4" s="43"/>
      <c r="N4" s="43"/>
      <c r="O4" s="43"/>
    </row>
    <row r="5" spans="1:15" s="1" customFormat="1" ht="15.95" customHeight="1" x14ac:dyDescent="0.25">
      <c r="A5" s="33" t="s">
        <v>31</v>
      </c>
      <c r="B5" s="33"/>
      <c r="C5" s="33" t="s">
        <v>125</v>
      </c>
      <c r="D5" s="132" t="s">
        <v>33</v>
      </c>
      <c r="E5" s="132"/>
      <c r="F5" s="132"/>
      <c r="G5" s="33" t="s">
        <v>34</v>
      </c>
      <c r="H5" s="33">
        <v>0.84</v>
      </c>
      <c r="I5" s="10"/>
      <c r="J5" s="43"/>
      <c r="K5" s="43"/>
      <c r="L5" s="43"/>
      <c r="M5" s="43"/>
      <c r="N5" s="43"/>
      <c r="O5" s="43"/>
    </row>
    <row r="6" spans="1:15" ht="39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</row>
    <row r="7" spans="1:15" ht="15.95" customHeight="1" x14ac:dyDescent="0.25">
      <c r="A7" s="21" t="s">
        <v>135</v>
      </c>
      <c r="B7" s="22">
        <v>41000</v>
      </c>
      <c r="C7" s="21">
        <v>2</v>
      </c>
      <c r="D7" s="21">
        <v>2</v>
      </c>
      <c r="E7" s="21">
        <v>0</v>
      </c>
      <c r="F7" s="21" t="s">
        <v>16</v>
      </c>
      <c r="G7" s="23">
        <v>35</v>
      </c>
      <c r="H7" s="23">
        <v>15</v>
      </c>
      <c r="I7" s="23">
        <v>0</v>
      </c>
      <c r="J7" s="23">
        <v>1</v>
      </c>
      <c r="K7" s="23">
        <v>0.8</v>
      </c>
      <c r="L7" s="23">
        <v>0</v>
      </c>
      <c r="M7" s="23">
        <v>16.8</v>
      </c>
      <c r="N7" s="23">
        <v>0</v>
      </c>
      <c r="O7" s="23">
        <v>-7</v>
      </c>
    </row>
    <row r="8" spans="1:15" ht="15.95" customHeight="1" x14ac:dyDescent="0.25">
      <c r="A8" s="21" t="s">
        <v>135</v>
      </c>
      <c r="B8" s="22">
        <v>41030</v>
      </c>
      <c r="C8" s="21">
        <v>3</v>
      </c>
      <c r="D8" s="21">
        <v>2</v>
      </c>
      <c r="E8" s="21">
        <v>1</v>
      </c>
      <c r="F8" s="21" t="s">
        <v>16</v>
      </c>
      <c r="G8" s="23">
        <v>-7</v>
      </c>
      <c r="H8" s="23">
        <v>15</v>
      </c>
      <c r="I8" s="23">
        <v>0</v>
      </c>
      <c r="J8" s="23">
        <v>0</v>
      </c>
      <c r="K8" s="23">
        <v>0.86</v>
      </c>
      <c r="L8" s="23">
        <v>0</v>
      </c>
      <c r="M8" s="23">
        <v>15.86</v>
      </c>
      <c r="N8" s="23">
        <v>0</v>
      </c>
      <c r="O8" s="23">
        <v>11</v>
      </c>
    </row>
    <row r="9" spans="1:15" ht="15.95" customHeight="1" x14ac:dyDescent="0.25">
      <c r="A9" s="21" t="s">
        <v>135</v>
      </c>
      <c r="B9" s="22">
        <v>41061</v>
      </c>
      <c r="C9" s="21">
        <v>3</v>
      </c>
      <c r="D9" s="21">
        <v>3</v>
      </c>
      <c r="E9" s="21">
        <v>0</v>
      </c>
      <c r="F9" s="21" t="s">
        <v>16</v>
      </c>
      <c r="G9" s="23">
        <v>11</v>
      </c>
      <c r="H9" s="23">
        <v>15</v>
      </c>
      <c r="I9" s="23">
        <v>0</v>
      </c>
      <c r="J9" s="23">
        <v>1</v>
      </c>
      <c r="K9" s="23">
        <v>0.8</v>
      </c>
      <c r="L9" s="23">
        <v>0</v>
      </c>
      <c r="M9" s="23">
        <v>16.8</v>
      </c>
      <c r="N9" s="23">
        <v>0</v>
      </c>
      <c r="O9" s="23">
        <v>-9</v>
      </c>
    </row>
    <row r="10" spans="1:15" ht="15.95" customHeight="1" x14ac:dyDescent="0.25">
      <c r="A10" s="21" t="s">
        <v>135</v>
      </c>
      <c r="B10" s="22">
        <v>41091</v>
      </c>
      <c r="C10" s="21">
        <v>5</v>
      </c>
      <c r="D10" s="21">
        <v>3</v>
      </c>
      <c r="E10" s="21">
        <v>2</v>
      </c>
      <c r="F10" s="21" t="s">
        <v>16</v>
      </c>
      <c r="G10" s="23">
        <v>-9</v>
      </c>
      <c r="H10" s="23">
        <v>15</v>
      </c>
      <c r="I10" s="23">
        <v>0</v>
      </c>
      <c r="J10" s="23">
        <v>0</v>
      </c>
      <c r="K10" s="23">
        <v>0.97</v>
      </c>
      <c r="L10" s="23">
        <v>0</v>
      </c>
      <c r="M10" s="23">
        <v>15.97</v>
      </c>
      <c r="N10" s="23">
        <v>0</v>
      </c>
      <c r="O10" s="23">
        <v>11</v>
      </c>
    </row>
    <row r="11" spans="1:15" ht="15.95" customHeight="1" x14ac:dyDescent="0.25">
      <c r="A11" s="21" t="s">
        <v>135</v>
      </c>
      <c r="B11" s="22">
        <v>41122</v>
      </c>
      <c r="C11" s="21">
        <v>7</v>
      </c>
      <c r="D11" s="21">
        <v>5</v>
      </c>
      <c r="E11" s="21">
        <v>2</v>
      </c>
      <c r="F11" s="21" t="s">
        <v>16</v>
      </c>
      <c r="G11" s="23">
        <v>11</v>
      </c>
      <c r="H11" s="23">
        <v>15</v>
      </c>
      <c r="I11" s="23">
        <v>0</v>
      </c>
      <c r="J11" s="23">
        <v>1</v>
      </c>
      <c r="K11" s="23">
        <v>1.02</v>
      </c>
      <c r="L11" s="23">
        <v>0</v>
      </c>
      <c r="M11" s="23">
        <v>17.02</v>
      </c>
      <c r="N11" s="23">
        <v>0</v>
      </c>
      <c r="O11" s="23">
        <v>0</v>
      </c>
    </row>
    <row r="12" spans="1:15" ht="15.95" customHeight="1" x14ac:dyDescent="0.25">
      <c r="A12" s="21" t="s">
        <v>135</v>
      </c>
      <c r="B12" s="22">
        <v>41153</v>
      </c>
      <c r="C12" s="21">
        <v>28</v>
      </c>
      <c r="D12" s="21">
        <v>0</v>
      </c>
      <c r="E12" s="21">
        <v>21</v>
      </c>
      <c r="F12" s="21" t="s">
        <v>16</v>
      </c>
      <c r="G12" s="23">
        <v>0</v>
      </c>
      <c r="H12" s="23">
        <v>15</v>
      </c>
      <c r="I12" s="23">
        <v>46.2</v>
      </c>
      <c r="J12" s="23">
        <v>0</v>
      </c>
      <c r="K12" s="23">
        <v>3.06</v>
      </c>
      <c r="L12" s="23">
        <v>0</v>
      </c>
      <c r="M12" s="23">
        <v>64.260000000000005</v>
      </c>
      <c r="N12" s="23">
        <v>0</v>
      </c>
      <c r="O12" s="23">
        <v>64.260000000000005</v>
      </c>
    </row>
    <row r="13" spans="1:15" ht="15.95" customHeight="1" x14ac:dyDescent="0.25">
      <c r="A13" s="21" t="s">
        <v>135</v>
      </c>
      <c r="B13" s="22">
        <v>41183</v>
      </c>
      <c r="C13" s="21">
        <v>33</v>
      </c>
      <c r="D13" s="21">
        <v>28</v>
      </c>
      <c r="E13" s="21">
        <v>5</v>
      </c>
      <c r="F13" s="21" t="s">
        <v>16</v>
      </c>
      <c r="G13" s="23">
        <v>64</v>
      </c>
      <c r="H13" s="23">
        <v>15</v>
      </c>
      <c r="I13" s="23">
        <v>11</v>
      </c>
      <c r="J13" s="23">
        <v>1</v>
      </c>
      <c r="K13" s="23">
        <v>1.35</v>
      </c>
      <c r="L13" s="23">
        <v>0</v>
      </c>
      <c r="M13" s="23">
        <v>28.35</v>
      </c>
      <c r="N13" s="23">
        <v>0</v>
      </c>
      <c r="O13" s="23">
        <v>0</v>
      </c>
    </row>
    <row r="14" spans="1:15" ht="15.95" customHeight="1" x14ac:dyDescent="0.25">
      <c r="A14" s="21" t="s">
        <v>135</v>
      </c>
      <c r="B14" s="22">
        <v>41214</v>
      </c>
      <c r="C14" s="21">
        <v>37</v>
      </c>
      <c r="D14" s="21">
        <v>33</v>
      </c>
      <c r="E14" s="21">
        <v>4</v>
      </c>
      <c r="F14" s="21" t="s">
        <v>16</v>
      </c>
      <c r="G14" s="23">
        <v>0</v>
      </c>
      <c r="H14" s="23">
        <v>15</v>
      </c>
      <c r="I14" s="23">
        <v>8.8000000000000007</v>
      </c>
      <c r="J14" s="23">
        <v>0</v>
      </c>
      <c r="K14" s="23">
        <v>1.19</v>
      </c>
      <c r="L14" s="23">
        <v>0</v>
      </c>
      <c r="M14" s="23">
        <v>24.99</v>
      </c>
      <c r="N14" s="23">
        <v>0</v>
      </c>
      <c r="O14" s="23">
        <v>24.99</v>
      </c>
    </row>
    <row r="15" spans="1:15" ht="15.95" customHeight="1" x14ac:dyDescent="0.25">
      <c r="A15" s="21" t="s">
        <v>135</v>
      </c>
      <c r="B15" s="22">
        <v>41244</v>
      </c>
      <c r="C15" s="21">
        <v>40</v>
      </c>
      <c r="D15" s="21">
        <v>37</v>
      </c>
      <c r="E15" s="21">
        <v>3</v>
      </c>
      <c r="F15" s="21" t="s">
        <v>16</v>
      </c>
      <c r="G15" s="23">
        <v>24.99</v>
      </c>
      <c r="H15" s="23">
        <v>15</v>
      </c>
      <c r="I15" s="23">
        <v>6.6</v>
      </c>
      <c r="J15" s="23">
        <v>1</v>
      </c>
      <c r="K15" s="23">
        <v>1.1299999999999999</v>
      </c>
      <c r="L15" s="23">
        <v>0</v>
      </c>
      <c r="M15" s="23">
        <v>23.73</v>
      </c>
      <c r="N15" s="23">
        <v>0</v>
      </c>
      <c r="O15" s="23">
        <v>48.72</v>
      </c>
    </row>
    <row r="16" spans="1:15" ht="15.95" customHeight="1" x14ac:dyDescent="0.25">
      <c r="A16" s="21" t="s">
        <v>135</v>
      </c>
      <c r="B16" s="22">
        <v>41275</v>
      </c>
      <c r="C16" s="21">
        <v>44</v>
      </c>
      <c r="D16" s="21">
        <v>40</v>
      </c>
      <c r="E16" s="21">
        <v>4</v>
      </c>
      <c r="F16" s="21" t="s">
        <v>16</v>
      </c>
      <c r="G16" s="23">
        <v>48.72</v>
      </c>
      <c r="H16" s="23">
        <v>15</v>
      </c>
      <c r="I16" s="23">
        <v>8.8000000000000007</v>
      </c>
      <c r="J16" s="23">
        <v>1</v>
      </c>
      <c r="K16" s="23">
        <v>1.24</v>
      </c>
      <c r="L16" s="23">
        <v>0</v>
      </c>
      <c r="M16" s="23">
        <v>26.04</v>
      </c>
      <c r="N16" s="23">
        <v>0</v>
      </c>
      <c r="O16" s="23">
        <v>-1.24</v>
      </c>
    </row>
    <row r="17" spans="1:15" ht="15.95" customHeight="1" x14ac:dyDescent="0.25">
      <c r="A17" s="21" t="s">
        <v>135</v>
      </c>
      <c r="B17" s="22">
        <v>41306</v>
      </c>
      <c r="C17" s="21">
        <v>44</v>
      </c>
      <c r="D17" s="21">
        <v>44</v>
      </c>
      <c r="E17" s="21">
        <v>0</v>
      </c>
      <c r="F17" s="21" t="s">
        <v>16</v>
      </c>
      <c r="G17" s="23">
        <v>-1.24</v>
      </c>
      <c r="H17" s="23">
        <v>15</v>
      </c>
      <c r="I17" s="23">
        <v>0</v>
      </c>
      <c r="J17" s="23">
        <v>1</v>
      </c>
      <c r="K17" s="23">
        <v>0.8</v>
      </c>
      <c r="L17" s="23">
        <v>0</v>
      </c>
      <c r="M17" s="23">
        <v>16.8</v>
      </c>
      <c r="N17" s="23">
        <v>0</v>
      </c>
      <c r="O17" s="23">
        <v>15.56</v>
      </c>
    </row>
    <row r="18" spans="1:15" ht="15.95" customHeight="1" x14ac:dyDescent="0.25">
      <c r="A18" s="21" t="s">
        <v>135</v>
      </c>
      <c r="B18" s="22">
        <v>41334</v>
      </c>
      <c r="C18" s="21">
        <v>50</v>
      </c>
      <c r="D18" s="21">
        <v>44</v>
      </c>
      <c r="E18" s="21">
        <v>6</v>
      </c>
      <c r="F18" s="21" t="s">
        <v>16</v>
      </c>
      <c r="G18" s="23">
        <v>15.56</v>
      </c>
      <c r="H18" s="23">
        <v>15</v>
      </c>
      <c r="I18" s="23">
        <v>13.2</v>
      </c>
      <c r="J18" s="23">
        <v>1</v>
      </c>
      <c r="K18" s="23">
        <v>1.46</v>
      </c>
      <c r="L18" s="23">
        <v>0</v>
      </c>
      <c r="M18" s="23">
        <v>30.66</v>
      </c>
      <c r="N18" s="23">
        <v>0</v>
      </c>
      <c r="O18" s="23">
        <v>46.22</v>
      </c>
    </row>
    <row r="19" spans="1:15" ht="15.95" customHeight="1" x14ac:dyDescent="0.25">
      <c r="A19" s="21" t="s">
        <v>135</v>
      </c>
      <c r="B19" s="22">
        <v>41365</v>
      </c>
      <c r="C19" s="21">
        <v>53</v>
      </c>
      <c r="D19" s="21">
        <v>50</v>
      </c>
      <c r="E19" s="21">
        <v>3</v>
      </c>
      <c r="F19" s="21" t="s">
        <v>16</v>
      </c>
      <c r="G19" s="23">
        <v>46.22</v>
      </c>
      <c r="H19" s="23">
        <v>15</v>
      </c>
      <c r="I19" s="23">
        <v>6.6</v>
      </c>
      <c r="J19" s="23">
        <v>1</v>
      </c>
      <c r="K19" s="23">
        <v>1.1299999999999999</v>
      </c>
      <c r="L19" s="23">
        <v>0</v>
      </c>
      <c r="M19" s="23">
        <v>23.73</v>
      </c>
      <c r="N19" s="23">
        <v>0</v>
      </c>
      <c r="O19" s="23">
        <v>-1.05</v>
      </c>
    </row>
    <row r="20" spans="1:15" ht="15.95" customHeight="1" x14ac:dyDescent="0.25">
      <c r="A20" s="21" t="s">
        <v>135</v>
      </c>
      <c r="B20" s="22">
        <v>41395</v>
      </c>
      <c r="C20" s="21">
        <v>55</v>
      </c>
      <c r="D20" s="21">
        <v>53</v>
      </c>
      <c r="E20" s="21">
        <v>2</v>
      </c>
      <c r="F20" s="21" t="s">
        <v>16</v>
      </c>
      <c r="G20" s="23">
        <v>-1.05</v>
      </c>
      <c r="H20" s="23">
        <v>15</v>
      </c>
      <c r="I20" s="23">
        <v>4.4000000000000004</v>
      </c>
      <c r="J20" s="23">
        <v>1</v>
      </c>
      <c r="K20" s="23">
        <v>1.02</v>
      </c>
      <c r="L20" s="23">
        <v>0</v>
      </c>
      <c r="M20" s="23">
        <v>21.42</v>
      </c>
      <c r="N20" s="23">
        <v>0</v>
      </c>
      <c r="O20" s="23">
        <v>-0.39</v>
      </c>
    </row>
    <row r="21" spans="1:15" ht="15.95" customHeight="1" x14ac:dyDescent="0.25">
      <c r="A21" s="21" t="s">
        <v>135</v>
      </c>
      <c r="B21" s="22">
        <v>41426</v>
      </c>
      <c r="C21" s="21">
        <v>55</v>
      </c>
      <c r="D21" s="21">
        <v>55</v>
      </c>
      <c r="E21" s="21">
        <v>0</v>
      </c>
      <c r="F21" s="21" t="s">
        <v>16</v>
      </c>
      <c r="G21" s="23">
        <v>-0.39</v>
      </c>
      <c r="H21" s="23">
        <v>15</v>
      </c>
      <c r="I21" s="23">
        <v>0</v>
      </c>
      <c r="J21" s="23">
        <v>1</v>
      </c>
      <c r="K21" s="23">
        <v>0</v>
      </c>
      <c r="L21" s="23">
        <v>0</v>
      </c>
      <c r="M21" s="23">
        <v>16</v>
      </c>
      <c r="N21" s="23">
        <v>0</v>
      </c>
      <c r="O21" s="23">
        <v>15.61</v>
      </c>
    </row>
    <row r="22" spans="1:15" ht="15.95" customHeight="1" x14ac:dyDescent="0.25">
      <c r="A22" s="21" t="s">
        <v>135</v>
      </c>
      <c r="B22" s="22">
        <v>41456</v>
      </c>
      <c r="C22" s="21">
        <v>80</v>
      </c>
      <c r="D22" s="21">
        <v>55</v>
      </c>
      <c r="E22" s="21">
        <v>25</v>
      </c>
      <c r="F22" s="21" t="s">
        <v>16</v>
      </c>
      <c r="G22" s="23">
        <v>15.61</v>
      </c>
      <c r="H22" s="23">
        <v>15</v>
      </c>
      <c r="I22" s="23">
        <v>60</v>
      </c>
      <c r="J22" s="23">
        <v>1</v>
      </c>
      <c r="K22" s="23">
        <v>3.6</v>
      </c>
      <c r="L22" s="23">
        <v>0</v>
      </c>
      <c r="M22" s="23">
        <v>79.599999999999994</v>
      </c>
      <c r="N22" s="23">
        <v>0</v>
      </c>
      <c r="O22" s="23">
        <v>-0.79</v>
      </c>
    </row>
    <row r="23" spans="1:15" ht="15.95" customHeight="1" x14ac:dyDescent="0.25">
      <c r="A23" s="21" t="s">
        <v>135</v>
      </c>
      <c r="B23" s="22">
        <v>41487</v>
      </c>
      <c r="C23" s="21">
        <v>95</v>
      </c>
      <c r="D23" s="21">
        <v>80</v>
      </c>
      <c r="E23" s="21">
        <v>15</v>
      </c>
      <c r="F23" s="21" t="s">
        <v>16</v>
      </c>
      <c r="G23" s="23">
        <v>-0.79</v>
      </c>
      <c r="H23" s="23">
        <v>15</v>
      </c>
      <c r="I23" s="23">
        <v>36</v>
      </c>
      <c r="J23" s="23">
        <v>1</v>
      </c>
      <c r="K23" s="23">
        <v>2.16</v>
      </c>
      <c r="L23" s="23">
        <v>0</v>
      </c>
      <c r="M23" s="23">
        <v>54.16</v>
      </c>
      <c r="N23" s="23">
        <v>0</v>
      </c>
      <c r="O23" s="23">
        <v>-0.63</v>
      </c>
    </row>
    <row r="24" spans="1:15" ht="15.95" customHeight="1" x14ac:dyDescent="0.25">
      <c r="A24" s="21" t="s">
        <v>135</v>
      </c>
      <c r="B24" s="22">
        <v>41518</v>
      </c>
      <c r="C24" s="21">
        <v>114</v>
      </c>
      <c r="D24" s="21">
        <v>95</v>
      </c>
      <c r="E24" s="21">
        <v>19</v>
      </c>
      <c r="F24" s="21" t="s">
        <v>16</v>
      </c>
      <c r="G24" s="23">
        <v>-0.63</v>
      </c>
      <c r="H24" s="23">
        <v>15</v>
      </c>
      <c r="I24" s="23">
        <v>45.6</v>
      </c>
      <c r="J24" s="23">
        <v>0</v>
      </c>
      <c r="K24" s="23">
        <v>2.74</v>
      </c>
      <c r="L24" s="23">
        <v>0</v>
      </c>
      <c r="M24" s="23">
        <v>63.34</v>
      </c>
      <c r="N24" s="23">
        <v>0</v>
      </c>
      <c r="O24" s="23">
        <v>62.71</v>
      </c>
    </row>
    <row r="25" spans="1:15" ht="15.95" customHeight="1" x14ac:dyDescent="0.25">
      <c r="A25" s="21" t="s">
        <v>135</v>
      </c>
      <c r="B25" s="22">
        <v>41548</v>
      </c>
      <c r="C25" s="21">
        <v>124</v>
      </c>
      <c r="D25" s="21">
        <v>114</v>
      </c>
      <c r="E25" s="21">
        <v>10</v>
      </c>
      <c r="F25" s="21" t="s">
        <v>16</v>
      </c>
      <c r="G25" s="23">
        <v>62.71</v>
      </c>
      <c r="H25" s="23">
        <v>15</v>
      </c>
      <c r="I25" s="23">
        <v>24</v>
      </c>
      <c r="J25" s="23">
        <v>1</v>
      </c>
      <c r="K25" s="23">
        <v>1.44</v>
      </c>
      <c r="L25" s="23">
        <v>0</v>
      </c>
      <c r="M25" s="23">
        <v>41.44</v>
      </c>
      <c r="N25" s="23">
        <v>0</v>
      </c>
      <c r="O25" s="23">
        <v>0.15</v>
      </c>
    </row>
    <row r="26" spans="1:15" ht="15.95" customHeight="1" x14ac:dyDescent="0.25">
      <c r="A26" s="21" t="s">
        <v>135</v>
      </c>
      <c r="B26" s="22">
        <v>41579</v>
      </c>
      <c r="C26" s="21">
        <v>133</v>
      </c>
      <c r="D26" s="21">
        <v>124</v>
      </c>
      <c r="E26" s="21">
        <v>9</v>
      </c>
      <c r="F26" s="21" t="s">
        <v>16</v>
      </c>
      <c r="G26" s="23">
        <v>0.15</v>
      </c>
      <c r="H26" s="23">
        <v>15</v>
      </c>
      <c r="I26" s="23">
        <v>21.6</v>
      </c>
      <c r="J26" s="23">
        <v>1</v>
      </c>
      <c r="K26" s="23">
        <v>1.3</v>
      </c>
      <c r="L26" s="23">
        <v>0</v>
      </c>
      <c r="M26" s="23">
        <v>38.9</v>
      </c>
      <c r="N26" s="23">
        <v>0</v>
      </c>
      <c r="O26" s="23">
        <v>-0.95</v>
      </c>
    </row>
    <row r="27" spans="1:15" ht="15.95" customHeight="1" x14ac:dyDescent="0.25">
      <c r="A27" s="21" t="s">
        <v>135</v>
      </c>
      <c r="B27" s="22">
        <v>41609</v>
      </c>
      <c r="C27" s="21">
        <v>138</v>
      </c>
      <c r="D27" s="21">
        <v>133</v>
      </c>
      <c r="E27" s="21">
        <v>5</v>
      </c>
      <c r="F27" s="21" t="s">
        <v>16</v>
      </c>
      <c r="G27" s="23">
        <v>-0.95</v>
      </c>
      <c r="H27" s="23">
        <v>15</v>
      </c>
      <c r="I27" s="23">
        <v>12</v>
      </c>
      <c r="J27" s="23">
        <v>1</v>
      </c>
      <c r="K27" s="23">
        <v>0.72</v>
      </c>
      <c r="L27" s="23">
        <v>0</v>
      </c>
      <c r="M27" s="23">
        <v>28.72</v>
      </c>
      <c r="N27" s="23">
        <v>0</v>
      </c>
      <c r="O27" s="23">
        <v>27.77</v>
      </c>
    </row>
    <row r="28" spans="1:15" ht="15.95" customHeight="1" x14ac:dyDescent="0.25">
      <c r="A28" s="21" t="s">
        <v>135</v>
      </c>
      <c r="B28" s="22">
        <v>41640</v>
      </c>
      <c r="C28" s="21">
        <v>144</v>
      </c>
      <c r="D28" s="21">
        <v>138</v>
      </c>
      <c r="E28" s="21">
        <v>6</v>
      </c>
      <c r="F28" s="21" t="s">
        <v>16</v>
      </c>
      <c r="G28" s="23">
        <v>27.77</v>
      </c>
      <c r="H28" s="23">
        <v>15</v>
      </c>
      <c r="I28" s="23">
        <v>14.4</v>
      </c>
      <c r="J28" s="23">
        <v>1</v>
      </c>
      <c r="K28" s="23">
        <v>0.86</v>
      </c>
      <c r="L28" s="23">
        <v>0</v>
      </c>
      <c r="M28" s="23">
        <v>31.26</v>
      </c>
      <c r="N28" s="23">
        <v>0</v>
      </c>
      <c r="O28" s="23">
        <v>-0.97</v>
      </c>
    </row>
    <row r="29" spans="1:15" ht="15.95" customHeight="1" x14ac:dyDescent="0.25">
      <c r="A29" s="21" t="s">
        <v>135</v>
      </c>
      <c r="B29" s="22">
        <v>41671</v>
      </c>
      <c r="C29" s="21">
        <v>149</v>
      </c>
      <c r="D29" s="21">
        <v>144</v>
      </c>
      <c r="E29" s="21">
        <v>5</v>
      </c>
      <c r="F29" s="21" t="s">
        <v>16</v>
      </c>
      <c r="G29" s="23">
        <v>-0.97</v>
      </c>
      <c r="H29" s="23">
        <v>15</v>
      </c>
      <c r="I29" s="23">
        <v>12</v>
      </c>
      <c r="J29" s="23">
        <v>1</v>
      </c>
      <c r="K29" s="23">
        <v>0.72</v>
      </c>
      <c r="L29" s="23">
        <v>0</v>
      </c>
      <c r="M29" s="23">
        <v>28.72</v>
      </c>
      <c r="N29" s="23">
        <v>0</v>
      </c>
      <c r="O29" s="23">
        <v>-2.25</v>
      </c>
    </row>
    <row r="30" spans="1:15" ht="15.95" customHeight="1" x14ac:dyDescent="0.25">
      <c r="A30" s="21" t="s">
        <v>135</v>
      </c>
      <c r="B30" s="22">
        <v>41699</v>
      </c>
      <c r="C30" s="21">
        <v>158</v>
      </c>
      <c r="D30" s="21">
        <v>149</v>
      </c>
      <c r="E30" s="21">
        <v>9</v>
      </c>
      <c r="F30" s="21" t="s">
        <v>16</v>
      </c>
      <c r="G30" s="23">
        <v>-2.25</v>
      </c>
      <c r="H30" s="23">
        <v>15</v>
      </c>
      <c r="I30" s="23">
        <v>21.6</v>
      </c>
      <c r="J30" s="23">
        <v>0</v>
      </c>
      <c r="K30" s="23">
        <v>1.3</v>
      </c>
      <c r="L30" s="23">
        <v>0</v>
      </c>
      <c r="M30" s="23">
        <v>37.9</v>
      </c>
      <c r="N30" s="23">
        <v>0</v>
      </c>
      <c r="O30" s="23">
        <v>-0.35</v>
      </c>
    </row>
    <row r="31" spans="1:15" ht="15.95" customHeight="1" x14ac:dyDescent="0.25">
      <c r="A31" s="21" t="s">
        <v>135</v>
      </c>
      <c r="B31" s="22">
        <v>41730</v>
      </c>
      <c r="C31" s="21">
        <v>166</v>
      </c>
      <c r="D31" s="21">
        <v>158</v>
      </c>
      <c r="E31" s="21">
        <v>8</v>
      </c>
      <c r="F31" s="21" t="s">
        <v>16</v>
      </c>
      <c r="G31" s="23">
        <v>-0.35</v>
      </c>
      <c r="H31" s="23">
        <v>15</v>
      </c>
      <c r="I31" s="23">
        <v>19.2</v>
      </c>
      <c r="J31" s="23">
        <v>0</v>
      </c>
      <c r="K31" s="23">
        <v>1.1499999999999999</v>
      </c>
      <c r="L31" s="23">
        <v>0</v>
      </c>
      <c r="M31" s="23">
        <v>35.35</v>
      </c>
      <c r="N31" s="23">
        <v>0</v>
      </c>
      <c r="O31" s="23">
        <v>35</v>
      </c>
    </row>
    <row r="32" spans="1:15" ht="15.95" customHeight="1" x14ac:dyDescent="0.25">
      <c r="A32" s="21" t="s">
        <v>135</v>
      </c>
      <c r="B32" s="22">
        <v>41760</v>
      </c>
      <c r="C32" s="21">
        <v>175</v>
      </c>
      <c r="D32" s="21">
        <v>166</v>
      </c>
      <c r="E32" s="21">
        <v>9</v>
      </c>
      <c r="F32" s="21" t="s">
        <v>16</v>
      </c>
      <c r="G32" s="23">
        <v>35</v>
      </c>
      <c r="H32" s="23">
        <v>15</v>
      </c>
      <c r="I32" s="23">
        <v>21.6</v>
      </c>
      <c r="J32" s="23">
        <v>1</v>
      </c>
      <c r="K32" s="23">
        <v>1.3</v>
      </c>
      <c r="L32" s="23">
        <v>0</v>
      </c>
      <c r="M32" s="23">
        <v>38.9</v>
      </c>
      <c r="N32" s="23">
        <v>0</v>
      </c>
      <c r="O32" s="23">
        <v>-0.1</v>
      </c>
    </row>
    <row r="33" spans="1:15" ht="15.95" customHeight="1" x14ac:dyDescent="0.25">
      <c r="A33" s="21" t="s">
        <v>135</v>
      </c>
      <c r="B33" s="22">
        <v>41791</v>
      </c>
      <c r="C33" s="21">
        <v>184</v>
      </c>
      <c r="D33" s="21">
        <v>175</v>
      </c>
      <c r="E33" s="21">
        <v>9</v>
      </c>
      <c r="F33" s="21" t="s">
        <v>16</v>
      </c>
      <c r="G33" s="23">
        <v>-0.1</v>
      </c>
      <c r="H33" s="23">
        <v>15</v>
      </c>
      <c r="I33" s="23">
        <v>23.4</v>
      </c>
      <c r="J33" s="23">
        <v>1</v>
      </c>
      <c r="K33" s="23">
        <v>1.4</v>
      </c>
      <c r="L33" s="23">
        <v>0</v>
      </c>
      <c r="M33" s="23">
        <v>40.799999999999997</v>
      </c>
      <c r="N33" s="23">
        <v>0</v>
      </c>
      <c r="O33" s="23">
        <v>-0.3</v>
      </c>
    </row>
    <row r="34" spans="1:15" ht="15.95" customHeight="1" x14ac:dyDescent="0.25">
      <c r="A34" s="21" t="s">
        <v>135</v>
      </c>
      <c r="B34" s="22">
        <v>41821</v>
      </c>
      <c r="C34" s="21">
        <v>190</v>
      </c>
      <c r="D34" s="21">
        <v>184</v>
      </c>
      <c r="E34" s="21">
        <v>6</v>
      </c>
      <c r="F34" s="21" t="s">
        <v>16</v>
      </c>
      <c r="G34" s="23">
        <v>-0.3</v>
      </c>
      <c r="H34" s="23">
        <v>15</v>
      </c>
      <c r="I34" s="23">
        <v>15.6</v>
      </c>
      <c r="J34" s="23">
        <v>1</v>
      </c>
      <c r="K34" s="23">
        <v>0.94</v>
      </c>
      <c r="L34" s="23">
        <v>0.12</v>
      </c>
      <c r="M34" s="23">
        <v>32.659999999999997</v>
      </c>
      <c r="N34" s="23">
        <v>0</v>
      </c>
      <c r="O34" s="23">
        <v>-0.64</v>
      </c>
    </row>
    <row r="35" spans="1:15" ht="15.95" customHeight="1" x14ac:dyDescent="0.25">
      <c r="A35" s="21" t="s">
        <v>135</v>
      </c>
      <c r="B35" s="22">
        <v>41852</v>
      </c>
      <c r="C35" s="21">
        <v>202</v>
      </c>
      <c r="D35" s="21">
        <v>190</v>
      </c>
      <c r="E35" s="21">
        <v>12</v>
      </c>
      <c r="F35" s="21" t="s">
        <v>16</v>
      </c>
      <c r="G35" s="23">
        <v>-0.64</v>
      </c>
      <c r="H35" s="23">
        <v>15</v>
      </c>
      <c r="I35" s="23">
        <v>31.2</v>
      </c>
      <c r="J35" s="23">
        <v>0</v>
      </c>
      <c r="K35" s="23">
        <v>1.89</v>
      </c>
      <c r="L35" s="23">
        <v>0.2</v>
      </c>
      <c r="M35" s="23">
        <v>48.29</v>
      </c>
      <c r="N35" s="23">
        <v>0</v>
      </c>
      <c r="O35" s="23">
        <v>-2.35</v>
      </c>
    </row>
    <row r="36" spans="1:15" ht="15.95" customHeight="1" x14ac:dyDescent="0.25">
      <c r="A36" s="21" t="s">
        <v>135</v>
      </c>
      <c r="B36" s="22">
        <v>41883</v>
      </c>
      <c r="C36" s="21">
        <v>222</v>
      </c>
      <c r="D36" s="21">
        <v>202</v>
      </c>
      <c r="E36" s="21">
        <v>20</v>
      </c>
      <c r="F36" s="21" t="s">
        <v>16</v>
      </c>
      <c r="G36" s="23">
        <v>-2.35</v>
      </c>
      <c r="H36" s="23">
        <v>15</v>
      </c>
      <c r="I36" s="23">
        <v>52</v>
      </c>
      <c r="J36" s="23">
        <v>0</v>
      </c>
      <c r="K36" s="23">
        <v>3.14</v>
      </c>
      <c r="L36" s="23">
        <v>0.4</v>
      </c>
      <c r="M36" s="23">
        <v>70.540000000000006</v>
      </c>
      <c r="N36" s="23">
        <v>0</v>
      </c>
      <c r="O36" s="23">
        <v>68.19</v>
      </c>
    </row>
    <row r="37" spans="1:15" ht="15.95" customHeight="1" x14ac:dyDescent="0.25">
      <c r="A37" s="21" t="s">
        <v>135</v>
      </c>
      <c r="B37" s="22">
        <v>41913</v>
      </c>
      <c r="C37" s="21">
        <v>235</v>
      </c>
      <c r="D37" s="21">
        <v>222</v>
      </c>
      <c r="E37" s="21">
        <v>13</v>
      </c>
      <c r="F37" s="21" t="s">
        <v>16</v>
      </c>
      <c r="G37" s="23">
        <v>68.19</v>
      </c>
      <c r="H37" s="23">
        <v>15</v>
      </c>
      <c r="I37" s="23">
        <v>33.799999999999997</v>
      </c>
      <c r="J37" s="23">
        <v>1</v>
      </c>
      <c r="K37" s="23">
        <v>2.0299999999999998</v>
      </c>
      <c r="L37" s="23">
        <v>0</v>
      </c>
      <c r="M37" s="23">
        <v>51.83</v>
      </c>
      <c r="N37" s="23">
        <v>0</v>
      </c>
      <c r="O37" s="23">
        <v>0.02</v>
      </c>
    </row>
    <row r="38" spans="1:15" ht="15.95" customHeight="1" x14ac:dyDescent="0.25">
      <c r="A38" s="21" t="s">
        <v>135</v>
      </c>
      <c r="B38" s="22">
        <v>41944</v>
      </c>
      <c r="C38" s="21">
        <v>245</v>
      </c>
      <c r="D38" s="21">
        <v>235</v>
      </c>
      <c r="E38" s="21">
        <v>10</v>
      </c>
      <c r="F38" s="21" t="s">
        <v>16</v>
      </c>
      <c r="G38" s="23">
        <v>0.02</v>
      </c>
      <c r="H38" s="23">
        <v>15</v>
      </c>
      <c r="I38" s="23">
        <v>26</v>
      </c>
      <c r="J38" s="23">
        <v>1</v>
      </c>
      <c r="K38" s="23">
        <v>1.56</v>
      </c>
      <c r="L38" s="23">
        <v>0</v>
      </c>
      <c r="M38" s="23">
        <v>43.56</v>
      </c>
      <c r="N38" s="23">
        <v>0</v>
      </c>
      <c r="O38" s="23">
        <v>-0.42</v>
      </c>
    </row>
    <row r="39" spans="1:15" ht="15.95" customHeight="1" x14ac:dyDescent="0.25">
      <c r="A39" s="21" t="s">
        <v>135</v>
      </c>
      <c r="B39" s="22">
        <v>41974</v>
      </c>
      <c r="C39" s="21">
        <v>256</v>
      </c>
      <c r="D39" s="21">
        <v>245</v>
      </c>
      <c r="E39" s="21">
        <v>11</v>
      </c>
      <c r="F39" s="21" t="s">
        <v>16</v>
      </c>
      <c r="G39" s="23">
        <v>-0.42</v>
      </c>
      <c r="H39" s="23">
        <v>15</v>
      </c>
      <c r="I39" s="23">
        <v>28.6</v>
      </c>
      <c r="J39" s="23">
        <v>0</v>
      </c>
      <c r="K39" s="23">
        <v>1.72</v>
      </c>
      <c r="L39" s="23">
        <v>0</v>
      </c>
      <c r="M39" s="23">
        <v>45.32</v>
      </c>
      <c r="N39" s="23">
        <v>0</v>
      </c>
      <c r="O39" s="23">
        <v>44.9</v>
      </c>
    </row>
    <row r="40" spans="1:15" ht="15.95" customHeight="1" x14ac:dyDescent="0.25">
      <c r="A40" s="21" t="s">
        <v>135</v>
      </c>
      <c r="B40" s="22">
        <v>42005</v>
      </c>
      <c r="C40" s="21">
        <v>270</v>
      </c>
      <c r="D40" s="21">
        <v>256</v>
      </c>
      <c r="E40" s="21">
        <v>14</v>
      </c>
      <c r="F40" s="21" t="s">
        <v>16</v>
      </c>
      <c r="G40" s="23">
        <v>44.9</v>
      </c>
      <c r="H40" s="23">
        <v>15</v>
      </c>
      <c r="I40" s="23">
        <v>36.4</v>
      </c>
      <c r="J40" s="23">
        <v>1</v>
      </c>
      <c r="K40" s="23">
        <v>2.1800000000000002</v>
      </c>
      <c r="L40" s="23">
        <v>0</v>
      </c>
      <c r="M40" s="23">
        <v>54.58</v>
      </c>
      <c r="N40" s="23">
        <v>0</v>
      </c>
      <c r="O40" s="23">
        <v>-0.52</v>
      </c>
    </row>
    <row r="41" spans="1:15" ht="15.95" customHeight="1" x14ac:dyDescent="0.25">
      <c r="A41" s="21" t="s">
        <v>135</v>
      </c>
      <c r="B41" s="22">
        <v>42036</v>
      </c>
      <c r="C41" s="21">
        <v>282</v>
      </c>
      <c r="D41" s="21">
        <v>270</v>
      </c>
      <c r="E41" s="21">
        <v>12</v>
      </c>
      <c r="F41" s="21" t="s">
        <v>16</v>
      </c>
      <c r="G41" s="23">
        <v>-0.52</v>
      </c>
      <c r="H41" s="23">
        <v>15</v>
      </c>
      <c r="I41" s="23">
        <v>31.2</v>
      </c>
      <c r="J41" s="23">
        <v>1</v>
      </c>
      <c r="K41" s="23">
        <v>1.87</v>
      </c>
      <c r="L41" s="23">
        <v>0</v>
      </c>
      <c r="M41" s="23">
        <v>49.07</v>
      </c>
      <c r="N41" s="23">
        <v>0</v>
      </c>
      <c r="O41" s="23">
        <v>0.55000000000000004</v>
      </c>
    </row>
    <row r="42" spans="1:15" ht="15.95" customHeight="1" x14ac:dyDescent="0.25">
      <c r="A42" s="21" t="s">
        <v>135</v>
      </c>
      <c r="B42" s="22">
        <v>42064</v>
      </c>
      <c r="C42" s="21">
        <v>300</v>
      </c>
      <c r="D42" s="21">
        <v>282</v>
      </c>
      <c r="E42" s="21">
        <v>18</v>
      </c>
      <c r="F42" s="21" t="s">
        <v>16</v>
      </c>
      <c r="G42" s="23">
        <v>0.55000000000000004</v>
      </c>
      <c r="H42" s="23">
        <v>15</v>
      </c>
      <c r="I42" s="23">
        <v>46.8</v>
      </c>
      <c r="J42" s="23">
        <v>0</v>
      </c>
      <c r="K42" s="23">
        <v>2.81</v>
      </c>
      <c r="L42" s="23">
        <v>0</v>
      </c>
      <c r="M42" s="23">
        <v>64.61</v>
      </c>
      <c r="N42" s="23">
        <v>0</v>
      </c>
      <c r="O42" s="23">
        <v>-4.84</v>
      </c>
    </row>
    <row r="43" spans="1:15" ht="15.95" customHeight="1" x14ac:dyDescent="0.25">
      <c r="A43" s="21" t="s">
        <v>135</v>
      </c>
      <c r="B43" s="22">
        <v>42095</v>
      </c>
      <c r="C43" s="21">
        <v>326</v>
      </c>
      <c r="D43" s="21">
        <v>300</v>
      </c>
      <c r="E43" s="21">
        <v>26</v>
      </c>
      <c r="F43" s="21" t="s">
        <v>16</v>
      </c>
      <c r="G43" s="23">
        <v>-4.84</v>
      </c>
      <c r="H43" s="23">
        <v>15</v>
      </c>
      <c r="I43" s="23">
        <v>67.599999999999994</v>
      </c>
      <c r="J43" s="23">
        <v>1</v>
      </c>
      <c r="K43" s="23">
        <v>4.0599999999999996</v>
      </c>
      <c r="L43" s="23">
        <v>0</v>
      </c>
      <c r="M43" s="23">
        <v>87.66</v>
      </c>
      <c r="N43" s="23">
        <v>0</v>
      </c>
      <c r="O43" s="23">
        <v>-1.18</v>
      </c>
    </row>
    <row r="44" spans="1:15" ht="15.95" customHeight="1" x14ac:dyDescent="0.25">
      <c r="A44" s="21" t="s">
        <v>135</v>
      </c>
      <c r="B44" s="22">
        <v>42125</v>
      </c>
      <c r="C44" s="21">
        <v>348</v>
      </c>
      <c r="D44" s="21">
        <v>326</v>
      </c>
      <c r="E44" s="21">
        <v>22</v>
      </c>
      <c r="F44" s="21" t="s">
        <v>16</v>
      </c>
      <c r="G44" s="23">
        <v>-1.18</v>
      </c>
      <c r="H44" s="23">
        <v>15</v>
      </c>
      <c r="I44" s="23">
        <v>57.2</v>
      </c>
      <c r="J44" s="23">
        <v>0</v>
      </c>
      <c r="K44" s="23">
        <v>3.43</v>
      </c>
      <c r="L44" s="23">
        <v>0</v>
      </c>
      <c r="M44" s="23">
        <v>75.63</v>
      </c>
      <c r="N44" s="23">
        <v>0</v>
      </c>
      <c r="O44" s="23">
        <v>-0.55000000000000004</v>
      </c>
    </row>
    <row r="45" spans="1:15" ht="15.95" customHeight="1" x14ac:dyDescent="0.25">
      <c r="A45" s="21" t="s">
        <v>135</v>
      </c>
      <c r="B45" s="22">
        <v>42156</v>
      </c>
      <c r="C45" s="21">
        <v>361</v>
      </c>
      <c r="D45" s="21">
        <v>348</v>
      </c>
      <c r="E45" s="21">
        <v>13</v>
      </c>
      <c r="F45" s="21" t="s">
        <v>16</v>
      </c>
      <c r="G45" s="23">
        <v>-0.55000000000000004</v>
      </c>
      <c r="H45" s="23">
        <v>15</v>
      </c>
      <c r="I45" s="23">
        <v>33.799999999999997</v>
      </c>
      <c r="J45" s="23">
        <v>0</v>
      </c>
      <c r="K45" s="23">
        <v>2.0299999999999998</v>
      </c>
      <c r="L45" s="23">
        <v>0</v>
      </c>
      <c r="M45" s="23">
        <v>50.83</v>
      </c>
      <c r="N45" s="23">
        <v>0</v>
      </c>
      <c r="O45" s="23">
        <v>0.28000000000000003</v>
      </c>
    </row>
    <row r="46" spans="1:15" ht="15.95" customHeight="1" x14ac:dyDescent="0.25">
      <c r="A46" s="21" t="s">
        <v>135</v>
      </c>
      <c r="B46" s="22">
        <v>42186</v>
      </c>
      <c r="C46" s="21">
        <v>372</v>
      </c>
      <c r="D46" s="21">
        <v>361</v>
      </c>
      <c r="E46" s="21">
        <v>11</v>
      </c>
      <c r="F46" s="21" t="s">
        <v>16</v>
      </c>
      <c r="G46" s="23">
        <v>0.28000000000000003</v>
      </c>
      <c r="H46" s="23">
        <v>15</v>
      </c>
      <c r="I46" s="23">
        <v>28.6</v>
      </c>
      <c r="J46" s="23">
        <v>0</v>
      </c>
      <c r="K46" s="23">
        <v>1.72</v>
      </c>
      <c r="L46" s="23">
        <v>0</v>
      </c>
      <c r="M46" s="23">
        <v>45.32</v>
      </c>
      <c r="N46" s="23">
        <v>0</v>
      </c>
      <c r="O46" s="23">
        <v>0.6</v>
      </c>
    </row>
    <row r="47" spans="1:15" ht="15.95" customHeight="1" x14ac:dyDescent="0.25">
      <c r="A47" s="21" t="s">
        <v>135</v>
      </c>
      <c r="B47" s="22">
        <v>42217</v>
      </c>
      <c r="C47" s="21">
        <v>372</v>
      </c>
      <c r="D47" s="21">
        <v>372</v>
      </c>
      <c r="E47" s="21">
        <v>15</v>
      </c>
      <c r="F47" s="21" t="s">
        <v>21</v>
      </c>
      <c r="G47" s="23">
        <v>0.6</v>
      </c>
      <c r="H47" s="23">
        <v>15</v>
      </c>
      <c r="I47" s="23">
        <v>39</v>
      </c>
      <c r="J47" s="23">
        <v>0</v>
      </c>
      <c r="K47" s="23">
        <v>2.34</v>
      </c>
      <c r="L47" s="23">
        <v>0</v>
      </c>
      <c r="M47" s="23">
        <v>56.34</v>
      </c>
      <c r="N47" s="23">
        <v>0</v>
      </c>
      <c r="O47" s="23">
        <v>56.94</v>
      </c>
    </row>
    <row r="48" spans="1:15" ht="15.95" customHeight="1" x14ac:dyDescent="0.25">
      <c r="A48" s="21" t="s">
        <v>135</v>
      </c>
      <c r="B48" s="22">
        <v>42248</v>
      </c>
      <c r="C48" s="21">
        <v>393</v>
      </c>
      <c r="D48" s="21">
        <v>372</v>
      </c>
      <c r="E48" s="21">
        <v>21</v>
      </c>
      <c r="F48" s="21" t="s">
        <v>16</v>
      </c>
      <c r="G48" s="23">
        <v>56.94</v>
      </c>
      <c r="H48" s="23">
        <v>15</v>
      </c>
      <c r="I48" s="23">
        <v>54.6</v>
      </c>
      <c r="J48" s="23">
        <v>1</v>
      </c>
      <c r="K48" s="23">
        <v>3.28</v>
      </c>
      <c r="L48" s="23">
        <v>0</v>
      </c>
      <c r="M48" s="23">
        <v>32.54</v>
      </c>
      <c r="N48" s="23">
        <v>0</v>
      </c>
      <c r="O48" s="23">
        <v>89.48</v>
      </c>
    </row>
    <row r="49" spans="1:15" ht="15.95" customHeight="1" x14ac:dyDescent="0.25">
      <c r="A49" s="21" t="s">
        <v>135</v>
      </c>
      <c r="B49" s="22">
        <v>42278</v>
      </c>
      <c r="C49" s="21">
        <v>406</v>
      </c>
      <c r="D49" s="21">
        <v>393</v>
      </c>
      <c r="E49" s="21">
        <v>13</v>
      </c>
      <c r="F49" s="21" t="s">
        <v>16</v>
      </c>
      <c r="G49" s="23">
        <v>89.48</v>
      </c>
      <c r="H49" s="23">
        <v>15</v>
      </c>
      <c r="I49" s="23">
        <v>33.799999999999997</v>
      </c>
      <c r="J49" s="23">
        <v>1</v>
      </c>
      <c r="K49" s="23">
        <v>2.1</v>
      </c>
      <c r="L49" s="23">
        <v>1.17</v>
      </c>
      <c r="M49" s="23">
        <v>53.07</v>
      </c>
      <c r="N49" s="23">
        <v>0</v>
      </c>
      <c r="O49" s="23">
        <v>2.5499999999999998</v>
      </c>
    </row>
    <row r="50" spans="1:15" ht="15.95" customHeight="1" x14ac:dyDescent="0.25">
      <c r="A50" s="21" t="s">
        <v>135</v>
      </c>
      <c r="B50" s="22">
        <v>42309</v>
      </c>
      <c r="C50" s="21">
        <v>416</v>
      </c>
      <c r="D50" s="21">
        <v>406</v>
      </c>
      <c r="E50" s="21">
        <v>10</v>
      </c>
      <c r="F50" s="21" t="s">
        <v>16</v>
      </c>
      <c r="G50" s="23">
        <v>2.5499999999999998</v>
      </c>
      <c r="H50" s="23">
        <v>15</v>
      </c>
      <c r="I50" s="23">
        <v>26</v>
      </c>
      <c r="J50" s="23">
        <v>1</v>
      </c>
      <c r="K50" s="23">
        <v>1.61</v>
      </c>
      <c r="L50" s="23">
        <v>0.9</v>
      </c>
      <c r="M50" s="23">
        <v>44.51</v>
      </c>
      <c r="N50" s="23">
        <v>0</v>
      </c>
      <c r="O50" s="23">
        <v>-0.94</v>
      </c>
    </row>
    <row r="51" spans="1:15" ht="15.95" customHeight="1" x14ac:dyDescent="0.25">
      <c r="A51" s="21" t="s">
        <v>135</v>
      </c>
      <c r="B51" s="22">
        <v>42339</v>
      </c>
      <c r="C51" s="21">
        <v>433</v>
      </c>
      <c r="D51" s="21">
        <v>416</v>
      </c>
      <c r="E51" s="21">
        <v>17</v>
      </c>
      <c r="F51" s="21" t="s">
        <v>16</v>
      </c>
      <c r="G51" s="23">
        <v>-0.94</v>
      </c>
      <c r="H51" s="23">
        <v>15</v>
      </c>
      <c r="I51" s="23">
        <v>44.2</v>
      </c>
      <c r="J51" s="23">
        <v>1</v>
      </c>
      <c r="K51" s="23">
        <v>2.74</v>
      </c>
      <c r="L51" s="23">
        <v>1.53</v>
      </c>
      <c r="M51" s="23">
        <v>64.47</v>
      </c>
      <c r="N51" s="23">
        <v>0</v>
      </c>
      <c r="O51" s="23">
        <v>3.53</v>
      </c>
    </row>
    <row r="52" spans="1:15" ht="15.95" customHeight="1" x14ac:dyDescent="0.25">
      <c r="A52" s="21" t="s">
        <v>135</v>
      </c>
      <c r="B52" s="22">
        <v>42370</v>
      </c>
      <c r="C52" s="21">
        <v>446</v>
      </c>
      <c r="D52" s="21">
        <v>433</v>
      </c>
      <c r="E52" s="21">
        <v>13</v>
      </c>
      <c r="F52" s="21" t="s">
        <v>16</v>
      </c>
      <c r="G52" s="23">
        <v>3.53</v>
      </c>
      <c r="H52" s="23">
        <v>15</v>
      </c>
      <c r="I52" s="23">
        <v>33.799999999999997</v>
      </c>
      <c r="J52" s="23">
        <v>1</v>
      </c>
      <c r="K52" s="23">
        <v>2.06</v>
      </c>
      <c r="L52" s="23">
        <v>0.52</v>
      </c>
      <c r="M52" s="23">
        <v>52.38</v>
      </c>
      <c r="N52" s="23">
        <v>0</v>
      </c>
      <c r="O52" s="23">
        <v>-4.09</v>
      </c>
    </row>
    <row r="53" spans="1:15" ht="15.95" customHeight="1" x14ac:dyDescent="0.25">
      <c r="A53" s="21" t="s">
        <v>135</v>
      </c>
      <c r="B53" s="22">
        <v>42401</v>
      </c>
      <c r="C53" s="21">
        <v>467</v>
      </c>
      <c r="D53" s="21">
        <v>446</v>
      </c>
      <c r="E53" s="21">
        <v>21</v>
      </c>
      <c r="F53" s="21" t="s">
        <v>16</v>
      </c>
      <c r="G53" s="23">
        <v>-4.09</v>
      </c>
      <c r="H53" s="23">
        <v>15</v>
      </c>
      <c r="I53" s="23">
        <v>54.6</v>
      </c>
      <c r="J53" s="23">
        <v>1</v>
      </c>
      <c r="K53" s="23">
        <v>3.33</v>
      </c>
      <c r="L53" s="23">
        <v>0.84</v>
      </c>
      <c r="M53" s="23">
        <v>74.77</v>
      </c>
      <c r="N53" s="23">
        <v>0</v>
      </c>
      <c r="O53" s="23">
        <v>0.68</v>
      </c>
    </row>
    <row r="54" spans="1:15" ht="15.95" customHeight="1" x14ac:dyDescent="0.25">
      <c r="A54" s="21" t="s">
        <v>135</v>
      </c>
      <c r="B54" s="22">
        <v>42430</v>
      </c>
      <c r="C54" s="21">
        <v>482</v>
      </c>
      <c r="D54" s="21">
        <v>467</v>
      </c>
      <c r="E54" s="21">
        <v>15</v>
      </c>
      <c r="F54" s="21" t="s">
        <v>16</v>
      </c>
      <c r="G54" s="23">
        <v>0.68</v>
      </c>
      <c r="H54" s="23">
        <v>15</v>
      </c>
      <c r="I54" s="23">
        <v>39</v>
      </c>
      <c r="J54" s="23">
        <v>0</v>
      </c>
      <c r="K54" s="23">
        <v>2.38</v>
      </c>
      <c r="L54" s="23">
        <v>0.6</v>
      </c>
      <c r="M54" s="23">
        <v>56.98</v>
      </c>
      <c r="N54" s="23">
        <v>0</v>
      </c>
      <c r="O54" s="23">
        <v>57.66</v>
      </c>
    </row>
    <row r="55" spans="1:15" ht="15.95" customHeight="1" x14ac:dyDescent="0.25">
      <c r="A55" s="21" t="s">
        <v>135</v>
      </c>
      <c r="B55" s="11" t="s">
        <v>39</v>
      </c>
      <c r="C55" s="40">
        <v>495</v>
      </c>
      <c r="D55" s="40">
        <v>482</v>
      </c>
      <c r="E55" s="40">
        <v>13</v>
      </c>
      <c r="F55" s="11" t="s">
        <v>16</v>
      </c>
      <c r="G55" s="12">
        <v>57.66</v>
      </c>
      <c r="H55" s="12">
        <v>15</v>
      </c>
      <c r="I55" s="12">
        <v>33.799999999999997</v>
      </c>
      <c r="J55" s="12">
        <v>1</v>
      </c>
      <c r="K55" s="12">
        <v>2.04</v>
      </c>
      <c r="L55" s="12">
        <v>0.26</v>
      </c>
      <c r="M55" s="41">
        <v>110</v>
      </c>
      <c r="N55" s="41">
        <v>110</v>
      </c>
      <c r="O55" s="41">
        <v>-4.24</v>
      </c>
    </row>
    <row r="56" spans="1:15" ht="15.95" customHeight="1" x14ac:dyDescent="0.25">
      <c r="A56" s="21" t="s">
        <v>135</v>
      </c>
      <c r="B56" s="13" t="s">
        <v>40</v>
      </c>
      <c r="C56" s="40">
        <v>509</v>
      </c>
      <c r="D56" s="40">
        <v>495</v>
      </c>
      <c r="E56" s="40">
        <v>14</v>
      </c>
      <c r="F56" s="13" t="s">
        <v>16</v>
      </c>
      <c r="G56" s="14">
        <v>-4.24</v>
      </c>
      <c r="H56" s="14">
        <v>20</v>
      </c>
      <c r="I56" s="14">
        <v>40.6</v>
      </c>
      <c r="J56" s="14">
        <v>0</v>
      </c>
      <c r="K56" s="14">
        <v>2.4500000000000002</v>
      </c>
      <c r="L56" s="14">
        <v>0.28000000000000003</v>
      </c>
      <c r="M56" s="41">
        <v>59</v>
      </c>
      <c r="N56" s="41">
        <v>0</v>
      </c>
      <c r="O56" s="41">
        <v>59.09</v>
      </c>
    </row>
    <row r="57" spans="1:15" ht="15.95" customHeight="1" x14ac:dyDescent="0.25">
      <c r="A57" s="21" t="s">
        <v>135</v>
      </c>
      <c r="B57" s="11" t="s">
        <v>41</v>
      </c>
      <c r="C57" s="40">
        <v>523</v>
      </c>
      <c r="D57" s="40">
        <v>509</v>
      </c>
      <c r="E57" s="40">
        <v>14</v>
      </c>
      <c r="F57" s="11" t="s">
        <v>16</v>
      </c>
      <c r="G57" s="12">
        <v>59.09</v>
      </c>
      <c r="H57" s="12">
        <v>20</v>
      </c>
      <c r="I57" s="12">
        <v>40.6</v>
      </c>
      <c r="J57" s="12">
        <v>1</v>
      </c>
      <c r="K57" s="12">
        <v>2.4500000000000002</v>
      </c>
      <c r="L57" s="12">
        <v>0.28000000000000003</v>
      </c>
      <c r="M57" s="41">
        <v>123</v>
      </c>
      <c r="N57" s="41">
        <v>0</v>
      </c>
      <c r="O57" s="41">
        <v>123.42</v>
      </c>
    </row>
    <row r="58" spans="1:15" ht="15.95" customHeight="1" x14ac:dyDescent="0.25">
      <c r="A58" s="21" t="s">
        <v>135</v>
      </c>
      <c r="B58" s="13" t="s">
        <v>42</v>
      </c>
      <c r="C58" s="40">
        <v>525</v>
      </c>
      <c r="D58" s="40">
        <v>523</v>
      </c>
      <c r="E58" s="40">
        <v>2</v>
      </c>
      <c r="F58" s="13" t="s">
        <v>16</v>
      </c>
      <c r="G58" s="14">
        <v>123.42</v>
      </c>
      <c r="H58" s="14">
        <v>20</v>
      </c>
      <c r="I58" s="14">
        <v>5.8</v>
      </c>
      <c r="J58" s="14">
        <v>2</v>
      </c>
      <c r="K58" s="14">
        <v>0.35</v>
      </c>
      <c r="L58" s="14">
        <v>0.02</v>
      </c>
      <c r="M58" s="41">
        <v>151</v>
      </c>
      <c r="N58" s="41">
        <v>150</v>
      </c>
      <c r="O58" s="41">
        <v>0.59</v>
      </c>
    </row>
    <row r="59" spans="1:15" ht="15.95" customHeight="1" x14ac:dyDescent="0.25">
      <c r="A59" s="21" t="s">
        <v>135</v>
      </c>
      <c r="B59" s="11" t="s">
        <v>43</v>
      </c>
      <c r="C59" s="40">
        <v>525</v>
      </c>
      <c r="D59" s="40">
        <v>525</v>
      </c>
      <c r="E59" s="40">
        <v>10</v>
      </c>
      <c r="F59" s="11" t="s">
        <v>21</v>
      </c>
      <c r="G59" s="12">
        <v>0.59</v>
      </c>
      <c r="H59" s="12">
        <v>20</v>
      </c>
      <c r="I59" s="12">
        <v>29</v>
      </c>
      <c r="J59" s="12">
        <v>1</v>
      </c>
      <c r="K59" s="12">
        <v>1.75</v>
      </c>
      <c r="L59" s="12">
        <v>0.1</v>
      </c>
      <c r="M59" s="41">
        <v>52</v>
      </c>
      <c r="N59" s="41">
        <v>0</v>
      </c>
      <c r="O59" s="41">
        <v>52.44</v>
      </c>
    </row>
    <row r="60" spans="1:15" ht="15.95" customHeight="1" x14ac:dyDescent="0.25">
      <c r="A60" s="21" t="s">
        <v>135</v>
      </c>
      <c r="B60" s="13" t="s">
        <v>44</v>
      </c>
      <c r="C60" s="40">
        <v>550</v>
      </c>
      <c r="D60" s="40">
        <v>525</v>
      </c>
      <c r="E60" s="40">
        <v>25</v>
      </c>
      <c r="F60" s="13" t="s">
        <v>16</v>
      </c>
      <c r="G60" s="14">
        <v>52.44</v>
      </c>
      <c r="H60" s="14">
        <v>20</v>
      </c>
      <c r="I60" s="14">
        <v>72.5</v>
      </c>
      <c r="J60" s="14">
        <v>2</v>
      </c>
      <c r="K60" s="14">
        <v>4.37</v>
      </c>
      <c r="L60" s="14">
        <v>0.25</v>
      </c>
      <c r="M60" s="41">
        <v>120</v>
      </c>
      <c r="N60" s="41">
        <v>120</v>
      </c>
      <c r="O60" s="41">
        <v>-0.28999999999999998</v>
      </c>
    </row>
    <row r="61" spans="1:15" ht="15.95" customHeight="1" x14ac:dyDescent="0.25">
      <c r="A61" s="21" t="s">
        <v>135</v>
      </c>
      <c r="B61" s="11" t="s">
        <v>45</v>
      </c>
      <c r="C61" s="40">
        <v>561</v>
      </c>
      <c r="D61" s="40">
        <v>550</v>
      </c>
      <c r="E61" s="40">
        <v>11</v>
      </c>
      <c r="F61" s="11" t="s">
        <v>16</v>
      </c>
      <c r="G61" s="12">
        <v>-0.28999999999999998</v>
      </c>
      <c r="H61" s="12">
        <v>20</v>
      </c>
      <c r="I61" s="12">
        <v>31.9</v>
      </c>
      <c r="J61" s="12">
        <v>0</v>
      </c>
      <c r="K61" s="12">
        <v>1.91</v>
      </c>
      <c r="L61" s="12">
        <v>0</v>
      </c>
      <c r="M61" s="41">
        <v>54</v>
      </c>
      <c r="N61" s="41">
        <v>50</v>
      </c>
      <c r="O61" s="41">
        <v>3.52</v>
      </c>
    </row>
    <row r="62" spans="1:15" ht="15.95" customHeight="1" x14ac:dyDescent="0.25">
      <c r="A62" s="21" t="s">
        <v>135</v>
      </c>
      <c r="B62" s="13" t="s">
        <v>46</v>
      </c>
      <c r="C62" s="40">
        <v>573</v>
      </c>
      <c r="D62" s="40">
        <v>561</v>
      </c>
      <c r="E62" s="40">
        <v>12</v>
      </c>
      <c r="F62" s="13" t="s">
        <v>16</v>
      </c>
      <c r="G62" s="14">
        <v>3.52</v>
      </c>
      <c r="H62" s="14">
        <v>20</v>
      </c>
      <c r="I62" s="14">
        <v>34.799999999999997</v>
      </c>
      <c r="J62" s="14">
        <v>0</v>
      </c>
      <c r="K62" s="14">
        <v>2.09</v>
      </c>
      <c r="L62" s="14">
        <v>0</v>
      </c>
      <c r="M62" s="41">
        <v>60</v>
      </c>
      <c r="N62" s="41">
        <v>60</v>
      </c>
      <c r="O62" s="41">
        <v>0.41</v>
      </c>
    </row>
    <row r="63" spans="1:15" ht="15.95" customHeight="1" x14ac:dyDescent="0.25">
      <c r="A63" s="21" t="s">
        <v>135</v>
      </c>
      <c r="B63" s="11" t="s">
        <v>47</v>
      </c>
      <c r="C63" s="40">
        <v>587</v>
      </c>
      <c r="D63" s="40">
        <v>573</v>
      </c>
      <c r="E63" s="40">
        <v>14</v>
      </c>
      <c r="F63" s="11" t="s">
        <v>16</v>
      </c>
      <c r="G63" s="12">
        <v>0.41</v>
      </c>
      <c r="H63" s="12">
        <v>20</v>
      </c>
      <c r="I63" s="12">
        <v>40.6</v>
      </c>
      <c r="J63" s="12">
        <v>0</v>
      </c>
      <c r="K63" s="12">
        <v>2.44</v>
      </c>
      <c r="L63" s="12">
        <v>0</v>
      </c>
      <c r="M63" s="41">
        <v>63</v>
      </c>
      <c r="N63" s="41">
        <v>60</v>
      </c>
      <c r="O63" s="41">
        <v>3.45</v>
      </c>
    </row>
    <row r="64" spans="1:15" ht="15.95" customHeight="1" x14ac:dyDescent="0.25">
      <c r="A64" s="21" t="s">
        <v>135</v>
      </c>
      <c r="B64" s="13" t="s">
        <v>48</v>
      </c>
      <c r="C64" s="40">
        <v>598</v>
      </c>
      <c r="D64" s="40">
        <v>587</v>
      </c>
      <c r="E64" s="40">
        <v>11</v>
      </c>
      <c r="F64" s="13" t="s">
        <v>16</v>
      </c>
      <c r="G64" s="14">
        <v>3.45</v>
      </c>
      <c r="H64" s="14">
        <v>20</v>
      </c>
      <c r="I64" s="14">
        <v>31.9</v>
      </c>
      <c r="J64" s="14">
        <v>0</v>
      </c>
      <c r="K64" s="14">
        <v>1.93</v>
      </c>
      <c r="L64" s="14">
        <v>0.22</v>
      </c>
      <c r="M64" s="41">
        <v>58</v>
      </c>
      <c r="N64" s="41">
        <v>60</v>
      </c>
      <c r="O64" s="41">
        <v>-2.5</v>
      </c>
    </row>
    <row r="65" spans="1:15" ht="15.95" customHeight="1" x14ac:dyDescent="0.25">
      <c r="A65" s="21" t="s">
        <v>135</v>
      </c>
      <c r="B65" s="11" t="s">
        <v>49</v>
      </c>
      <c r="C65" s="40">
        <v>610</v>
      </c>
      <c r="D65" s="40">
        <v>598</v>
      </c>
      <c r="E65" s="40">
        <v>12</v>
      </c>
      <c r="F65" s="11" t="s">
        <v>16</v>
      </c>
      <c r="G65" s="12">
        <v>-2.5</v>
      </c>
      <c r="H65" s="12">
        <v>20</v>
      </c>
      <c r="I65" s="12">
        <v>34.799999999999997</v>
      </c>
      <c r="J65" s="12">
        <v>0</v>
      </c>
      <c r="K65" s="12">
        <v>2.09</v>
      </c>
      <c r="L65" s="12">
        <v>0.24</v>
      </c>
      <c r="M65" s="41">
        <v>55</v>
      </c>
      <c r="N65" s="41">
        <v>0</v>
      </c>
      <c r="O65" s="41">
        <v>54.63</v>
      </c>
    </row>
    <row r="66" spans="1:15" ht="15.95" customHeight="1" x14ac:dyDescent="0.25">
      <c r="A66" s="21" t="s">
        <v>135</v>
      </c>
      <c r="B66" s="13" t="s">
        <v>50</v>
      </c>
      <c r="C66" s="40">
        <v>615</v>
      </c>
      <c r="D66" s="40">
        <v>610</v>
      </c>
      <c r="E66" s="40">
        <v>5</v>
      </c>
      <c r="F66" s="13" t="s">
        <v>16</v>
      </c>
      <c r="G66" s="14">
        <v>54.63</v>
      </c>
      <c r="H66" s="14">
        <v>20</v>
      </c>
      <c r="I66" s="14">
        <v>14.5</v>
      </c>
      <c r="J66" s="14">
        <v>1</v>
      </c>
      <c r="K66" s="14">
        <v>0.87</v>
      </c>
      <c r="L66" s="14">
        <v>0.1</v>
      </c>
      <c r="M66" s="41">
        <v>91</v>
      </c>
      <c r="N66" s="41">
        <v>90</v>
      </c>
      <c r="O66" s="41">
        <v>1.1000000000000001</v>
      </c>
    </row>
    <row r="67" spans="1:15" ht="15.95" customHeight="1" x14ac:dyDescent="0.25">
      <c r="A67" s="21" t="s">
        <v>135</v>
      </c>
      <c r="B67" s="11" t="s">
        <v>51</v>
      </c>
      <c r="C67" s="40">
        <v>621</v>
      </c>
      <c r="D67" s="40">
        <v>615</v>
      </c>
      <c r="E67" s="40">
        <v>6</v>
      </c>
      <c r="F67" s="11" t="s">
        <v>16</v>
      </c>
      <c r="G67" s="12">
        <v>1.1000000000000001</v>
      </c>
      <c r="H67" s="12">
        <v>20</v>
      </c>
      <c r="I67" s="12">
        <v>17.399999999999999</v>
      </c>
      <c r="J67" s="12">
        <v>0</v>
      </c>
      <c r="K67" s="12">
        <v>1.04</v>
      </c>
      <c r="L67" s="12">
        <v>0.24</v>
      </c>
      <c r="M67" s="41">
        <v>40</v>
      </c>
      <c r="N67" s="41">
        <v>40</v>
      </c>
      <c r="O67" s="41">
        <v>-0.22</v>
      </c>
    </row>
    <row r="68" spans="1:15" ht="15.95" customHeight="1" x14ac:dyDescent="0.25">
      <c r="A68" s="21" t="s">
        <v>135</v>
      </c>
      <c r="B68" s="13" t="s">
        <v>52</v>
      </c>
      <c r="C68" s="40">
        <v>632</v>
      </c>
      <c r="D68" s="40">
        <v>621</v>
      </c>
      <c r="E68" s="40">
        <v>11</v>
      </c>
      <c r="F68" s="13" t="s">
        <v>16</v>
      </c>
      <c r="G68" s="14">
        <v>-0.22</v>
      </c>
      <c r="H68" s="14">
        <v>25</v>
      </c>
      <c r="I68" s="14">
        <v>34.65</v>
      </c>
      <c r="J68" s="14">
        <v>0</v>
      </c>
      <c r="K68" s="14">
        <v>2.08</v>
      </c>
      <c r="L68" s="14">
        <v>0.44</v>
      </c>
      <c r="M68" s="41">
        <v>62</v>
      </c>
      <c r="N68" s="41">
        <v>62</v>
      </c>
      <c r="O68" s="41">
        <v>-7.05</v>
      </c>
    </row>
    <row r="69" spans="1:15" ht="15.95" customHeight="1" x14ac:dyDescent="0.25">
      <c r="A69" s="21" t="s">
        <v>135</v>
      </c>
      <c r="B69" s="11" t="s">
        <v>53</v>
      </c>
      <c r="C69" s="40">
        <v>632</v>
      </c>
      <c r="D69" s="40">
        <v>632</v>
      </c>
      <c r="E69" s="40">
        <v>7</v>
      </c>
      <c r="F69" s="11" t="s">
        <v>118</v>
      </c>
      <c r="G69" s="12">
        <v>-7.05</v>
      </c>
      <c r="H69" s="12">
        <v>25</v>
      </c>
      <c r="I69" s="12">
        <v>22.05</v>
      </c>
      <c r="J69" s="12">
        <v>0</v>
      </c>
      <c r="K69" s="12">
        <v>1.32</v>
      </c>
      <c r="L69" s="12">
        <v>0.28000000000000003</v>
      </c>
      <c r="M69" s="41">
        <v>42</v>
      </c>
      <c r="N69" s="41">
        <v>0</v>
      </c>
      <c r="O69" s="41">
        <v>41.6</v>
      </c>
    </row>
    <row r="70" spans="1:15" ht="15.95" customHeight="1" x14ac:dyDescent="0.25">
      <c r="A70" s="21" t="s">
        <v>135</v>
      </c>
      <c r="B70" s="13" t="s">
        <v>54</v>
      </c>
      <c r="C70" s="40">
        <v>648</v>
      </c>
      <c r="D70" s="40">
        <v>632</v>
      </c>
      <c r="E70" s="40">
        <v>16</v>
      </c>
      <c r="F70" s="13" t="s">
        <v>16</v>
      </c>
      <c r="G70" s="14">
        <v>41.6</v>
      </c>
      <c r="H70" s="14">
        <v>25</v>
      </c>
      <c r="I70" s="14">
        <v>50.4</v>
      </c>
      <c r="J70" s="14">
        <v>1</v>
      </c>
      <c r="K70" s="14">
        <v>3.02</v>
      </c>
      <c r="L70" s="14">
        <v>1.92</v>
      </c>
      <c r="M70" s="41">
        <v>99</v>
      </c>
      <c r="N70" s="41">
        <v>0</v>
      </c>
      <c r="O70" s="41">
        <v>99.27</v>
      </c>
    </row>
    <row r="71" spans="1:15" ht="15.95" customHeight="1" x14ac:dyDescent="0.25">
      <c r="A71" s="21" t="s">
        <v>135</v>
      </c>
      <c r="B71" s="11" t="s">
        <v>55</v>
      </c>
      <c r="C71" s="40">
        <v>656</v>
      </c>
      <c r="D71" s="40">
        <v>648</v>
      </c>
      <c r="E71" s="40">
        <v>8</v>
      </c>
      <c r="F71" s="11" t="s">
        <v>16</v>
      </c>
      <c r="G71" s="12">
        <v>99.27</v>
      </c>
      <c r="H71" s="12">
        <v>25</v>
      </c>
      <c r="I71" s="12">
        <v>25.2</v>
      </c>
      <c r="J71" s="12">
        <v>2</v>
      </c>
      <c r="K71" s="12">
        <v>1.51</v>
      </c>
      <c r="L71" s="12">
        <v>0.96</v>
      </c>
      <c r="M71" s="41">
        <v>153</v>
      </c>
      <c r="N71" s="41">
        <v>100</v>
      </c>
      <c r="O71" s="41">
        <v>52.94</v>
      </c>
    </row>
    <row r="72" spans="1:15" ht="15.95" customHeight="1" x14ac:dyDescent="0.25">
      <c r="A72" s="21" t="s">
        <v>135</v>
      </c>
      <c r="B72" s="13" t="s">
        <v>56</v>
      </c>
      <c r="C72" s="40">
        <v>662</v>
      </c>
      <c r="D72" s="40">
        <v>656</v>
      </c>
      <c r="E72" s="40">
        <v>6</v>
      </c>
      <c r="F72" s="13" t="s">
        <v>16</v>
      </c>
      <c r="G72" s="14">
        <v>52.94</v>
      </c>
      <c r="H72" s="14">
        <v>25</v>
      </c>
      <c r="I72" s="14">
        <v>18.899999999999999</v>
      </c>
      <c r="J72" s="14">
        <v>1</v>
      </c>
      <c r="K72" s="14">
        <v>1.1299999999999999</v>
      </c>
      <c r="L72" s="14">
        <v>0.72</v>
      </c>
      <c r="M72" s="41">
        <v>47</v>
      </c>
      <c r="N72" s="41">
        <v>103</v>
      </c>
      <c r="O72" s="41">
        <v>-3.31</v>
      </c>
    </row>
    <row r="73" spans="1:15" ht="15.95" customHeight="1" x14ac:dyDescent="0.25">
      <c r="A73" s="21" t="s">
        <v>135</v>
      </c>
      <c r="B73" s="11" t="s">
        <v>57</v>
      </c>
      <c r="C73" s="40">
        <v>671</v>
      </c>
      <c r="D73" s="40">
        <v>662</v>
      </c>
      <c r="E73" s="40">
        <v>9</v>
      </c>
      <c r="F73" s="11" t="s">
        <v>16</v>
      </c>
      <c r="G73" s="12">
        <v>-3.31</v>
      </c>
      <c r="H73" s="12">
        <v>25</v>
      </c>
      <c r="I73" s="12">
        <v>28.35</v>
      </c>
      <c r="J73" s="12">
        <v>0</v>
      </c>
      <c r="K73" s="12">
        <v>1.7</v>
      </c>
      <c r="L73" s="12">
        <v>1.08</v>
      </c>
      <c r="M73" s="41">
        <v>53</v>
      </c>
      <c r="N73" s="41">
        <v>0</v>
      </c>
      <c r="O73" s="41">
        <v>52.82</v>
      </c>
    </row>
    <row r="74" spans="1:15" ht="15.95" customHeight="1" x14ac:dyDescent="0.25">
      <c r="A74" s="21" t="s">
        <v>135</v>
      </c>
      <c r="B74" s="13" t="s">
        <v>58</v>
      </c>
      <c r="C74" s="40">
        <v>690</v>
      </c>
      <c r="D74" s="40">
        <v>671</v>
      </c>
      <c r="E74" s="40">
        <v>19</v>
      </c>
      <c r="F74" s="13" t="s">
        <v>16</v>
      </c>
      <c r="G74" s="14">
        <v>52.82</v>
      </c>
      <c r="H74" s="14">
        <v>25</v>
      </c>
      <c r="I74" s="14">
        <v>59.85</v>
      </c>
      <c r="J74" s="14">
        <v>1</v>
      </c>
      <c r="K74" s="14">
        <v>3.59</v>
      </c>
      <c r="L74" s="14">
        <v>2.2799999999999998</v>
      </c>
      <c r="M74" s="41">
        <v>145</v>
      </c>
      <c r="N74" s="41">
        <v>150</v>
      </c>
      <c r="O74" s="41">
        <v>-5.46</v>
      </c>
    </row>
    <row r="75" spans="1:15" ht="15.95" customHeight="1" x14ac:dyDescent="0.25">
      <c r="A75" s="21" t="s">
        <v>135</v>
      </c>
      <c r="B75" s="11" t="s">
        <v>59</v>
      </c>
      <c r="C75" s="40">
        <v>709</v>
      </c>
      <c r="D75" s="40">
        <v>690</v>
      </c>
      <c r="E75" s="40">
        <v>19</v>
      </c>
      <c r="F75" s="11" t="s">
        <v>16</v>
      </c>
      <c r="G75" s="12">
        <v>-5.46</v>
      </c>
      <c r="H75" s="12">
        <v>25</v>
      </c>
      <c r="I75" s="12">
        <v>59.85</v>
      </c>
      <c r="J75" s="12">
        <v>0</v>
      </c>
      <c r="K75" s="12">
        <v>3.59</v>
      </c>
      <c r="L75" s="12">
        <v>2.2799999999999998</v>
      </c>
      <c r="M75" s="41">
        <v>85</v>
      </c>
      <c r="N75" s="41">
        <v>0</v>
      </c>
      <c r="O75" s="41">
        <v>85.26</v>
      </c>
    </row>
    <row r="76" spans="1:15" ht="15.95" customHeight="1" x14ac:dyDescent="0.25">
      <c r="A76" s="21" t="s">
        <v>135</v>
      </c>
      <c r="B76" s="13" t="s">
        <v>60</v>
      </c>
      <c r="C76" s="40">
        <v>725</v>
      </c>
      <c r="D76" s="40">
        <v>709</v>
      </c>
      <c r="E76" s="40">
        <v>16</v>
      </c>
      <c r="F76" s="13" t="s">
        <v>16</v>
      </c>
      <c r="G76" s="14">
        <v>85.26</v>
      </c>
      <c r="H76" s="14">
        <v>25</v>
      </c>
      <c r="I76" s="14">
        <v>50.4</v>
      </c>
      <c r="J76" s="14">
        <v>1</v>
      </c>
      <c r="K76" s="14">
        <v>3.02</v>
      </c>
      <c r="L76" s="14">
        <v>1.92</v>
      </c>
      <c r="M76" s="41">
        <v>167</v>
      </c>
      <c r="N76" s="41">
        <v>170</v>
      </c>
      <c r="O76" s="41">
        <v>-3.4</v>
      </c>
    </row>
    <row r="77" spans="1:15" ht="15.95" customHeight="1" x14ac:dyDescent="0.25">
      <c r="A77" s="21" t="s">
        <v>135</v>
      </c>
      <c r="B77" s="11" t="s">
        <v>61</v>
      </c>
      <c r="C77" s="40">
        <v>725</v>
      </c>
      <c r="D77" s="40">
        <v>725</v>
      </c>
      <c r="E77" s="40">
        <v>18</v>
      </c>
      <c r="F77" s="11" t="s">
        <v>118</v>
      </c>
      <c r="G77" s="12">
        <v>-3.4</v>
      </c>
      <c r="H77" s="12">
        <v>25</v>
      </c>
      <c r="I77" s="12">
        <v>56.7</v>
      </c>
      <c r="J77" s="12">
        <v>0</v>
      </c>
      <c r="K77" s="12">
        <v>3.4</v>
      </c>
      <c r="L77" s="12">
        <v>2.16</v>
      </c>
      <c r="M77" s="41">
        <v>84</v>
      </c>
      <c r="N77" s="41">
        <v>90</v>
      </c>
      <c r="O77" s="41">
        <v>-6.14</v>
      </c>
    </row>
    <row r="78" spans="1:15" ht="15.95" customHeight="1" x14ac:dyDescent="0.25">
      <c r="A78" s="21" t="s">
        <v>135</v>
      </c>
      <c r="B78" s="13" t="s">
        <v>62</v>
      </c>
      <c r="C78" s="40">
        <v>760</v>
      </c>
      <c r="D78" s="40">
        <v>725</v>
      </c>
      <c r="E78" s="40">
        <v>35</v>
      </c>
      <c r="F78" s="13" t="s">
        <v>16</v>
      </c>
      <c r="G78" s="14">
        <v>-6.14</v>
      </c>
      <c r="H78" s="14">
        <v>25</v>
      </c>
      <c r="I78" s="14">
        <v>110.25</v>
      </c>
      <c r="J78" s="14">
        <v>0</v>
      </c>
      <c r="K78" s="14">
        <v>6.61</v>
      </c>
      <c r="L78" s="14">
        <v>4.2</v>
      </c>
      <c r="M78" s="41">
        <v>78</v>
      </c>
      <c r="N78" s="41">
        <v>80</v>
      </c>
      <c r="O78" s="41">
        <v>-2.34</v>
      </c>
    </row>
    <row r="79" spans="1:15" ht="15.95" customHeight="1" x14ac:dyDescent="0.25">
      <c r="A79" s="21" t="s">
        <v>135</v>
      </c>
      <c r="B79" s="11" t="s">
        <v>62</v>
      </c>
      <c r="C79" s="40">
        <v>760</v>
      </c>
      <c r="D79" s="40">
        <v>725</v>
      </c>
      <c r="E79" s="40">
        <v>35</v>
      </c>
      <c r="F79" s="11" t="s">
        <v>16</v>
      </c>
      <c r="G79" s="12">
        <v>-6.14</v>
      </c>
      <c r="H79" s="12">
        <v>25</v>
      </c>
      <c r="I79" s="12">
        <v>110.25</v>
      </c>
      <c r="J79" s="12">
        <v>0</v>
      </c>
      <c r="K79" s="12">
        <v>6.61</v>
      </c>
      <c r="L79" s="12">
        <v>4.2</v>
      </c>
      <c r="M79" s="41">
        <v>78</v>
      </c>
      <c r="N79" s="41">
        <v>80</v>
      </c>
      <c r="O79" s="41">
        <v>-2.34</v>
      </c>
    </row>
    <row r="80" spans="1:15" ht="15.95" customHeight="1" x14ac:dyDescent="0.25">
      <c r="A80" s="21" t="s">
        <v>135</v>
      </c>
      <c r="B80" s="13" t="s">
        <v>62</v>
      </c>
      <c r="C80" s="40">
        <v>760</v>
      </c>
      <c r="D80" s="40">
        <v>725</v>
      </c>
      <c r="E80" s="40">
        <v>35</v>
      </c>
      <c r="F80" s="13" t="s">
        <v>16</v>
      </c>
      <c r="G80" s="14">
        <v>-6.14</v>
      </c>
      <c r="H80" s="14">
        <v>25</v>
      </c>
      <c r="I80" s="14">
        <v>110.25</v>
      </c>
      <c r="J80" s="14">
        <v>0</v>
      </c>
      <c r="K80" s="14">
        <v>6.61</v>
      </c>
      <c r="L80" s="14">
        <v>4.2</v>
      </c>
      <c r="M80" s="41">
        <v>78</v>
      </c>
      <c r="N80" s="41">
        <v>80</v>
      </c>
      <c r="O80" s="41">
        <v>-2.34</v>
      </c>
    </row>
    <row r="81" spans="1:15" ht="15.95" customHeight="1" x14ac:dyDescent="0.25">
      <c r="A81" s="21" t="s">
        <v>135</v>
      </c>
      <c r="B81" s="11" t="s">
        <v>63</v>
      </c>
      <c r="C81" s="40">
        <v>789</v>
      </c>
      <c r="D81" s="40">
        <v>760</v>
      </c>
      <c r="E81" s="40">
        <v>29</v>
      </c>
      <c r="F81" s="11" t="s">
        <v>16</v>
      </c>
      <c r="G81" s="12">
        <v>-2.34</v>
      </c>
      <c r="H81" s="12">
        <v>25</v>
      </c>
      <c r="I81" s="12">
        <v>91.35</v>
      </c>
      <c r="J81" s="12">
        <v>0</v>
      </c>
      <c r="K81" s="12">
        <v>5.48</v>
      </c>
      <c r="L81" s="12">
        <v>0</v>
      </c>
      <c r="M81" s="41">
        <v>119</v>
      </c>
      <c r="N81" s="41">
        <v>120</v>
      </c>
      <c r="O81" s="41">
        <v>-0.51</v>
      </c>
    </row>
    <row r="82" spans="1:15" ht="15.95" customHeight="1" x14ac:dyDescent="0.25">
      <c r="A82" s="21" t="s">
        <v>135</v>
      </c>
      <c r="B82" s="13" t="s">
        <v>64</v>
      </c>
      <c r="C82" s="40">
        <v>814</v>
      </c>
      <c r="D82" s="40">
        <v>789</v>
      </c>
      <c r="E82" s="40">
        <v>25</v>
      </c>
      <c r="F82" s="13" t="s">
        <v>16</v>
      </c>
      <c r="G82" s="14">
        <v>-0.51</v>
      </c>
      <c r="H82" s="14">
        <v>25</v>
      </c>
      <c r="I82" s="14">
        <v>78.75</v>
      </c>
      <c r="J82" s="14">
        <v>0</v>
      </c>
      <c r="K82" s="14">
        <v>4.72</v>
      </c>
      <c r="L82" s="14">
        <v>0</v>
      </c>
      <c r="M82" s="41">
        <v>108</v>
      </c>
      <c r="N82" s="41">
        <v>108</v>
      </c>
      <c r="O82" s="41">
        <v>-7.04</v>
      </c>
    </row>
    <row r="83" spans="1:15" ht="15.95" customHeight="1" x14ac:dyDescent="0.25">
      <c r="A83" s="21" t="s">
        <v>135</v>
      </c>
      <c r="B83" s="11" t="s">
        <v>65</v>
      </c>
      <c r="C83" s="40">
        <v>833</v>
      </c>
      <c r="D83" s="40">
        <v>814</v>
      </c>
      <c r="E83" s="40">
        <v>19</v>
      </c>
      <c r="F83" s="11" t="s">
        <v>16</v>
      </c>
      <c r="G83" s="12">
        <v>-7.04</v>
      </c>
      <c r="H83" s="12">
        <v>35</v>
      </c>
      <c r="I83" s="12">
        <v>63.65</v>
      </c>
      <c r="J83" s="12">
        <v>0</v>
      </c>
      <c r="K83" s="12">
        <v>3.82</v>
      </c>
      <c r="L83" s="12">
        <v>0</v>
      </c>
      <c r="M83" s="41">
        <v>111</v>
      </c>
      <c r="N83" s="41">
        <v>0</v>
      </c>
      <c r="O83" s="41">
        <v>110.73</v>
      </c>
    </row>
    <row r="84" spans="1:15" ht="15.95" customHeight="1" x14ac:dyDescent="0.25">
      <c r="A84" s="21" t="s">
        <v>135</v>
      </c>
      <c r="B84" s="13" t="s">
        <v>66</v>
      </c>
      <c r="C84" s="40">
        <v>848</v>
      </c>
      <c r="D84" s="40">
        <v>833</v>
      </c>
      <c r="E84" s="40">
        <v>15</v>
      </c>
      <c r="F84" s="13" t="s">
        <v>16</v>
      </c>
      <c r="G84" s="14">
        <v>110.73</v>
      </c>
      <c r="H84" s="14">
        <v>35</v>
      </c>
      <c r="I84" s="14">
        <v>50.25</v>
      </c>
      <c r="J84" s="14">
        <v>1</v>
      </c>
      <c r="K84" s="14">
        <v>3.01</v>
      </c>
      <c r="L84" s="14">
        <v>0</v>
      </c>
      <c r="M84" s="41">
        <v>200</v>
      </c>
      <c r="N84" s="41">
        <v>200</v>
      </c>
      <c r="O84" s="41">
        <v>-0.01</v>
      </c>
    </row>
    <row r="85" spans="1:15" ht="15.95" customHeight="1" x14ac:dyDescent="0.25">
      <c r="A85" s="21" t="s">
        <v>135</v>
      </c>
      <c r="B85" s="11" t="s">
        <v>67</v>
      </c>
      <c r="C85" s="40">
        <v>865</v>
      </c>
      <c r="D85" s="40">
        <v>848</v>
      </c>
      <c r="E85" s="40">
        <v>17</v>
      </c>
      <c r="F85" s="11" t="s">
        <v>16</v>
      </c>
      <c r="G85" s="12">
        <v>-0.01</v>
      </c>
      <c r="H85" s="12">
        <v>35</v>
      </c>
      <c r="I85" s="12">
        <v>56.95</v>
      </c>
      <c r="J85" s="12">
        <v>0</v>
      </c>
      <c r="K85" s="12">
        <v>5.13</v>
      </c>
      <c r="L85" s="12">
        <v>0</v>
      </c>
      <c r="M85" s="41">
        <v>99</v>
      </c>
      <c r="N85" s="41">
        <v>0</v>
      </c>
      <c r="O85" s="41">
        <v>98.58</v>
      </c>
    </row>
    <row r="86" spans="1:15" ht="15.95" customHeight="1" x14ac:dyDescent="0.25">
      <c r="A86" s="21" t="s">
        <v>135</v>
      </c>
      <c r="B86" s="13" t="s">
        <v>68</v>
      </c>
      <c r="C86" s="40">
        <v>872</v>
      </c>
      <c r="D86" s="40">
        <v>865</v>
      </c>
      <c r="E86" s="40">
        <v>7</v>
      </c>
      <c r="F86" s="13" t="s">
        <v>16</v>
      </c>
      <c r="G86" s="14">
        <v>98.58</v>
      </c>
      <c r="H86" s="14">
        <v>35</v>
      </c>
      <c r="I86" s="14">
        <v>23.45</v>
      </c>
      <c r="J86" s="14">
        <v>1</v>
      </c>
      <c r="K86" s="14">
        <v>2.11</v>
      </c>
      <c r="L86" s="14">
        <v>0</v>
      </c>
      <c r="M86" s="41">
        <v>160</v>
      </c>
      <c r="N86" s="41">
        <v>160</v>
      </c>
      <c r="O86" s="41">
        <v>0.14000000000000001</v>
      </c>
    </row>
    <row r="87" spans="1:15" ht="15.95" customHeight="1" x14ac:dyDescent="0.25">
      <c r="A87" s="21" t="s">
        <v>135</v>
      </c>
      <c r="B87" s="11" t="s">
        <v>69</v>
      </c>
      <c r="C87" s="40">
        <v>872</v>
      </c>
      <c r="D87" s="40">
        <v>872</v>
      </c>
      <c r="E87" s="40">
        <v>13</v>
      </c>
      <c r="F87" s="11" t="s">
        <v>118</v>
      </c>
      <c r="G87" s="12">
        <v>0.14000000000000001</v>
      </c>
      <c r="H87" s="12">
        <v>35</v>
      </c>
      <c r="I87" s="12">
        <v>43.55</v>
      </c>
      <c r="J87" s="12">
        <v>0</v>
      </c>
      <c r="K87" s="12">
        <v>3.92</v>
      </c>
      <c r="L87" s="12">
        <v>0.65</v>
      </c>
      <c r="M87" s="41">
        <v>83</v>
      </c>
      <c r="N87" s="41">
        <v>80</v>
      </c>
      <c r="O87" s="41">
        <v>3.26</v>
      </c>
    </row>
    <row r="88" spans="1:15" ht="15.95" customHeight="1" x14ac:dyDescent="0.25">
      <c r="A88" s="21" t="s">
        <v>135</v>
      </c>
      <c r="B88" s="13" t="s">
        <v>70</v>
      </c>
      <c r="C88" s="40">
        <v>885</v>
      </c>
      <c r="D88" s="40">
        <v>872</v>
      </c>
      <c r="E88" s="40">
        <v>13</v>
      </c>
      <c r="F88" s="13" t="s">
        <v>16</v>
      </c>
      <c r="G88" s="14">
        <v>3.26</v>
      </c>
      <c r="H88" s="14">
        <v>35</v>
      </c>
      <c r="I88" s="14">
        <v>43.55</v>
      </c>
      <c r="J88" s="14">
        <v>0</v>
      </c>
      <c r="K88" s="14">
        <v>3.92</v>
      </c>
      <c r="L88" s="14">
        <v>0.65</v>
      </c>
      <c r="M88" s="41">
        <v>40</v>
      </c>
      <c r="N88" s="41">
        <v>40</v>
      </c>
      <c r="O88" s="41">
        <v>-0.43</v>
      </c>
    </row>
    <row r="89" spans="1:15" ht="15.95" customHeight="1" x14ac:dyDescent="0.25">
      <c r="A89" s="21" t="s">
        <v>135</v>
      </c>
      <c r="B89" s="11" t="s">
        <v>71</v>
      </c>
      <c r="C89" s="40">
        <v>899</v>
      </c>
      <c r="D89" s="40">
        <v>885</v>
      </c>
      <c r="E89" s="40">
        <v>14</v>
      </c>
      <c r="F89" s="11" t="s">
        <v>16</v>
      </c>
      <c r="G89" s="12">
        <v>-0.43</v>
      </c>
      <c r="H89" s="12">
        <v>35</v>
      </c>
      <c r="I89" s="12">
        <v>46.9</v>
      </c>
      <c r="J89" s="12">
        <v>0</v>
      </c>
      <c r="K89" s="12">
        <v>4.22</v>
      </c>
      <c r="L89" s="12">
        <v>0.7</v>
      </c>
      <c r="M89" s="41">
        <v>86</v>
      </c>
      <c r="N89" s="41">
        <v>90</v>
      </c>
      <c r="O89" s="41">
        <v>-3.61</v>
      </c>
    </row>
    <row r="90" spans="1:15" ht="15.95" customHeight="1" x14ac:dyDescent="0.25">
      <c r="A90" s="21" t="s">
        <v>135</v>
      </c>
      <c r="B90" s="13" t="s">
        <v>72</v>
      </c>
      <c r="C90" s="40">
        <v>913</v>
      </c>
      <c r="D90" s="40">
        <v>899</v>
      </c>
      <c r="E90" s="40">
        <v>14</v>
      </c>
      <c r="F90" s="13" t="s">
        <v>16</v>
      </c>
      <c r="G90" s="14">
        <v>-3.61</v>
      </c>
      <c r="H90" s="14">
        <v>35</v>
      </c>
      <c r="I90" s="14">
        <v>46.9</v>
      </c>
      <c r="J90" s="14">
        <v>0</v>
      </c>
      <c r="K90" s="14">
        <v>4.22</v>
      </c>
      <c r="L90" s="14">
        <v>0</v>
      </c>
      <c r="M90" s="41">
        <v>83</v>
      </c>
      <c r="N90" s="41">
        <v>0</v>
      </c>
      <c r="O90" s="41">
        <v>82.51</v>
      </c>
    </row>
    <row r="91" spans="1:15" ht="15.95" customHeight="1" x14ac:dyDescent="0.25">
      <c r="A91" s="21" t="s">
        <v>135</v>
      </c>
      <c r="B91" s="11" t="s">
        <v>73</v>
      </c>
      <c r="C91" s="40">
        <v>913</v>
      </c>
      <c r="D91" s="40">
        <v>913</v>
      </c>
      <c r="E91" s="40">
        <v>12</v>
      </c>
      <c r="F91" s="11" t="s">
        <v>118</v>
      </c>
      <c r="G91" s="12">
        <v>82.51</v>
      </c>
      <c r="H91" s="12">
        <v>35</v>
      </c>
      <c r="I91" s="12">
        <v>40.200000000000003</v>
      </c>
      <c r="J91" s="12">
        <v>1</v>
      </c>
      <c r="K91" s="12">
        <v>3.62</v>
      </c>
      <c r="L91" s="12">
        <v>0</v>
      </c>
      <c r="M91" s="41">
        <v>162</v>
      </c>
      <c r="N91" s="41">
        <v>0</v>
      </c>
      <c r="O91" s="41">
        <v>162.33000000000001</v>
      </c>
    </row>
    <row r="92" spans="1:15" ht="15.95" customHeight="1" x14ac:dyDescent="0.25">
      <c r="A92" s="21" t="s">
        <v>135</v>
      </c>
      <c r="B92" s="13" t="s">
        <v>74</v>
      </c>
      <c r="C92" s="40">
        <v>945</v>
      </c>
      <c r="D92" s="40">
        <v>913</v>
      </c>
      <c r="E92" s="40">
        <v>32</v>
      </c>
      <c r="F92" s="13" t="s">
        <v>16</v>
      </c>
      <c r="G92" s="14">
        <v>162.33000000000001</v>
      </c>
      <c r="H92" s="14">
        <v>35</v>
      </c>
      <c r="I92" s="14">
        <v>107.2</v>
      </c>
      <c r="J92" s="14">
        <v>2.11</v>
      </c>
      <c r="K92" s="14">
        <v>9.65</v>
      </c>
      <c r="L92" s="14">
        <v>0</v>
      </c>
      <c r="M92" s="41">
        <v>271</v>
      </c>
      <c r="N92" s="41">
        <v>0</v>
      </c>
      <c r="O92" s="41">
        <v>271.47000000000003</v>
      </c>
    </row>
    <row r="93" spans="1:15" ht="15.95" customHeight="1" x14ac:dyDescent="0.25">
      <c r="A93" s="21" t="s">
        <v>135</v>
      </c>
      <c r="B93" s="11" t="s">
        <v>75</v>
      </c>
      <c r="C93" s="40">
        <v>965</v>
      </c>
      <c r="D93" s="40">
        <v>945</v>
      </c>
      <c r="E93" s="40">
        <v>20</v>
      </c>
      <c r="F93" s="11" t="s">
        <v>16</v>
      </c>
      <c r="G93" s="12">
        <v>271.47000000000003</v>
      </c>
      <c r="H93" s="12">
        <v>35</v>
      </c>
      <c r="I93" s="12">
        <v>67</v>
      </c>
      <c r="J93" s="12">
        <v>4.3499999999999996</v>
      </c>
      <c r="K93" s="12">
        <v>6.03</v>
      </c>
      <c r="L93" s="12">
        <v>1.4</v>
      </c>
      <c r="M93" s="41">
        <v>383</v>
      </c>
      <c r="N93" s="41">
        <v>383</v>
      </c>
      <c r="O93" s="41">
        <v>0.14000000000000001</v>
      </c>
    </row>
    <row r="94" spans="1:15" ht="15.95" customHeight="1" x14ac:dyDescent="0.25">
      <c r="A94" s="21" t="s">
        <v>135</v>
      </c>
      <c r="B94" s="13" t="s">
        <v>75</v>
      </c>
      <c r="C94" s="40">
        <v>965</v>
      </c>
      <c r="D94" s="40">
        <v>945</v>
      </c>
      <c r="E94" s="40">
        <v>20</v>
      </c>
      <c r="F94" s="13" t="s">
        <v>16</v>
      </c>
      <c r="G94" s="14">
        <v>271.47000000000003</v>
      </c>
      <c r="H94" s="14">
        <v>35</v>
      </c>
      <c r="I94" s="14">
        <v>67</v>
      </c>
      <c r="J94" s="14">
        <v>4.3499999999999996</v>
      </c>
      <c r="K94" s="14">
        <v>6.03</v>
      </c>
      <c r="L94" s="14">
        <v>1.4</v>
      </c>
      <c r="M94" s="41">
        <v>383</v>
      </c>
      <c r="N94" s="41">
        <v>383</v>
      </c>
      <c r="O94" s="41">
        <v>0.14000000000000001</v>
      </c>
    </row>
    <row r="95" spans="1:15" ht="15.95" customHeight="1" x14ac:dyDescent="0.25">
      <c r="A95" s="21" t="s">
        <v>135</v>
      </c>
      <c r="B95" s="11" t="s">
        <v>76</v>
      </c>
      <c r="C95" s="40">
        <v>984</v>
      </c>
      <c r="D95" s="40">
        <v>965</v>
      </c>
      <c r="E95" s="40">
        <v>19</v>
      </c>
      <c r="F95" s="11" t="s">
        <v>16</v>
      </c>
      <c r="G95" s="12">
        <v>0.14000000000000001</v>
      </c>
      <c r="H95" s="12">
        <v>35</v>
      </c>
      <c r="I95" s="12">
        <v>63.65</v>
      </c>
      <c r="J95" s="12">
        <v>0</v>
      </c>
      <c r="K95" s="12">
        <v>5.73</v>
      </c>
      <c r="L95" s="12">
        <v>1.33</v>
      </c>
      <c r="M95" s="41">
        <v>106</v>
      </c>
      <c r="N95" s="41">
        <v>100</v>
      </c>
      <c r="O95" s="41">
        <v>-1.1499999999999999</v>
      </c>
    </row>
    <row r="96" spans="1:15" ht="15.95" customHeight="1" x14ac:dyDescent="0.25">
      <c r="A96" s="21" t="s">
        <v>135</v>
      </c>
      <c r="B96" s="13" t="s">
        <v>77</v>
      </c>
      <c r="C96" s="40">
        <v>1000</v>
      </c>
      <c r="D96" s="40">
        <v>984</v>
      </c>
      <c r="E96" s="40">
        <v>16</v>
      </c>
      <c r="F96" s="13" t="s">
        <v>16</v>
      </c>
      <c r="G96" s="14">
        <v>-1.1499999999999999</v>
      </c>
      <c r="H96" s="14">
        <v>45</v>
      </c>
      <c r="I96" s="14">
        <v>57.6</v>
      </c>
      <c r="J96" s="14">
        <v>0</v>
      </c>
      <c r="K96" s="14">
        <v>5.18</v>
      </c>
      <c r="L96" s="14">
        <v>1.1200000000000001</v>
      </c>
      <c r="M96" s="41">
        <v>108</v>
      </c>
      <c r="N96" s="41">
        <v>0</v>
      </c>
      <c r="O96" s="41">
        <v>107.75</v>
      </c>
    </row>
    <row r="97" spans="1:15" ht="15.95" customHeight="1" x14ac:dyDescent="0.25">
      <c r="A97" s="21" t="s">
        <v>135</v>
      </c>
      <c r="B97" s="11" t="s">
        <v>78</v>
      </c>
      <c r="C97" s="40">
        <v>1000</v>
      </c>
      <c r="D97" s="40">
        <v>1000</v>
      </c>
      <c r="E97" s="40">
        <v>18</v>
      </c>
      <c r="F97" s="11" t="s">
        <v>118</v>
      </c>
      <c r="G97" s="12">
        <v>107.75</v>
      </c>
      <c r="H97" s="12">
        <v>45</v>
      </c>
      <c r="I97" s="12">
        <v>64.8</v>
      </c>
      <c r="J97" s="12">
        <v>1</v>
      </c>
      <c r="K97" s="12">
        <v>5.83</v>
      </c>
      <c r="L97" s="12">
        <v>2.16</v>
      </c>
      <c r="M97" s="41">
        <v>242</v>
      </c>
      <c r="N97" s="41">
        <v>250</v>
      </c>
      <c r="O97" s="41">
        <v>-8.2799999999999994</v>
      </c>
    </row>
    <row r="98" spans="1:15" ht="15.95" customHeight="1" x14ac:dyDescent="0.25">
      <c r="A98" s="21" t="s">
        <v>135</v>
      </c>
      <c r="B98" s="13" t="s">
        <v>79</v>
      </c>
      <c r="C98" s="40">
        <v>1033</v>
      </c>
      <c r="D98" s="40">
        <v>1000</v>
      </c>
      <c r="E98" s="40">
        <v>33</v>
      </c>
      <c r="F98" s="13" t="s">
        <v>16</v>
      </c>
      <c r="G98" s="14">
        <v>-8.2799999999999994</v>
      </c>
      <c r="H98" s="14">
        <v>45</v>
      </c>
      <c r="I98" s="14">
        <v>118.8</v>
      </c>
      <c r="J98" s="14">
        <v>0</v>
      </c>
      <c r="K98" s="14">
        <v>10.69</v>
      </c>
      <c r="L98" s="14">
        <v>3.96</v>
      </c>
      <c r="M98" s="41">
        <v>97</v>
      </c>
      <c r="N98" s="41">
        <v>0</v>
      </c>
      <c r="O98" s="41">
        <v>97.38</v>
      </c>
    </row>
    <row r="99" spans="1:15" ht="15.95" customHeight="1" x14ac:dyDescent="0.25">
      <c r="A99" s="21" t="s">
        <v>135</v>
      </c>
      <c r="B99" s="11" t="s">
        <v>80</v>
      </c>
      <c r="C99" s="40">
        <v>1049</v>
      </c>
      <c r="D99" s="40">
        <v>1033</v>
      </c>
      <c r="E99" s="40">
        <v>16</v>
      </c>
      <c r="F99" s="11" t="s">
        <v>16</v>
      </c>
      <c r="G99" s="12">
        <v>97.38</v>
      </c>
      <c r="H99" s="12">
        <v>45</v>
      </c>
      <c r="I99" s="12">
        <v>57.6</v>
      </c>
      <c r="J99" s="12">
        <v>1</v>
      </c>
      <c r="K99" s="12">
        <v>5.18</v>
      </c>
      <c r="L99" s="12">
        <v>1.92</v>
      </c>
      <c r="M99" s="41">
        <v>208</v>
      </c>
      <c r="N99" s="41">
        <v>210</v>
      </c>
      <c r="O99" s="41">
        <v>-1.92</v>
      </c>
    </row>
    <row r="100" spans="1:15" ht="15.95" customHeight="1" x14ac:dyDescent="0.25">
      <c r="A100" s="21" t="s">
        <v>135</v>
      </c>
      <c r="B100" s="13" t="s">
        <v>81</v>
      </c>
      <c r="C100" s="40">
        <v>1065</v>
      </c>
      <c r="D100" s="40">
        <v>1049</v>
      </c>
      <c r="E100" s="40">
        <v>16</v>
      </c>
      <c r="F100" s="13" t="s">
        <v>16</v>
      </c>
      <c r="G100" s="14">
        <v>-1.92</v>
      </c>
      <c r="H100" s="14">
        <v>45</v>
      </c>
      <c r="I100" s="14">
        <v>57.6</v>
      </c>
      <c r="J100" s="14">
        <v>0</v>
      </c>
      <c r="K100" s="14">
        <v>5.18</v>
      </c>
      <c r="L100" s="14">
        <v>2.72</v>
      </c>
      <c r="M100" s="41">
        <v>109</v>
      </c>
      <c r="N100" s="41">
        <v>100</v>
      </c>
      <c r="O100" s="41">
        <v>8.58</v>
      </c>
    </row>
    <row r="101" spans="1:15" ht="15.95" customHeight="1" x14ac:dyDescent="0.25">
      <c r="A101" s="21" t="s">
        <v>135</v>
      </c>
      <c r="B101" s="11" t="s">
        <v>82</v>
      </c>
      <c r="C101" s="40">
        <v>1065</v>
      </c>
      <c r="D101" s="40">
        <v>1065</v>
      </c>
      <c r="E101" s="40">
        <v>16</v>
      </c>
      <c r="F101" s="11" t="s">
        <v>118</v>
      </c>
      <c r="G101" s="12">
        <v>8.58</v>
      </c>
      <c r="H101" s="12">
        <v>45</v>
      </c>
      <c r="I101" s="12">
        <v>57.6</v>
      </c>
      <c r="J101" s="12">
        <v>0</v>
      </c>
      <c r="K101" s="12">
        <v>5.18</v>
      </c>
      <c r="L101" s="12">
        <v>2.72</v>
      </c>
      <c r="M101" s="41">
        <v>119</v>
      </c>
      <c r="N101" s="41">
        <v>119</v>
      </c>
      <c r="O101" s="41">
        <v>0.08</v>
      </c>
    </row>
    <row r="102" spans="1:15" ht="15.95" customHeight="1" x14ac:dyDescent="0.25">
      <c r="A102" s="21" t="s">
        <v>135</v>
      </c>
      <c r="B102" s="13" t="s">
        <v>83</v>
      </c>
      <c r="C102" s="40">
        <v>1065</v>
      </c>
      <c r="D102" s="40">
        <v>1065</v>
      </c>
      <c r="E102" s="40">
        <v>16</v>
      </c>
      <c r="F102" s="13" t="s">
        <v>118</v>
      </c>
      <c r="G102" s="14">
        <v>0.08</v>
      </c>
      <c r="H102" s="14">
        <v>45</v>
      </c>
      <c r="I102" s="14">
        <v>57.6</v>
      </c>
      <c r="J102" s="14">
        <v>0</v>
      </c>
      <c r="K102" s="14">
        <v>5.18</v>
      </c>
      <c r="L102" s="14">
        <v>2.72</v>
      </c>
      <c r="M102" s="41">
        <v>111</v>
      </c>
      <c r="N102" s="41">
        <v>100</v>
      </c>
      <c r="O102" s="41">
        <v>10.58</v>
      </c>
    </row>
    <row r="103" spans="1:15" ht="15.95" customHeight="1" x14ac:dyDescent="0.25">
      <c r="A103" s="21" t="s">
        <v>135</v>
      </c>
      <c r="B103" s="11" t="s">
        <v>84</v>
      </c>
      <c r="C103" s="40">
        <v>1065</v>
      </c>
      <c r="D103" s="40">
        <v>1065</v>
      </c>
      <c r="E103" s="40">
        <v>16</v>
      </c>
      <c r="F103" s="11" t="s">
        <v>118</v>
      </c>
      <c r="G103" s="12">
        <v>10.58</v>
      </c>
      <c r="H103" s="12">
        <v>45</v>
      </c>
      <c r="I103" s="12">
        <v>57.6</v>
      </c>
      <c r="J103" s="12">
        <v>1</v>
      </c>
      <c r="K103" s="12">
        <v>5.18</v>
      </c>
      <c r="L103" s="12">
        <v>1.44</v>
      </c>
      <c r="M103" s="41">
        <v>121</v>
      </c>
      <c r="N103" s="41">
        <v>120</v>
      </c>
      <c r="O103" s="41">
        <v>0.8</v>
      </c>
    </row>
    <row r="104" spans="1:15" ht="15.95" customHeight="1" x14ac:dyDescent="0.25">
      <c r="A104" s="21" t="s">
        <v>135</v>
      </c>
      <c r="B104" s="13" t="s">
        <v>85</v>
      </c>
      <c r="C104" s="40">
        <v>1065</v>
      </c>
      <c r="D104" s="40">
        <v>1065</v>
      </c>
      <c r="E104" s="40">
        <v>16</v>
      </c>
      <c r="F104" s="13" t="s">
        <v>118</v>
      </c>
      <c r="G104" s="14">
        <v>0.8</v>
      </c>
      <c r="H104" s="14">
        <v>45</v>
      </c>
      <c r="I104" s="14">
        <v>57.6</v>
      </c>
      <c r="J104" s="14">
        <v>0</v>
      </c>
      <c r="K104" s="14">
        <v>5.18</v>
      </c>
      <c r="L104" s="14">
        <v>1.44</v>
      </c>
      <c r="M104" s="41">
        <v>110</v>
      </c>
      <c r="N104" s="41">
        <v>110</v>
      </c>
      <c r="O104" s="41">
        <v>0.02</v>
      </c>
    </row>
    <row r="105" spans="1:15" ht="15.95" customHeight="1" x14ac:dyDescent="0.25">
      <c r="A105" s="21" t="s">
        <v>135</v>
      </c>
      <c r="B105" s="11" t="s">
        <v>86</v>
      </c>
      <c r="C105" s="40">
        <v>1085</v>
      </c>
      <c r="D105" s="40">
        <v>1065</v>
      </c>
      <c r="E105" s="40">
        <v>20</v>
      </c>
      <c r="F105" s="11" t="s">
        <v>16</v>
      </c>
      <c r="G105" s="12">
        <v>0.02</v>
      </c>
      <c r="H105" s="12">
        <v>45</v>
      </c>
      <c r="I105" s="12">
        <v>72</v>
      </c>
      <c r="J105" s="12">
        <v>0</v>
      </c>
      <c r="K105" s="12">
        <v>6.48</v>
      </c>
      <c r="L105" s="12">
        <v>1.8</v>
      </c>
      <c r="M105" s="41">
        <v>-134</v>
      </c>
      <c r="N105" s="41">
        <v>0</v>
      </c>
      <c r="O105" s="41">
        <v>-134.13999999999999</v>
      </c>
    </row>
    <row r="106" spans="1:15" ht="15.95" customHeight="1" x14ac:dyDescent="0.25">
      <c r="A106" s="21" t="s">
        <v>135</v>
      </c>
      <c r="B106" s="13" t="s">
        <v>87</v>
      </c>
      <c r="C106" s="40">
        <v>1085</v>
      </c>
      <c r="D106" s="40">
        <v>1085</v>
      </c>
      <c r="E106" s="40">
        <v>12</v>
      </c>
      <c r="F106" s="13" t="s">
        <v>21</v>
      </c>
      <c r="G106" s="14">
        <v>-134.13999999999999</v>
      </c>
      <c r="H106" s="14">
        <v>45</v>
      </c>
      <c r="I106" s="14">
        <v>43.2</v>
      </c>
      <c r="J106" s="14">
        <v>0</v>
      </c>
      <c r="K106" s="14">
        <v>3.89</v>
      </c>
      <c r="L106" s="14">
        <v>0</v>
      </c>
      <c r="M106" s="41">
        <v>-42</v>
      </c>
      <c r="N106" s="41">
        <v>0</v>
      </c>
      <c r="O106" s="41">
        <v>-42.05</v>
      </c>
    </row>
    <row r="107" spans="1:15" ht="15.95" customHeight="1" x14ac:dyDescent="0.25">
      <c r="A107" s="21" t="s">
        <v>135</v>
      </c>
      <c r="B107" s="11" t="s">
        <v>88</v>
      </c>
      <c r="C107" s="40">
        <v>1085</v>
      </c>
      <c r="D107" s="40">
        <v>1085</v>
      </c>
      <c r="E107" s="40">
        <v>12</v>
      </c>
      <c r="F107" s="11" t="s">
        <v>118</v>
      </c>
      <c r="G107" s="12">
        <v>-42.05</v>
      </c>
      <c r="H107" s="12">
        <v>45</v>
      </c>
      <c r="I107" s="12">
        <v>43.2</v>
      </c>
      <c r="J107" s="12">
        <v>0</v>
      </c>
      <c r="K107" s="12">
        <v>3.89</v>
      </c>
      <c r="L107" s="12">
        <v>0</v>
      </c>
      <c r="M107" s="41">
        <v>50</v>
      </c>
      <c r="N107" s="41">
        <v>0</v>
      </c>
      <c r="O107" s="41">
        <v>50.04</v>
      </c>
    </row>
    <row r="108" spans="1:15" ht="15.95" customHeight="1" x14ac:dyDescent="0.25">
      <c r="A108" s="21" t="s">
        <v>135</v>
      </c>
      <c r="B108" s="13" t="s">
        <v>89</v>
      </c>
      <c r="C108" s="40">
        <v>1085</v>
      </c>
      <c r="D108" s="40">
        <v>1085</v>
      </c>
      <c r="E108" s="40">
        <v>12</v>
      </c>
      <c r="F108" s="13" t="s">
        <v>118</v>
      </c>
      <c r="G108" s="14">
        <v>50.04</v>
      </c>
      <c r="H108" s="14">
        <v>45</v>
      </c>
      <c r="I108" s="14">
        <v>43.2</v>
      </c>
      <c r="J108" s="14">
        <v>1</v>
      </c>
      <c r="K108" s="14">
        <v>3.89</v>
      </c>
      <c r="L108" s="14">
        <v>0</v>
      </c>
      <c r="M108" s="41">
        <v>143</v>
      </c>
      <c r="N108" s="41">
        <v>140</v>
      </c>
      <c r="O108" s="41">
        <v>3.13</v>
      </c>
    </row>
    <row r="109" spans="1:15" ht="15.95" customHeight="1" x14ac:dyDescent="0.25">
      <c r="A109" s="21" t="s">
        <v>135</v>
      </c>
      <c r="B109" s="11" t="s">
        <v>90</v>
      </c>
      <c r="C109" s="40">
        <v>1085</v>
      </c>
      <c r="D109" s="40">
        <v>1085</v>
      </c>
      <c r="E109" s="40">
        <v>12</v>
      </c>
      <c r="F109" s="11" t="s">
        <v>118</v>
      </c>
      <c r="G109" s="12">
        <v>3.13</v>
      </c>
      <c r="H109" s="12">
        <v>45</v>
      </c>
      <c r="I109" s="12">
        <v>43.2</v>
      </c>
      <c r="J109" s="12">
        <v>0</v>
      </c>
      <c r="K109" s="12">
        <v>3.89</v>
      </c>
      <c r="L109" s="12">
        <v>0.96</v>
      </c>
      <c r="M109" s="41">
        <v>96</v>
      </c>
      <c r="N109" s="41">
        <v>0</v>
      </c>
      <c r="O109" s="41">
        <v>96.18</v>
      </c>
    </row>
    <row r="110" spans="1:15" ht="15.95" customHeight="1" x14ac:dyDescent="0.25">
      <c r="A110" s="21" t="s">
        <v>135</v>
      </c>
      <c r="B110" s="13" t="s">
        <v>91</v>
      </c>
      <c r="C110" s="40">
        <v>1085</v>
      </c>
      <c r="D110" s="40">
        <v>1085</v>
      </c>
      <c r="E110" s="40">
        <v>12</v>
      </c>
      <c r="F110" s="13" t="s">
        <v>118</v>
      </c>
      <c r="G110" s="14">
        <v>96.18</v>
      </c>
      <c r="H110" s="14">
        <v>45</v>
      </c>
      <c r="I110" s="14">
        <v>43.2</v>
      </c>
      <c r="J110" s="14">
        <v>1</v>
      </c>
      <c r="K110" s="14">
        <v>3.89</v>
      </c>
      <c r="L110" s="14">
        <v>0.96</v>
      </c>
      <c r="M110" s="41">
        <v>190</v>
      </c>
      <c r="N110" s="41">
        <v>0</v>
      </c>
      <c r="O110" s="41">
        <v>190.23</v>
      </c>
    </row>
    <row r="111" spans="1:15" ht="15.95" customHeight="1" x14ac:dyDescent="0.25">
      <c r="A111" s="21" t="s">
        <v>135</v>
      </c>
      <c r="B111" s="11" t="s">
        <v>92</v>
      </c>
      <c r="C111" s="40">
        <v>1085</v>
      </c>
      <c r="D111" s="40">
        <v>1085</v>
      </c>
      <c r="E111" s="40">
        <v>12</v>
      </c>
      <c r="F111" s="11" t="s">
        <v>118</v>
      </c>
      <c r="G111" s="12">
        <v>190.23</v>
      </c>
      <c r="H111" s="12">
        <v>45</v>
      </c>
      <c r="I111" s="12">
        <v>43.2</v>
      </c>
      <c r="J111" s="12">
        <v>2.4900000000000002</v>
      </c>
      <c r="K111" s="12">
        <v>3.89</v>
      </c>
      <c r="L111" s="12">
        <v>0.96</v>
      </c>
      <c r="M111" s="41">
        <v>285</v>
      </c>
      <c r="N111" s="41">
        <v>285</v>
      </c>
      <c r="O111" s="41">
        <v>-0.23</v>
      </c>
    </row>
    <row r="112" spans="1:15" ht="15.95" customHeight="1" x14ac:dyDescent="0.25">
      <c r="A112" s="21" t="s">
        <v>135</v>
      </c>
      <c r="B112" s="13" t="s">
        <v>93</v>
      </c>
      <c r="C112" s="40">
        <v>1085</v>
      </c>
      <c r="D112" s="40">
        <v>1085</v>
      </c>
      <c r="E112" s="40">
        <v>12</v>
      </c>
      <c r="F112" s="13" t="s">
        <v>118</v>
      </c>
      <c r="G112" s="14">
        <v>-0.23</v>
      </c>
      <c r="H112" s="14">
        <v>45</v>
      </c>
      <c r="I112" s="14">
        <v>43.2</v>
      </c>
      <c r="J112" s="14">
        <v>0</v>
      </c>
      <c r="K112" s="14">
        <v>3.89</v>
      </c>
      <c r="L112" s="14">
        <v>1.2</v>
      </c>
      <c r="M112" s="41">
        <v>93</v>
      </c>
      <c r="N112" s="41">
        <v>93</v>
      </c>
      <c r="O112" s="41">
        <v>0.06</v>
      </c>
    </row>
    <row r="113" spans="1:15" ht="15.95" customHeight="1" x14ac:dyDescent="0.25">
      <c r="A113" s="21" t="s">
        <v>135</v>
      </c>
      <c r="B113" s="11" t="s">
        <v>94</v>
      </c>
      <c r="C113" s="40">
        <v>1085</v>
      </c>
      <c r="D113" s="40">
        <v>1085</v>
      </c>
      <c r="E113" s="40">
        <v>12</v>
      </c>
      <c r="F113" s="11" t="s">
        <v>118</v>
      </c>
      <c r="G113" s="12">
        <v>0.06</v>
      </c>
      <c r="H113" s="12">
        <v>45</v>
      </c>
      <c r="I113" s="12">
        <v>43.2</v>
      </c>
      <c r="J113" s="12">
        <v>0</v>
      </c>
      <c r="K113" s="12">
        <v>3.89</v>
      </c>
      <c r="L113" s="12">
        <v>1.2</v>
      </c>
      <c r="M113" s="41">
        <v>93</v>
      </c>
      <c r="N113" s="41">
        <v>0</v>
      </c>
      <c r="O113" s="41">
        <v>93.35</v>
      </c>
    </row>
    <row r="114" spans="1:15" ht="15.95" customHeight="1" x14ac:dyDescent="0.25">
      <c r="A114" s="21" t="s">
        <v>135</v>
      </c>
      <c r="B114" s="13" t="s">
        <v>95</v>
      </c>
      <c r="C114" s="40">
        <v>1085</v>
      </c>
      <c r="D114" s="40">
        <v>1085</v>
      </c>
      <c r="E114" s="40">
        <v>12</v>
      </c>
      <c r="F114" s="13" t="s">
        <v>118</v>
      </c>
      <c r="G114" s="14">
        <v>93.35</v>
      </c>
      <c r="H114" s="14">
        <v>55</v>
      </c>
      <c r="I114" s="14">
        <v>46.2</v>
      </c>
      <c r="J114" s="14">
        <v>1</v>
      </c>
      <c r="K114" s="14">
        <v>4.16</v>
      </c>
      <c r="L114" s="14">
        <v>1.2</v>
      </c>
      <c r="M114" s="41">
        <v>201</v>
      </c>
      <c r="N114" s="41">
        <v>0</v>
      </c>
      <c r="O114" s="41">
        <v>193.91</v>
      </c>
    </row>
    <row r="115" spans="1:15" ht="15.95" customHeight="1" x14ac:dyDescent="0.25">
      <c r="A115" s="21" t="s">
        <v>135</v>
      </c>
      <c r="B115" s="11" t="s">
        <v>96</v>
      </c>
      <c r="C115" s="40">
        <v>935</v>
      </c>
      <c r="D115" s="40">
        <v>935</v>
      </c>
      <c r="E115" s="40">
        <v>12</v>
      </c>
      <c r="F115" s="11" t="s">
        <v>16</v>
      </c>
      <c r="G115" s="12">
        <v>193.91</v>
      </c>
      <c r="H115" s="12">
        <v>55</v>
      </c>
      <c r="I115" s="12">
        <v>46.2</v>
      </c>
      <c r="J115" s="12">
        <v>2</v>
      </c>
      <c r="K115" s="12">
        <v>4.16</v>
      </c>
      <c r="L115" s="12">
        <v>0.6</v>
      </c>
      <c r="M115" s="41">
        <v>-133</v>
      </c>
      <c r="N115" s="41">
        <v>300</v>
      </c>
      <c r="O115" s="41">
        <v>-432.69</v>
      </c>
    </row>
    <row r="116" spans="1:15" ht="15.95" customHeight="1" x14ac:dyDescent="0.25">
      <c r="A116" s="21" t="s">
        <v>135</v>
      </c>
      <c r="B116" s="13" t="s">
        <v>97</v>
      </c>
      <c r="C116" s="40">
        <v>949</v>
      </c>
      <c r="D116" s="40">
        <v>935</v>
      </c>
      <c r="E116" s="40">
        <v>14</v>
      </c>
      <c r="F116" s="13" t="s">
        <v>16</v>
      </c>
      <c r="G116" s="14">
        <v>-432.69</v>
      </c>
      <c r="H116" s="14">
        <v>55</v>
      </c>
      <c r="I116" s="14">
        <v>53.9</v>
      </c>
      <c r="J116" s="14">
        <v>0</v>
      </c>
      <c r="K116" s="14">
        <v>4.8499999999999996</v>
      </c>
      <c r="L116" s="14">
        <v>0.7</v>
      </c>
      <c r="M116" s="41">
        <v>-318</v>
      </c>
      <c r="N116" s="41">
        <v>0</v>
      </c>
      <c r="O116" s="41">
        <v>-318.24</v>
      </c>
    </row>
    <row r="117" spans="1:15" ht="15.95" customHeight="1" x14ac:dyDescent="0.25">
      <c r="A117" s="21" t="s">
        <v>135</v>
      </c>
      <c r="B117" s="11" t="s">
        <v>98</v>
      </c>
      <c r="C117" s="40">
        <v>970</v>
      </c>
      <c r="D117" s="40">
        <v>949</v>
      </c>
      <c r="E117" s="40">
        <v>21</v>
      </c>
      <c r="F117" s="11" t="s">
        <v>16</v>
      </c>
      <c r="G117" s="12">
        <v>-318.24</v>
      </c>
      <c r="H117" s="12">
        <v>55</v>
      </c>
      <c r="I117" s="12">
        <v>80.849999999999994</v>
      </c>
      <c r="J117" s="12">
        <v>0</v>
      </c>
      <c r="K117" s="12">
        <v>7.28</v>
      </c>
      <c r="L117" s="12">
        <v>1.05</v>
      </c>
      <c r="M117" s="41">
        <v>-174</v>
      </c>
      <c r="N117" s="41">
        <v>0</v>
      </c>
      <c r="O117" s="41">
        <v>-174.06</v>
      </c>
    </row>
    <row r="118" spans="1:15" ht="15.95" customHeight="1" x14ac:dyDescent="0.25">
      <c r="A118" s="21" t="s">
        <v>135</v>
      </c>
      <c r="B118" s="13" t="s">
        <v>99</v>
      </c>
      <c r="C118" s="40">
        <v>1001</v>
      </c>
      <c r="D118" s="40">
        <v>970</v>
      </c>
      <c r="E118" s="40">
        <v>31</v>
      </c>
      <c r="F118" s="13" t="s">
        <v>16</v>
      </c>
      <c r="G118" s="14">
        <v>-174.06</v>
      </c>
      <c r="H118" s="14">
        <v>55</v>
      </c>
      <c r="I118" s="14">
        <v>120.65</v>
      </c>
      <c r="J118" s="14">
        <v>0</v>
      </c>
      <c r="K118" s="14">
        <v>10.86</v>
      </c>
      <c r="L118" s="14">
        <v>0</v>
      </c>
      <c r="M118" s="41">
        <v>12</v>
      </c>
      <c r="N118" s="41">
        <v>0</v>
      </c>
      <c r="O118" s="41">
        <v>7.45</v>
      </c>
    </row>
    <row r="119" spans="1:15" ht="15.95" customHeight="1" x14ac:dyDescent="0.25">
      <c r="A119" s="21" t="s">
        <v>135</v>
      </c>
      <c r="B119" s="11" t="s">
        <v>100</v>
      </c>
      <c r="C119" s="40">
        <v>1040</v>
      </c>
      <c r="D119" s="40">
        <v>1001</v>
      </c>
      <c r="E119" s="40">
        <v>39</v>
      </c>
      <c r="F119" s="11" t="s">
        <v>16</v>
      </c>
      <c r="G119" s="12">
        <v>7.45</v>
      </c>
      <c r="H119" s="12">
        <v>55</v>
      </c>
      <c r="I119" s="12">
        <v>161.85</v>
      </c>
      <c r="J119" s="12">
        <v>0</v>
      </c>
      <c r="K119" s="12">
        <v>14.57</v>
      </c>
      <c r="L119" s="12">
        <v>0</v>
      </c>
      <c r="M119" s="41">
        <v>239</v>
      </c>
      <c r="N119" s="41">
        <v>240</v>
      </c>
      <c r="O119" s="41">
        <v>-1.1299999999999999</v>
      </c>
    </row>
    <row r="120" spans="1:15" ht="15.95" customHeight="1" x14ac:dyDescent="0.25">
      <c r="A120" s="21" t="s">
        <v>135</v>
      </c>
      <c r="B120" s="13" t="s">
        <v>101</v>
      </c>
      <c r="C120" s="40">
        <v>1068</v>
      </c>
      <c r="D120" s="40">
        <v>1040</v>
      </c>
      <c r="E120" s="40">
        <v>28</v>
      </c>
      <c r="F120" s="13" t="s">
        <v>16</v>
      </c>
      <c r="G120" s="14">
        <v>-1.1299999999999999</v>
      </c>
      <c r="H120" s="14">
        <v>55</v>
      </c>
      <c r="I120" s="14">
        <v>107.8</v>
      </c>
      <c r="J120" s="14">
        <v>1</v>
      </c>
      <c r="K120" s="14">
        <v>9.6999999999999993</v>
      </c>
      <c r="L120" s="14">
        <v>0</v>
      </c>
      <c r="M120" s="41">
        <v>172</v>
      </c>
      <c r="N120" s="41">
        <v>0</v>
      </c>
      <c r="O120" s="41">
        <v>172.37</v>
      </c>
    </row>
    <row r="121" spans="1:15" ht="15.95" customHeight="1" x14ac:dyDescent="0.25">
      <c r="A121" s="21" t="s">
        <v>135</v>
      </c>
      <c r="B121" s="11" t="s">
        <v>102</v>
      </c>
      <c r="C121" s="40">
        <v>1090</v>
      </c>
      <c r="D121" s="40">
        <v>1068</v>
      </c>
      <c r="E121" s="40">
        <v>22</v>
      </c>
      <c r="F121" s="11" t="s">
        <v>16</v>
      </c>
      <c r="G121" s="12">
        <v>172.37</v>
      </c>
      <c r="H121" s="12">
        <v>70</v>
      </c>
      <c r="I121" s="12">
        <v>86.9</v>
      </c>
      <c r="J121" s="12">
        <v>1</v>
      </c>
      <c r="K121" s="12">
        <v>7.82</v>
      </c>
      <c r="L121" s="12">
        <v>-8.36</v>
      </c>
      <c r="M121" s="41">
        <v>330</v>
      </c>
      <c r="N121" s="41">
        <v>330</v>
      </c>
      <c r="O121" s="41">
        <v>-0.27</v>
      </c>
    </row>
    <row r="122" spans="1:15" ht="15.95" customHeight="1" x14ac:dyDescent="0.25">
      <c r="A122" s="21" t="s">
        <v>135</v>
      </c>
      <c r="B122" s="13" t="s">
        <v>103</v>
      </c>
      <c r="C122" s="40">
        <v>1113</v>
      </c>
      <c r="D122" s="40">
        <v>1090</v>
      </c>
      <c r="E122" s="40">
        <v>23</v>
      </c>
      <c r="F122" s="13" t="s">
        <v>16</v>
      </c>
      <c r="G122" s="14">
        <v>-0.27</v>
      </c>
      <c r="H122" s="14">
        <v>70</v>
      </c>
      <c r="I122" s="14">
        <v>90.85</v>
      </c>
      <c r="J122" s="14">
        <v>0</v>
      </c>
      <c r="K122" s="14">
        <v>8.18</v>
      </c>
      <c r="L122" s="14">
        <v>-8.74</v>
      </c>
      <c r="M122" s="41">
        <v>419</v>
      </c>
      <c r="N122" s="41">
        <v>420</v>
      </c>
      <c r="O122" s="41">
        <v>-0.98</v>
      </c>
    </row>
    <row r="123" spans="1:15" ht="15.95" customHeight="1" x14ac:dyDescent="0.25">
      <c r="A123" s="21" t="s">
        <v>135</v>
      </c>
      <c r="B123" s="11" t="s">
        <v>104</v>
      </c>
      <c r="C123" s="40">
        <v>1113</v>
      </c>
      <c r="D123" s="40">
        <v>1113</v>
      </c>
      <c r="E123" s="40">
        <v>24</v>
      </c>
      <c r="F123" s="11" t="s">
        <v>21</v>
      </c>
      <c r="G123" s="12">
        <v>-0.98</v>
      </c>
      <c r="H123" s="12">
        <v>70</v>
      </c>
      <c r="I123" s="12">
        <v>94.8</v>
      </c>
      <c r="J123" s="12">
        <v>0</v>
      </c>
      <c r="K123" s="12">
        <v>8.5299999999999994</v>
      </c>
      <c r="L123" s="12">
        <v>-9.1199999999999992</v>
      </c>
      <c r="M123" s="41">
        <v>163</v>
      </c>
      <c r="N123" s="41">
        <v>0</v>
      </c>
      <c r="O123" s="41">
        <v>163.22999999999999</v>
      </c>
    </row>
    <row r="124" spans="1:15" ht="15.95" customHeight="1" x14ac:dyDescent="0.25">
      <c r="A124" s="21" t="s">
        <v>135</v>
      </c>
      <c r="B124" s="13" t="s">
        <v>105</v>
      </c>
      <c r="C124" s="40">
        <v>1156</v>
      </c>
      <c r="D124" s="40">
        <v>1113</v>
      </c>
      <c r="E124" s="40">
        <v>43</v>
      </c>
      <c r="F124" s="13" t="s">
        <v>16</v>
      </c>
      <c r="G124" s="14">
        <v>163.22999999999999</v>
      </c>
      <c r="H124" s="14">
        <v>142.33000000000001</v>
      </c>
      <c r="I124" s="14">
        <v>169.85</v>
      </c>
      <c r="J124" s="14">
        <v>1</v>
      </c>
      <c r="K124" s="14">
        <v>15.29</v>
      </c>
      <c r="L124" s="14">
        <v>-7.09</v>
      </c>
      <c r="M124" s="41">
        <v>491</v>
      </c>
      <c r="N124" s="41">
        <v>494.21</v>
      </c>
      <c r="O124" s="41">
        <v>-3.11</v>
      </c>
    </row>
    <row r="125" spans="1:15" ht="15.95" customHeight="1" x14ac:dyDescent="0.25">
      <c r="A125" s="21" t="s">
        <v>135</v>
      </c>
      <c r="B125" s="11" t="s">
        <v>106</v>
      </c>
      <c r="C125" s="40">
        <v>1175</v>
      </c>
      <c r="D125" s="40">
        <v>1156</v>
      </c>
      <c r="E125" s="40">
        <v>19</v>
      </c>
      <c r="F125" s="11" t="s">
        <v>16</v>
      </c>
      <c r="G125" s="12">
        <v>-3.11</v>
      </c>
      <c r="H125" s="12">
        <v>70</v>
      </c>
      <c r="I125" s="12">
        <v>75.05</v>
      </c>
      <c r="J125" s="12">
        <v>1</v>
      </c>
      <c r="K125" s="12">
        <v>6.75</v>
      </c>
      <c r="L125" s="12">
        <v>-1.1399999999999999</v>
      </c>
      <c r="M125" s="41">
        <v>167</v>
      </c>
      <c r="N125" s="41">
        <v>0</v>
      </c>
      <c r="O125" s="41">
        <v>166.6</v>
      </c>
    </row>
    <row r="126" spans="1:15" ht="15.95" customHeight="1" x14ac:dyDescent="0.25">
      <c r="A126" s="21" t="s">
        <v>135</v>
      </c>
      <c r="B126" s="13" t="s">
        <v>107</v>
      </c>
      <c r="C126" s="40">
        <v>1206</v>
      </c>
      <c r="D126" s="40">
        <v>1175</v>
      </c>
      <c r="E126" s="40">
        <v>31</v>
      </c>
      <c r="F126" s="13" t="s">
        <v>16</v>
      </c>
      <c r="G126" s="14">
        <v>166.6</v>
      </c>
      <c r="H126" s="14">
        <v>70</v>
      </c>
      <c r="I126" s="14">
        <v>122.45</v>
      </c>
      <c r="J126" s="14">
        <v>1</v>
      </c>
      <c r="K126" s="14">
        <v>11.02</v>
      </c>
      <c r="L126" s="14">
        <v>-1.86</v>
      </c>
      <c r="M126" s="41">
        <v>369</v>
      </c>
      <c r="N126" s="41">
        <v>370</v>
      </c>
      <c r="O126" s="41">
        <v>-0.79</v>
      </c>
    </row>
    <row r="127" spans="1:15" ht="15.95" customHeight="1" x14ac:dyDescent="0.25">
      <c r="A127" s="21" t="s">
        <v>135</v>
      </c>
      <c r="B127" s="11" t="s">
        <v>108</v>
      </c>
      <c r="C127" s="40">
        <v>1230</v>
      </c>
      <c r="D127" s="40">
        <v>1206</v>
      </c>
      <c r="E127" s="40">
        <v>24</v>
      </c>
      <c r="F127" s="11" t="s">
        <v>16</v>
      </c>
      <c r="G127" s="12">
        <v>-0.79</v>
      </c>
      <c r="H127" s="12">
        <v>70</v>
      </c>
      <c r="I127" s="12">
        <v>94.8</v>
      </c>
      <c r="J127" s="12">
        <v>1</v>
      </c>
      <c r="K127" s="12">
        <v>8.5299999999999994</v>
      </c>
      <c r="L127" s="12">
        <v>0</v>
      </c>
      <c r="M127" s="41">
        <v>174</v>
      </c>
      <c r="N127" s="41">
        <v>0</v>
      </c>
      <c r="O127" s="41">
        <v>173.54</v>
      </c>
    </row>
    <row r="128" spans="1:15" ht="15.95" customHeight="1" x14ac:dyDescent="0.25">
      <c r="A128" s="21" t="s">
        <v>135</v>
      </c>
      <c r="B128" s="13" t="s">
        <v>109</v>
      </c>
      <c r="C128" s="40">
        <v>1251</v>
      </c>
      <c r="D128" s="40">
        <v>1230</v>
      </c>
      <c r="E128" s="40">
        <v>21</v>
      </c>
      <c r="F128" s="13" t="s">
        <v>16</v>
      </c>
      <c r="G128" s="14">
        <v>173.54</v>
      </c>
      <c r="H128" s="14">
        <v>70</v>
      </c>
      <c r="I128" s="14">
        <v>82.95</v>
      </c>
      <c r="J128" s="14">
        <v>1</v>
      </c>
      <c r="K128" s="14">
        <v>7.47</v>
      </c>
      <c r="L128" s="14">
        <v>0</v>
      </c>
      <c r="M128" s="41">
        <v>335</v>
      </c>
      <c r="N128" s="41">
        <v>335</v>
      </c>
      <c r="O128" s="41">
        <v>-0.04</v>
      </c>
    </row>
    <row r="129" spans="1:15" ht="15.95" customHeight="1" x14ac:dyDescent="0.25">
      <c r="A129" s="21" t="s">
        <v>135</v>
      </c>
      <c r="B129" s="11" t="s">
        <v>110</v>
      </c>
      <c r="C129" s="40">
        <v>1272</v>
      </c>
      <c r="D129" s="40">
        <v>1251</v>
      </c>
      <c r="E129" s="40">
        <v>21</v>
      </c>
      <c r="F129" s="11" t="s">
        <v>16</v>
      </c>
      <c r="G129" s="12">
        <v>-0.04</v>
      </c>
      <c r="H129" s="12">
        <v>70</v>
      </c>
      <c r="I129" s="12">
        <v>82.95</v>
      </c>
      <c r="J129" s="12">
        <v>1</v>
      </c>
      <c r="K129" s="12">
        <v>7.47</v>
      </c>
      <c r="L129" s="12">
        <v>0</v>
      </c>
      <c r="M129" s="41">
        <v>161</v>
      </c>
      <c r="N129" s="41">
        <v>160</v>
      </c>
      <c r="O129" s="41">
        <v>1</v>
      </c>
    </row>
    <row r="130" spans="1:15" ht="15.95" customHeight="1" x14ac:dyDescent="0.25">
      <c r="A130" s="21" t="s">
        <v>135</v>
      </c>
      <c r="B130" s="13" t="s">
        <v>111</v>
      </c>
      <c r="C130" s="40">
        <v>1295</v>
      </c>
      <c r="D130" s="40">
        <v>1272</v>
      </c>
      <c r="E130" s="40">
        <v>23</v>
      </c>
      <c r="F130" s="13" t="s">
        <v>16</v>
      </c>
      <c r="G130" s="14">
        <v>1</v>
      </c>
      <c r="H130" s="14">
        <v>70</v>
      </c>
      <c r="I130" s="14">
        <v>90.85</v>
      </c>
      <c r="J130" s="14">
        <v>0</v>
      </c>
      <c r="K130" s="14">
        <v>8.18</v>
      </c>
      <c r="L130" s="14">
        <v>0</v>
      </c>
      <c r="M130" s="41">
        <v>170</v>
      </c>
      <c r="N130" s="41">
        <v>0</v>
      </c>
      <c r="O130" s="41">
        <v>170</v>
      </c>
    </row>
    <row r="131" spans="1:15" ht="15.95" customHeight="1" x14ac:dyDescent="0.25">
      <c r="A131" s="21" t="s">
        <v>135</v>
      </c>
      <c r="B131" s="11" t="s">
        <v>112</v>
      </c>
      <c r="C131" s="40">
        <v>1323</v>
      </c>
      <c r="D131" s="40">
        <v>1295</v>
      </c>
      <c r="E131" s="40">
        <v>28</v>
      </c>
      <c r="F131" s="11" t="s">
        <v>16</v>
      </c>
      <c r="G131" s="12">
        <v>170</v>
      </c>
      <c r="H131" s="12">
        <v>85</v>
      </c>
      <c r="I131" s="12">
        <v>112</v>
      </c>
      <c r="J131" s="12">
        <v>1</v>
      </c>
      <c r="K131" s="12">
        <v>10.08</v>
      </c>
      <c r="L131" s="12">
        <v>0</v>
      </c>
      <c r="M131" s="41">
        <v>378</v>
      </c>
      <c r="N131" s="41">
        <v>378</v>
      </c>
      <c r="O131" s="41">
        <v>0</v>
      </c>
    </row>
    <row r="132" spans="1:15" ht="15.95" customHeight="1" x14ac:dyDescent="0.25">
      <c r="A132" s="21" t="s">
        <v>135</v>
      </c>
      <c r="B132" s="13" t="s">
        <v>113</v>
      </c>
      <c r="C132" s="40">
        <v>1334</v>
      </c>
      <c r="D132" s="40">
        <v>1323</v>
      </c>
      <c r="E132" s="40">
        <v>11</v>
      </c>
      <c r="F132" s="13" t="s">
        <v>16</v>
      </c>
      <c r="G132" s="14">
        <v>0</v>
      </c>
      <c r="H132" s="14">
        <v>85</v>
      </c>
      <c r="I132" s="14">
        <v>44</v>
      </c>
      <c r="J132" s="14">
        <v>1</v>
      </c>
      <c r="K132" s="14">
        <v>3.96</v>
      </c>
      <c r="L132" s="14">
        <v>0</v>
      </c>
      <c r="M132" s="41">
        <v>129</v>
      </c>
      <c r="N132" s="41">
        <v>130</v>
      </c>
      <c r="O132" s="41">
        <v>-1</v>
      </c>
    </row>
    <row r="133" spans="1:15" ht="15.95" customHeight="1" x14ac:dyDescent="0.25">
      <c r="A133" s="21" t="s">
        <v>135</v>
      </c>
      <c r="B133" s="11" t="s">
        <v>114</v>
      </c>
      <c r="C133" s="40">
        <v>1357</v>
      </c>
      <c r="D133" s="40">
        <v>1334</v>
      </c>
      <c r="E133" s="40">
        <v>23</v>
      </c>
      <c r="F133" s="11" t="s">
        <v>16</v>
      </c>
      <c r="G133" s="12">
        <v>-1</v>
      </c>
      <c r="H133" s="12">
        <v>85</v>
      </c>
      <c r="I133" s="12">
        <v>92</v>
      </c>
      <c r="J133" s="12">
        <v>0</v>
      </c>
      <c r="K133" s="12">
        <v>8.2799999999999994</v>
      </c>
      <c r="L133" s="12">
        <v>4.37</v>
      </c>
      <c r="M133" s="41">
        <v>189</v>
      </c>
      <c r="N133" s="41">
        <v>190</v>
      </c>
      <c r="O133" s="41">
        <v>-1</v>
      </c>
    </row>
    <row r="134" spans="1:15" ht="15.95" customHeight="1" x14ac:dyDescent="0.25">
      <c r="A134" s="21" t="s">
        <v>135</v>
      </c>
      <c r="B134" s="13" t="s">
        <v>115</v>
      </c>
      <c r="C134" s="40">
        <v>1378</v>
      </c>
      <c r="D134" s="40">
        <v>1357</v>
      </c>
      <c r="E134" s="40">
        <v>21</v>
      </c>
      <c r="F134" s="13" t="s">
        <v>16</v>
      </c>
      <c r="G134" s="14">
        <v>-1</v>
      </c>
      <c r="H134" s="14">
        <v>85</v>
      </c>
      <c r="I134" s="14">
        <v>84</v>
      </c>
      <c r="J134" s="14">
        <v>0</v>
      </c>
      <c r="K134" s="14">
        <v>7.56</v>
      </c>
      <c r="L134" s="14">
        <v>3.99</v>
      </c>
      <c r="M134" s="41">
        <v>180</v>
      </c>
      <c r="N134" s="41">
        <v>180</v>
      </c>
      <c r="O134" s="41">
        <v>0</v>
      </c>
    </row>
    <row r="135" spans="1:15" ht="15.95" customHeight="1" x14ac:dyDescent="0.25">
      <c r="A135" s="21" t="s">
        <v>135</v>
      </c>
      <c r="B135" s="11" t="s">
        <v>116</v>
      </c>
      <c r="C135" s="40">
        <v>1400</v>
      </c>
      <c r="D135" s="40">
        <v>1378</v>
      </c>
      <c r="E135" s="40">
        <v>22</v>
      </c>
      <c r="F135" s="11" t="s">
        <v>16</v>
      </c>
      <c r="G135" s="12">
        <v>0</v>
      </c>
      <c r="H135" s="12">
        <v>85</v>
      </c>
      <c r="I135" s="12">
        <v>88</v>
      </c>
      <c r="J135" s="12">
        <v>0</v>
      </c>
      <c r="K135" s="12">
        <v>7.92</v>
      </c>
      <c r="L135" s="12">
        <v>4.18</v>
      </c>
      <c r="M135" s="41">
        <v>185</v>
      </c>
      <c r="N135" s="41">
        <v>185</v>
      </c>
      <c r="O135" s="41">
        <v>0</v>
      </c>
    </row>
    <row r="136" spans="1:15" ht="15.95" customHeight="1" x14ac:dyDescent="0.25">
      <c r="A136" s="18"/>
      <c r="B136" s="16"/>
      <c r="C136" s="40"/>
      <c r="D136" s="40"/>
      <c r="E136" s="40"/>
      <c r="F136" s="16"/>
      <c r="G136" s="16"/>
      <c r="H136" s="16"/>
      <c r="I136" s="16"/>
      <c r="J136" s="16"/>
      <c r="K136" s="16"/>
      <c r="L136" s="16"/>
      <c r="M136" s="40"/>
      <c r="N136" s="40"/>
      <c r="O136" s="40"/>
    </row>
  </sheetData>
  <sortState ref="A2:O57">
    <sortCondition ref="B2:B57"/>
  </sortState>
  <mergeCells count="12">
    <mergeCell ref="A4:C4"/>
    <mergeCell ref="E4:G4"/>
    <mergeCell ref="H4:I4"/>
    <mergeCell ref="D5:F5"/>
    <mergeCell ref="H3:J3"/>
    <mergeCell ref="C3:D3"/>
    <mergeCell ref="E3:G3"/>
    <mergeCell ref="H1:I1"/>
    <mergeCell ref="A1:B1"/>
    <mergeCell ref="C1:D1"/>
    <mergeCell ref="A2:B2"/>
    <mergeCell ref="C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opLeftCell="A110" workbookViewId="0">
      <selection activeCell="B8" sqref="B8:B132"/>
    </sheetView>
  </sheetViews>
  <sheetFormatPr defaultRowHeight="15" x14ac:dyDescent="0.25"/>
  <cols>
    <col min="1" max="1" width="9.140625" customWidth="1"/>
    <col min="2" max="2" width="9.140625" style="20"/>
  </cols>
  <sheetData>
    <row r="1" spans="1:15" s="1" customFormat="1" x14ac:dyDescent="0.25">
      <c r="A1" s="134" t="s">
        <v>23</v>
      </c>
      <c r="B1" s="134"/>
      <c r="C1" s="133">
        <v>104514</v>
      </c>
      <c r="D1" s="133"/>
      <c r="E1" s="4"/>
      <c r="F1" s="5"/>
      <c r="G1" s="33" t="s">
        <v>24</v>
      </c>
      <c r="H1" s="33" t="s">
        <v>140</v>
      </c>
      <c r="I1" s="5"/>
      <c r="J1" s="17"/>
      <c r="K1" s="17"/>
      <c r="L1" s="17"/>
      <c r="M1" s="17"/>
      <c r="N1" s="17"/>
      <c r="O1" s="17"/>
    </row>
    <row r="2" spans="1:15" s="1" customFormat="1" x14ac:dyDescent="0.25">
      <c r="A2" s="133" t="s">
        <v>25</v>
      </c>
      <c r="B2" s="133"/>
      <c r="C2" s="135">
        <v>36832</v>
      </c>
      <c r="D2" s="136"/>
      <c r="E2" s="4"/>
      <c r="F2" s="4"/>
      <c r="G2" s="4"/>
      <c r="H2" s="4"/>
      <c r="I2" s="4"/>
      <c r="J2" s="17"/>
      <c r="K2" s="17"/>
      <c r="L2" s="17"/>
      <c r="M2" s="17"/>
      <c r="N2" s="17"/>
      <c r="O2" s="17"/>
    </row>
    <row r="3" spans="1:15" s="1" customFormat="1" x14ac:dyDescent="0.25">
      <c r="A3" s="31" t="s">
        <v>26</v>
      </c>
      <c r="B3" s="31"/>
      <c r="C3" s="133" t="s">
        <v>141</v>
      </c>
      <c r="D3" s="133"/>
      <c r="E3" s="136" t="s">
        <v>27</v>
      </c>
      <c r="F3" s="136"/>
      <c r="G3" s="136"/>
      <c r="H3" s="137" t="s">
        <v>142</v>
      </c>
      <c r="I3" s="137"/>
      <c r="J3" s="17"/>
      <c r="K3" s="17"/>
      <c r="L3" s="17"/>
      <c r="M3" s="17"/>
      <c r="N3" s="17"/>
      <c r="O3" s="17"/>
    </row>
    <row r="4" spans="1:15" s="1" customFormat="1" x14ac:dyDescent="0.25">
      <c r="A4" s="131" t="s">
        <v>28</v>
      </c>
      <c r="B4" s="131"/>
      <c r="C4" s="131"/>
      <c r="D4" s="32" t="s">
        <v>29</v>
      </c>
      <c r="E4" s="132" t="s">
        <v>30</v>
      </c>
      <c r="F4" s="132"/>
      <c r="G4" s="132"/>
      <c r="H4" s="133" t="s">
        <v>143</v>
      </c>
      <c r="I4" s="133"/>
      <c r="J4" s="17"/>
      <c r="K4" s="17"/>
      <c r="L4" s="17"/>
      <c r="M4" s="17"/>
      <c r="N4" s="17"/>
      <c r="O4" s="17"/>
    </row>
    <row r="5" spans="1:15" s="1" customFormat="1" x14ac:dyDescent="0.25">
      <c r="A5" s="33" t="s">
        <v>31</v>
      </c>
      <c r="B5" s="33"/>
      <c r="C5" s="33" t="s">
        <v>125</v>
      </c>
      <c r="D5" s="132" t="s">
        <v>33</v>
      </c>
      <c r="E5" s="132"/>
      <c r="F5" s="132"/>
      <c r="G5" s="33" t="s">
        <v>34</v>
      </c>
      <c r="H5" s="33">
        <v>0.2</v>
      </c>
      <c r="I5" s="10"/>
      <c r="J5" s="17"/>
      <c r="K5" s="17"/>
      <c r="L5" s="17"/>
      <c r="M5" s="17"/>
      <c r="N5" s="17"/>
      <c r="O5" s="17"/>
    </row>
    <row r="6" spans="1:15" s="1" customFormat="1" x14ac:dyDescent="0.25">
      <c r="A6" s="17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0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</row>
    <row r="8" spans="1:15" x14ac:dyDescent="0.25">
      <c r="A8" s="25">
        <v>104514</v>
      </c>
      <c r="B8" s="22">
        <v>41000</v>
      </c>
      <c r="C8" s="25">
        <v>0</v>
      </c>
      <c r="D8" s="25">
        <v>1174</v>
      </c>
      <c r="E8" s="25">
        <v>0</v>
      </c>
      <c r="F8" s="25" t="s">
        <v>16</v>
      </c>
      <c r="G8" s="38">
        <v>529</v>
      </c>
      <c r="H8" s="38">
        <v>15</v>
      </c>
      <c r="I8" s="38">
        <v>0</v>
      </c>
      <c r="J8" s="38">
        <v>4.97</v>
      </c>
      <c r="K8" s="38">
        <v>1</v>
      </c>
      <c r="L8" s="38">
        <v>0</v>
      </c>
      <c r="M8" s="38">
        <v>20.97</v>
      </c>
      <c r="N8" s="38">
        <v>0</v>
      </c>
      <c r="O8" s="38">
        <v>550</v>
      </c>
    </row>
    <row r="9" spans="1:15" x14ac:dyDescent="0.25">
      <c r="A9" s="25">
        <v>104514</v>
      </c>
      <c r="B9" s="22">
        <v>41030</v>
      </c>
      <c r="C9" s="25">
        <v>1174</v>
      </c>
      <c r="D9" s="25">
        <v>1174</v>
      </c>
      <c r="E9" s="25">
        <v>0</v>
      </c>
      <c r="F9" s="25" t="s">
        <v>16</v>
      </c>
      <c r="G9" s="38">
        <v>550</v>
      </c>
      <c r="H9" s="38">
        <v>15</v>
      </c>
      <c r="I9" s="38">
        <v>0</v>
      </c>
      <c r="J9" s="38">
        <v>5.25</v>
      </c>
      <c r="K9" s="38">
        <v>1.01</v>
      </c>
      <c r="L9" s="38">
        <v>0</v>
      </c>
      <c r="M9" s="38">
        <v>21.26</v>
      </c>
      <c r="N9" s="38">
        <v>0</v>
      </c>
      <c r="O9" s="38">
        <v>571</v>
      </c>
    </row>
    <row r="10" spans="1:15" x14ac:dyDescent="0.25">
      <c r="A10" s="25">
        <v>104514</v>
      </c>
      <c r="B10" s="22">
        <v>41061</v>
      </c>
      <c r="C10" s="25">
        <v>1250</v>
      </c>
      <c r="D10" s="25">
        <v>1174</v>
      </c>
      <c r="E10" s="25">
        <v>76</v>
      </c>
      <c r="F10" s="25" t="s">
        <v>16</v>
      </c>
      <c r="G10" s="38">
        <v>571</v>
      </c>
      <c r="H10" s="38">
        <v>15</v>
      </c>
      <c r="I10" s="38">
        <v>0</v>
      </c>
      <c r="J10" s="38">
        <v>5.59</v>
      </c>
      <c r="K10" s="38">
        <v>9.39</v>
      </c>
      <c r="L10" s="38">
        <v>0</v>
      </c>
      <c r="M10" s="38">
        <v>29.98</v>
      </c>
      <c r="N10" s="38">
        <v>0</v>
      </c>
      <c r="O10" s="38">
        <v>388</v>
      </c>
    </row>
    <row r="11" spans="1:15" x14ac:dyDescent="0.25">
      <c r="A11" s="25">
        <v>104514</v>
      </c>
      <c r="B11" s="22">
        <v>41091</v>
      </c>
      <c r="C11" s="25">
        <v>1272</v>
      </c>
      <c r="D11" s="25">
        <v>1250</v>
      </c>
      <c r="E11" s="25">
        <v>22</v>
      </c>
      <c r="F11" s="25" t="s">
        <v>16</v>
      </c>
      <c r="G11" s="38">
        <v>388</v>
      </c>
      <c r="H11" s="38">
        <v>15</v>
      </c>
      <c r="I11" s="38">
        <v>0</v>
      </c>
      <c r="J11" s="38">
        <v>2.93</v>
      </c>
      <c r="K11" s="38">
        <v>3.32</v>
      </c>
      <c r="L11" s="38">
        <v>0</v>
      </c>
      <c r="M11" s="38">
        <v>21.25</v>
      </c>
      <c r="N11" s="38">
        <v>0</v>
      </c>
      <c r="O11" s="38">
        <v>458</v>
      </c>
    </row>
    <row r="12" spans="1:15" x14ac:dyDescent="0.25">
      <c r="A12" s="25">
        <v>104514</v>
      </c>
      <c r="B12" s="22">
        <v>41122</v>
      </c>
      <c r="C12" s="25">
        <v>1286</v>
      </c>
      <c r="D12" s="25">
        <v>1272</v>
      </c>
      <c r="E12" s="25">
        <v>14</v>
      </c>
      <c r="F12" s="25" t="s">
        <v>16</v>
      </c>
      <c r="G12" s="38">
        <v>458</v>
      </c>
      <c r="H12" s="38">
        <v>15</v>
      </c>
      <c r="I12" s="38">
        <v>0</v>
      </c>
      <c r="J12" s="38">
        <v>4.37</v>
      </c>
      <c r="K12" s="38">
        <v>2.5099999999999998</v>
      </c>
      <c r="L12" s="38">
        <v>0</v>
      </c>
      <c r="M12" s="38">
        <v>21.88</v>
      </c>
      <c r="N12" s="38">
        <v>0</v>
      </c>
      <c r="O12" s="38">
        <v>211</v>
      </c>
    </row>
    <row r="13" spans="1:15" x14ac:dyDescent="0.25">
      <c r="A13" s="25">
        <v>104514</v>
      </c>
      <c r="B13" s="22">
        <v>41153</v>
      </c>
      <c r="C13" s="25">
        <v>1300</v>
      </c>
      <c r="D13" s="25">
        <v>0</v>
      </c>
      <c r="E13" s="25">
        <v>14</v>
      </c>
      <c r="F13" s="25" t="s">
        <v>16</v>
      </c>
      <c r="G13" s="38">
        <v>211</v>
      </c>
      <c r="H13" s="38">
        <v>15</v>
      </c>
      <c r="I13" s="38">
        <v>30.8</v>
      </c>
      <c r="J13" s="38">
        <v>1.93</v>
      </c>
      <c r="K13" s="38">
        <v>2.39</v>
      </c>
      <c r="L13" s="38">
        <v>0</v>
      </c>
      <c r="M13" s="38">
        <v>50.12</v>
      </c>
      <c r="N13" s="38">
        <v>0</v>
      </c>
      <c r="O13" s="38">
        <v>261.12</v>
      </c>
    </row>
    <row r="14" spans="1:15" x14ac:dyDescent="0.25">
      <c r="A14" s="25">
        <v>104514</v>
      </c>
      <c r="B14" s="22">
        <v>41183</v>
      </c>
      <c r="C14" s="25">
        <v>1324</v>
      </c>
      <c r="D14" s="25">
        <v>1300</v>
      </c>
      <c r="E14" s="25">
        <v>24</v>
      </c>
      <c r="F14" s="25" t="s">
        <v>16</v>
      </c>
      <c r="G14" s="38">
        <v>261</v>
      </c>
      <c r="H14" s="38">
        <v>15</v>
      </c>
      <c r="I14" s="38">
        <v>52.8</v>
      </c>
      <c r="J14" s="38">
        <v>2.35</v>
      </c>
      <c r="K14" s="38">
        <v>3.51</v>
      </c>
      <c r="L14" s="38">
        <v>0</v>
      </c>
      <c r="M14" s="38">
        <v>73.66</v>
      </c>
      <c r="N14" s="38">
        <v>0</v>
      </c>
      <c r="O14" s="38">
        <v>335</v>
      </c>
    </row>
    <row r="15" spans="1:15" x14ac:dyDescent="0.25">
      <c r="A15" s="25">
        <v>104514</v>
      </c>
      <c r="B15" s="22">
        <v>41214</v>
      </c>
      <c r="C15" s="25">
        <v>1348</v>
      </c>
      <c r="D15" s="25">
        <v>1324</v>
      </c>
      <c r="E15" s="25">
        <v>24</v>
      </c>
      <c r="F15" s="25" t="s">
        <v>16</v>
      </c>
      <c r="G15" s="38">
        <v>335</v>
      </c>
      <c r="H15" s="38">
        <v>15</v>
      </c>
      <c r="I15" s="38">
        <v>52.8</v>
      </c>
      <c r="J15" s="38">
        <v>3.06</v>
      </c>
      <c r="K15" s="38">
        <v>3.54</v>
      </c>
      <c r="L15" s="38">
        <v>0</v>
      </c>
      <c r="M15" s="38">
        <v>74.400000000000006</v>
      </c>
      <c r="N15" s="38">
        <v>0</v>
      </c>
      <c r="O15" s="38">
        <v>409.4</v>
      </c>
    </row>
    <row r="16" spans="1:15" x14ac:dyDescent="0.25">
      <c r="A16" s="25">
        <v>104514</v>
      </c>
      <c r="B16" s="22">
        <v>41244</v>
      </c>
      <c r="C16" s="25">
        <v>1348</v>
      </c>
      <c r="D16" s="25">
        <v>1348</v>
      </c>
      <c r="E16" s="25">
        <v>0</v>
      </c>
      <c r="F16" s="25" t="s">
        <v>16</v>
      </c>
      <c r="G16" s="38">
        <v>409.4</v>
      </c>
      <c r="H16" s="38">
        <v>15</v>
      </c>
      <c r="I16" s="38">
        <v>0</v>
      </c>
      <c r="J16" s="38">
        <v>3.67</v>
      </c>
      <c r="K16" s="38">
        <v>0.93</v>
      </c>
      <c r="L16" s="38">
        <v>0</v>
      </c>
      <c r="M16" s="38">
        <v>19.600000000000001</v>
      </c>
      <c r="N16" s="38">
        <v>0</v>
      </c>
      <c r="O16" s="38">
        <v>429</v>
      </c>
    </row>
    <row r="17" spans="1:15" x14ac:dyDescent="0.25">
      <c r="A17" s="25">
        <v>104514</v>
      </c>
      <c r="B17" s="22">
        <v>41275</v>
      </c>
      <c r="C17" s="25">
        <v>1386</v>
      </c>
      <c r="D17" s="25">
        <v>1348</v>
      </c>
      <c r="E17" s="25">
        <v>38</v>
      </c>
      <c r="F17" s="25" t="s">
        <v>16</v>
      </c>
      <c r="G17" s="38">
        <v>429</v>
      </c>
      <c r="H17" s="38">
        <v>15</v>
      </c>
      <c r="I17" s="38">
        <v>83.6</v>
      </c>
      <c r="J17" s="38">
        <v>4.24</v>
      </c>
      <c r="K17" s="38">
        <v>5.14</v>
      </c>
      <c r="L17" s="38">
        <v>0</v>
      </c>
      <c r="M17" s="38">
        <v>107.98</v>
      </c>
      <c r="N17" s="38">
        <v>0</v>
      </c>
      <c r="O17" s="38">
        <v>536.98</v>
      </c>
    </row>
    <row r="18" spans="1:15" x14ac:dyDescent="0.25">
      <c r="A18" s="25">
        <v>104514</v>
      </c>
      <c r="B18" s="22">
        <v>41306</v>
      </c>
      <c r="C18" s="25">
        <v>1405</v>
      </c>
      <c r="D18" s="25">
        <v>1386</v>
      </c>
      <c r="E18" s="25">
        <v>19</v>
      </c>
      <c r="F18" s="25" t="s">
        <v>16</v>
      </c>
      <c r="G18" s="38">
        <v>536.98</v>
      </c>
      <c r="H18" s="38">
        <v>15</v>
      </c>
      <c r="I18" s="38">
        <v>41.8</v>
      </c>
      <c r="J18" s="38">
        <v>4.87</v>
      </c>
      <c r="K18" s="38">
        <v>3.08</v>
      </c>
      <c r="L18" s="38">
        <v>0</v>
      </c>
      <c r="M18" s="38">
        <v>64.75</v>
      </c>
      <c r="N18" s="38">
        <v>0</v>
      </c>
      <c r="O18" s="38">
        <v>201.73</v>
      </c>
    </row>
    <row r="19" spans="1:15" x14ac:dyDescent="0.25">
      <c r="A19" s="25">
        <v>104514</v>
      </c>
      <c r="B19" s="22">
        <v>41334</v>
      </c>
      <c r="C19" s="25">
        <v>1421</v>
      </c>
      <c r="D19" s="25">
        <v>1405</v>
      </c>
      <c r="E19" s="25">
        <v>16</v>
      </c>
      <c r="F19" s="25" t="s">
        <v>16</v>
      </c>
      <c r="G19" s="38">
        <v>201.73</v>
      </c>
      <c r="H19" s="38">
        <v>15</v>
      </c>
      <c r="I19" s="38">
        <v>35.200000000000003</v>
      </c>
      <c r="J19" s="38">
        <v>1.85</v>
      </c>
      <c r="K19" s="38">
        <v>2.6</v>
      </c>
      <c r="L19" s="38">
        <v>0</v>
      </c>
      <c r="M19" s="38">
        <v>54.65</v>
      </c>
      <c r="N19" s="38">
        <v>0</v>
      </c>
      <c r="O19" s="38">
        <v>256.38</v>
      </c>
    </row>
    <row r="20" spans="1:15" x14ac:dyDescent="0.25">
      <c r="A20" s="25">
        <v>104514</v>
      </c>
      <c r="B20" s="22">
        <v>41365</v>
      </c>
      <c r="C20" s="25">
        <v>1421</v>
      </c>
      <c r="D20" s="25">
        <v>1421</v>
      </c>
      <c r="E20" s="25">
        <v>0</v>
      </c>
      <c r="F20" s="25" t="s">
        <v>21</v>
      </c>
      <c r="G20" s="38">
        <v>256.38</v>
      </c>
      <c r="H20" s="38">
        <v>15</v>
      </c>
      <c r="I20" s="38">
        <v>0</v>
      </c>
      <c r="J20" s="38">
        <v>2.37</v>
      </c>
      <c r="K20" s="38">
        <v>0.87</v>
      </c>
      <c r="L20" s="38">
        <v>0</v>
      </c>
      <c r="M20" s="38">
        <v>18.239999999999998</v>
      </c>
      <c r="N20" s="38">
        <v>0</v>
      </c>
      <c r="O20" s="38">
        <v>274.62</v>
      </c>
    </row>
    <row r="21" spans="1:15" x14ac:dyDescent="0.25">
      <c r="A21" s="25">
        <v>104514</v>
      </c>
      <c r="B21" s="22">
        <v>41395</v>
      </c>
      <c r="C21" s="25">
        <v>1458</v>
      </c>
      <c r="D21" s="25">
        <v>1421</v>
      </c>
      <c r="E21" s="25">
        <v>37</v>
      </c>
      <c r="F21" s="25" t="s">
        <v>16</v>
      </c>
      <c r="G21" s="38">
        <v>274.62</v>
      </c>
      <c r="H21" s="38">
        <v>15</v>
      </c>
      <c r="I21" s="38">
        <v>81.400000000000006</v>
      </c>
      <c r="J21" s="38">
        <v>2.63</v>
      </c>
      <c r="K21" s="38">
        <v>4.88</v>
      </c>
      <c r="L21" s="38">
        <v>0</v>
      </c>
      <c r="M21" s="38">
        <v>103.91</v>
      </c>
      <c r="N21" s="38">
        <v>0</v>
      </c>
      <c r="O21" s="38">
        <v>378.53</v>
      </c>
    </row>
    <row r="22" spans="1:15" x14ac:dyDescent="0.25">
      <c r="A22" s="25">
        <v>104514</v>
      </c>
      <c r="B22" s="22">
        <v>41426</v>
      </c>
      <c r="C22" s="25">
        <v>1482</v>
      </c>
      <c r="D22" s="25">
        <v>1458</v>
      </c>
      <c r="E22" s="25">
        <v>24</v>
      </c>
      <c r="F22" s="25" t="s">
        <v>16</v>
      </c>
      <c r="G22" s="38">
        <v>378.53</v>
      </c>
      <c r="H22" s="38">
        <v>15</v>
      </c>
      <c r="I22" s="38">
        <v>57.6</v>
      </c>
      <c r="J22" s="38">
        <v>3.34</v>
      </c>
      <c r="K22" s="38">
        <v>3.46</v>
      </c>
      <c r="L22" s="38">
        <v>0</v>
      </c>
      <c r="M22" s="38">
        <v>79.400000000000006</v>
      </c>
      <c r="N22" s="38">
        <v>0</v>
      </c>
      <c r="O22" s="38">
        <v>457.93</v>
      </c>
    </row>
    <row r="23" spans="1:15" x14ac:dyDescent="0.25">
      <c r="A23" s="25">
        <v>104514</v>
      </c>
      <c r="B23" s="22">
        <v>41456</v>
      </c>
      <c r="C23" s="25">
        <v>1482</v>
      </c>
      <c r="D23" s="25">
        <v>1482</v>
      </c>
      <c r="E23" s="25">
        <v>0</v>
      </c>
      <c r="F23" s="25" t="s">
        <v>21</v>
      </c>
      <c r="G23" s="38">
        <v>457.93</v>
      </c>
      <c r="H23" s="38">
        <v>15</v>
      </c>
      <c r="I23" s="38">
        <v>0</v>
      </c>
      <c r="J23" s="38">
        <v>4.0999999999999996</v>
      </c>
      <c r="K23" s="38">
        <v>0</v>
      </c>
      <c r="L23" s="38">
        <v>0</v>
      </c>
      <c r="M23" s="38">
        <v>19.100000000000001</v>
      </c>
      <c r="N23" s="38">
        <v>0</v>
      </c>
      <c r="O23" s="38">
        <v>477.03</v>
      </c>
    </row>
    <row r="24" spans="1:15" x14ac:dyDescent="0.25">
      <c r="A24" s="25">
        <v>104514</v>
      </c>
      <c r="B24" s="22">
        <v>41487</v>
      </c>
      <c r="C24" s="25">
        <v>1519</v>
      </c>
      <c r="D24" s="25">
        <v>1482</v>
      </c>
      <c r="E24" s="25">
        <v>37</v>
      </c>
      <c r="F24" s="25" t="s">
        <v>16</v>
      </c>
      <c r="G24" s="38">
        <v>477.03</v>
      </c>
      <c r="H24" s="38">
        <v>15</v>
      </c>
      <c r="I24" s="38">
        <v>88.8</v>
      </c>
      <c r="J24" s="38">
        <v>4.71</v>
      </c>
      <c r="K24" s="38">
        <v>5.33</v>
      </c>
      <c r="L24" s="38">
        <v>0</v>
      </c>
      <c r="M24" s="38">
        <v>113.84</v>
      </c>
      <c r="N24" s="38">
        <v>0</v>
      </c>
      <c r="O24" s="38">
        <v>590.87</v>
      </c>
    </row>
    <row r="25" spans="1:15" x14ac:dyDescent="0.25">
      <c r="A25" s="25">
        <v>104514</v>
      </c>
      <c r="B25" s="22">
        <v>41518</v>
      </c>
      <c r="C25" s="25">
        <v>1541</v>
      </c>
      <c r="D25" s="25">
        <v>1519</v>
      </c>
      <c r="E25" s="25">
        <v>22</v>
      </c>
      <c r="F25" s="25" t="s">
        <v>16</v>
      </c>
      <c r="G25" s="38">
        <v>590.87</v>
      </c>
      <c r="H25" s="38">
        <v>15</v>
      </c>
      <c r="I25" s="38">
        <v>52.8</v>
      </c>
      <c r="J25" s="38">
        <v>5.94</v>
      </c>
      <c r="K25" s="38">
        <v>3.17</v>
      </c>
      <c r="L25" s="38">
        <v>0</v>
      </c>
      <c r="M25" s="38">
        <v>76.91</v>
      </c>
      <c r="N25" s="38">
        <v>0</v>
      </c>
      <c r="O25" s="38">
        <v>667.78</v>
      </c>
    </row>
    <row r="26" spans="1:15" x14ac:dyDescent="0.25">
      <c r="A26" s="25">
        <v>104514</v>
      </c>
      <c r="B26" s="22">
        <v>41548</v>
      </c>
      <c r="C26" s="25">
        <v>1563</v>
      </c>
      <c r="D26" s="25">
        <v>1541</v>
      </c>
      <c r="E26" s="25">
        <v>22</v>
      </c>
      <c r="F26" s="25" t="s">
        <v>16</v>
      </c>
      <c r="G26" s="38">
        <v>667.78</v>
      </c>
      <c r="H26" s="38">
        <v>15</v>
      </c>
      <c r="I26" s="38">
        <v>52.8</v>
      </c>
      <c r="J26" s="38">
        <v>6.03</v>
      </c>
      <c r="K26" s="38">
        <v>3.17</v>
      </c>
      <c r="L26" s="38">
        <v>0</v>
      </c>
      <c r="M26" s="38">
        <v>77</v>
      </c>
      <c r="N26" s="38">
        <v>0</v>
      </c>
      <c r="O26" s="38">
        <v>-0.22</v>
      </c>
    </row>
    <row r="27" spans="1:15" x14ac:dyDescent="0.25">
      <c r="A27" s="25">
        <v>104514</v>
      </c>
      <c r="B27" s="22">
        <v>41579</v>
      </c>
      <c r="C27" s="25">
        <v>1592</v>
      </c>
      <c r="D27" s="25">
        <v>1563</v>
      </c>
      <c r="E27" s="25">
        <v>29</v>
      </c>
      <c r="F27" s="25" t="s">
        <v>16</v>
      </c>
      <c r="G27" s="38">
        <v>-0.22</v>
      </c>
      <c r="H27" s="38">
        <v>15</v>
      </c>
      <c r="I27" s="38">
        <v>69.599999999999994</v>
      </c>
      <c r="J27" s="38">
        <v>1</v>
      </c>
      <c r="K27" s="38">
        <v>4.18</v>
      </c>
      <c r="L27" s="38">
        <v>0</v>
      </c>
      <c r="M27" s="38">
        <v>89.78</v>
      </c>
      <c r="N27" s="38">
        <v>0</v>
      </c>
      <c r="O27" s="38">
        <v>89.56</v>
      </c>
    </row>
    <row r="28" spans="1:15" x14ac:dyDescent="0.25">
      <c r="A28" s="25">
        <v>104514</v>
      </c>
      <c r="B28" s="22">
        <v>41609</v>
      </c>
      <c r="C28" s="25">
        <v>1620</v>
      </c>
      <c r="D28" s="25">
        <v>1592</v>
      </c>
      <c r="E28" s="25">
        <v>28</v>
      </c>
      <c r="F28" s="25" t="s">
        <v>16</v>
      </c>
      <c r="G28" s="38">
        <v>89.56</v>
      </c>
      <c r="H28" s="38">
        <v>15</v>
      </c>
      <c r="I28" s="38">
        <v>67.2</v>
      </c>
      <c r="J28" s="38">
        <v>1</v>
      </c>
      <c r="K28" s="38">
        <v>4.03</v>
      </c>
      <c r="L28" s="38">
        <v>0</v>
      </c>
      <c r="M28" s="38">
        <v>87.23</v>
      </c>
      <c r="N28" s="38">
        <v>0</v>
      </c>
      <c r="O28" s="38">
        <v>176.79</v>
      </c>
    </row>
    <row r="29" spans="1:15" x14ac:dyDescent="0.25">
      <c r="A29" s="25">
        <v>104514</v>
      </c>
      <c r="B29" s="22">
        <v>41640</v>
      </c>
      <c r="C29" s="25">
        <v>1643</v>
      </c>
      <c r="D29" s="25">
        <v>1620</v>
      </c>
      <c r="E29" s="25">
        <v>23</v>
      </c>
      <c r="F29" s="25" t="s">
        <v>16</v>
      </c>
      <c r="G29" s="38">
        <v>176.79</v>
      </c>
      <c r="H29" s="38">
        <v>15</v>
      </c>
      <c r="I29" s="38">
        <v>55.2</v>
      </c>
      <c r="J29" s="38">
        <v>1.38</v>
      </c>
      <c r="K29" s="38">
        <v>3.31</v>
      </c>
      <c r="L29" s="38">
        <v>0</v>
      </c>
      <c r="M29" s="38">
        <v>74.89</v>
      </c>
      <c r="N29" s="38">
        <v>0</v>
      </c>
      <c r="O29" s="38">
        <v>251.68</v>
      </c>
    </row>
    <row r="30" spans="1:15" x14ac:dyDescent="0.25">
      <c r="A30" s="25">
        <v>104514</v>
      </c>
      <c r="B30" s="22">
        <v>41671</v>
      </c>
      <c r="C30" s="25">
        <v>1678</v>
      </c>
      <c r="D30" s="25">
        <v>1643</v>
      </c>
      <c r="E30" s="25">
        <v>35</v>
      </c>
      <c r="F30" s="25" t="s">
        <v>16</v>
      </c>
      <c r="G30" s="38">
        <v>251.68</v>
      </c>
      <c r="H30" s="38">
        <v>15</v>
      </c>
      <c r="I30" s="38">
        <v>89</v>
      </c>
      <c r="J30" s="38">
        <v>2.2000000000000002</v>
      </c>
      <c r="K30" s="38">
        <v>5.34</v>
      </c>
      <c r="L30" s="38">
        <v>0</v>
      </c>
      <c r="M30" s="38">
        <v>111.54</v>
      </c>
      <c r="N30" s="38">
        <v>0</v>
      </c>
      <c r="O30" s="38">
        <v>163.22</v>
      </c>
    </row>
    <row r="31" spans="1:15" x14ac:dyDescent="0.25">
      <c r="A31" s="25">
        <v>104514</v>
      </c>
      <c r="B31" s="22">
        <v>41699</v>
      </c>
      <c r="C31" s="25">
        <v>1712</v>
      </c>
      <c r="D31" s="25">
        <v>1678</v>
      </c>
      <c r="E31" s="25">
        <v>34</v>
      </c>
      <c r="F31" s="25" t="s">
        <v>16</v>
      </c>
      <c r="G31" s="38">
        <v>163.22</v>
      </c>
      <c r="H31" s="38">
        <v>15</v>
      </c>
      <c r="I31" s="38">
        <v>85.6</v>
      </c>
      <c r="J31" s="38">
        <v>1.1299999999999999</v>
      </c>
      <c r="K31" s="38">
        <v>5.14</v>
      </c>
      <c r="L31" s="38">
        <v>0</v>
      </c>
      <c r="M31" s="38">
        <v>106.87</v>
      </c>
      <c r="N31" s="38">
        <v>0</v>
      </c>
      <c r="O31" s="38">
        <v>270.08999999999997</v>
      </c>
    </row>
    <row r="32" spans="1:15" x14ac:dyDescent="0.25">
      <c r="A32" s="25">
        <v>104514</v>
      </c>
      <c r="B32" s="22">
        <v>41730</v>
      </c>
      <c r="C32" s="25">
        <v>1739</v>
      </c>
      <c r="D32" s="25">
        <v>1712</v>
      </c>
      <c r="E32" s="25">
        <v>27</v>
      </c>
      <c r="F32" s="25" t="s">
        <v>16</v>
      </c>
      <c r="G32" s="38">
        <v>270.08999999999997</v>
      </c>
      <c r="H32" s="38">
        <v>15</v>
      </c>
      <c r="I32" s="38">
        <v>64.8</v>
      </c>
      <c r="J32" s="38">
        <v>2.23</v>
      </c>
      <c r="K32" s="38">
        <v>3.89</v>
      </c>
      <c r="L32" s="38">
        <v>0</v>
      </c>
      <c r="M32" s="38">
        <v>85.92</v>
      </c>
      <c r="N32" s="38">
        <v>0</v>
      </c>
      <c r="O32" s="38">
        <v>356.01</v>
      </c>
    </row>
    <row r="33" spans="1:15" x14ac:dyDescent="0.25">
      <c r="A33" s="25">
        <v>104514</v>
      </c>
      <c r="B33" s="22">
        <v>41760</v>
      </c>
      <c r="C33" s="25">
        <v>1765</v>
      </c>
      <c r="D33" s="25">
        <v>1739</v>
      </c>
      <c r="E33" s="25">
        <v>26</v>
      </c>
      <c r="F33" s="25" t="s">
        <v>16</v>
      </c>
      <c r="G33" s="38">
        <v>356.01</v>
      </c>
      <c r="H33" s="38">
        <v>15</v>
      </c>
      <c r="I33" s="38">
        <v>62.4</v>
      </c>
      <c r="J33" s="38">
        <v>3.09</v>
      </c>
      <c r="K33" s="38">
        <v>3.74</v>
      </c>
      <c r="L33" s="38">
        <v>0</v>
      </c>
      <c r="M33" s="38">
        <v>84.23</v>
      </c>
      <c r="N33" s="38">
        <v>0</v>
      </c>
      <c r="O33" s="38">
        <v>240.24</v>
      </c>
    </row>
    <row r="34" spans="1:15" x14ac:dyDescent="0.25">
      <c r="A34" s="25">
        <v>104514</v>
      </c>
      <c r="B34" s="22">
        <v>41791</v>
      </c>
      <c r="C34" s="25">
        <v>1791</v>
      </c>
      <c r="D34" s="25">
        <v>1765</v>
      </c>
      <c r="E34" s="25">
        <v>26</v>
      </c>
      <c r="F34" s="25" t="s">
        <v>16</v>
      </c>
      <c r="G34" s="38">
        <v>240.24</v>
      </c>
      <c r="H34" s="38">
        <v>15</v>
      </c>
      <c r="I34" s="38">
        <v>67.599999999999994</v>
      </c>
      <c r="J34" s="38">
        <v>2.34</v>
      </c>
      <c r="K34" s="38">
        <v>4.0599999999999996</v>
      </c>
      <c r="L34" s="38">
        <v>0</v>
      </c>
      <c r="M34" s="38">
        <v>89</v>
      </c>
      <c r="N34" s="38">
        <v>0</v>
      </c>
      <c r="O34" s="38">
        <v>-5.76</v>
      </c>
    </row>
    <row r="35" spans="1:15" x14ac:dyDescent="0.25">
      <c r="A35" s="25">
        <v>104514</v>
      </c>
      <c r="B35" s="22">
        <v>41821</v>
      </c>
      <c r="C35" s="25">
        <v>1815</v>
      </c>
      <c r="D35" s="25">
        <v>1791</v>
      </c>
      <c r="E35" s="25">
        <v>24</v>
      </c>
      <c r="F35" s="25" t="s">
        <v>16</v>
      </c>
      <c r="G35" s="38">
        <v>-5.76</v>
      </c>
      <c r="H35" s="38">
        <v>15</v>
      </c>
      <c r="I35" s="38">
        <v>62.4</v>
      </c>
      <c r="J35" s="38">
        <v>1</v>
      </c>
      <c r="K35" s="38">
        <v>3.77</v>
      </c>
      <c r="L35" s="38">
        <v>0.48</v>
      </c>
      <c r="M35" s="38">
        <v>82.65</v>
      </c>
      <c r="N35" s="38">
        <v>0</v>
      </c>
      <c r="O35" s="38">
        <v>76.89</v>
      </c>
    </row>
    <row r="36" spans="1:15" x14ac:dyDescent="0.25">
      <c r="A36" s="25">
        <v>104514</v>
      </c>
      <c r="B36" s="22">
        <v>41852</v>
      </c>
      <c r="C36" s="25">
        <v>1834</v>
      </c>
      <c r="D36" s="25">
        <v>1815</v>
      </c>
      <c r="E36" s="25">
        <v>19</v>
      </c>
      <c r="F36" s="25" t="s">
        <v>16</v>
      </c>
      <c r="G36" s="38">
        <v>76.89</v>
      </c>
      <c r="H36" s="38">
        <v>14</v>
      </c>
      <c r="I36" s="38">
        <v>49.4</v>
      </c>
      <c r="J36" s="38">
        <v>1</v>
      </c>
      <c r="K36" s="38">
        <v>2.99</v>
      </c>
      <c r="L36" s="38">
        <v>0.3</v>
      </c>
      <c r="M36" s="38">
        <v>67.69</v>
      </c>
      <c r="N36" s="38">
        <v>0</v>
      </c>
      <c r="O36" s="38">
        <v>144.58000000000001</v>
      </c>
    </row>
    <row r="37" spans="1:15" x14ac:dyDescent="0.25">
      <c r="A37" s="25">
        <v>104514</v>
      </c>
      <c r="B37" s="22">
        <v>41883</v>
      </c>
      <c r="C37" s="25">
        <v>1858</v>
      </c>
      <c r="D37" s="25">
        <v>1834</v>
      </c>
      <c r="E37" s="25">
        <v>24</v>
      </c>
      <c r="F37" s="25" t="s">
        <v>16</v>
      </c>
      <c r="G37" s="38">
        <v>144.58000000000001</v>
      </c>
      <c r="H37" s="38">
        <v>15</v>
      </c>
      <c r="I37" s="38">
        <v>62.4</v>
      </c>
      <c r="J37" s="38">
        <v>1.1299999999999999</v>
      </c>
      <c r="K37" s="38">
        <v>3.77</v>
      </c>
      <c r="L37" s="38">
        <v>0.4</v>
      </c>
      <c r="M37" s="38">
        <v>82.7</v>
      </c>
      <c r="N37" s="38">
        <v>0</v>
      </c>
      <c r="O37" s="38">
        <v>227.28</v>
      </c>
    </row>
    <row r="38" spans="1:15" x14ac:dyDescent="0.25">
      <c r="A38" s="25">
        <v>104514</v>
      </c>
      <c r="B38" s="22">
        <v>41913</v>
      </c>
      <c r="C38" s="25">
        <v>1883</v>
      </c>
      <c r="D38" s="25">
        <v>1858</v>
      </c>
      <c r="E38" s="25">
        <v>25</v>
      </c>
      <c r="F38" s="25" t="s">
        <v>16</v>
      </c>
      <c r="G38" s="38">
        <v>227.28</v>
      </c>
      <c r="H38" s="38">
        <v>15</v>
      </c>
      <c r="I38" s="38">
        <v>65</v>
      </c>
      <c r="J38" s="38">
        <v>1.84</v>
      </c>
      <c r="K38" s="38">
        <v>3.9</v>
      </c>
      <c r="L38" s="38">
        <v>0</v>
      </c>
      <c r="M38" s="38">
        <v>85.74</v>
      </c>
      <c r="N38" s="38">
        <v>0</v>
      </c>
      <c r="O38" s="38">
        <v>313.02</v>
      </c>
    </row>
    <row r="39" spans="1:15" x14ac:dyDescent="0.25">
      <c r="A39" s="25">
        <v>104514</v>
      </c>
      <c r="B39" s="22">
        <v>41944</v>
      </c>
      <c r="C39" s="25">
        <v>1883</v>
      </c>
      <c r="D39" s="25">
        <v>1883</v>
      </c>
      <c r="E39" s="25">
        <v>0</v>
      </c>
      <c r="F39" s="25" t="s">
        <v>21</v>
      </c>
      <c r="G39" s="38">
        <v>313.02</v>
      </c>
      <c r="H39" s="38">
        <v>15</v>
      </c>
      <c r="I39" s="38">
        <v>0</v>
      </c>
      <c r="J39" s="38">
        <v>2.76</v>
      </c>
      <c r="K39" s="38">
        <v>0</v>
      </c>
      <c r="L39" s="38">
        <v>0</v>
      </c>
      <c r="M39" s="38">
        <v>17.760000000000002</v>
      </c>
      <c r="N39" s="38">
        <v>0</v>
      </c>
      <c r="O39" s="38">
        <v>330.78</v>
      </c>
    </row>
    <row r="40" spans="1:15" x14ac:dyDescent="0.25">
      <c r="A40" s="25">
        <v>104514</v>
      </c>
      <c r="B40" s="22">
        <v>41974</v>
      </c>
      <c r="C40" s="25">
        <v>1926</v>
      </c>
      <c r="D40" s="25">
        <v>1883</v>
      </c>
      <c r="E40" s="25">
        <v>43</v>
      </c>
      <c r="F40" s="25" t="s">
        <v>16</v>
      </c>
      <c r="G40" s="38">
        <v>330.78</v>
      </c>
      <c r="H40" s="38">
        <v>15</v>
      </c>
      <c r="I40" s="38">
        <v>111.8</v>
      </c>
      <c r="J40" s="38">
        <v>3.16</v>
      </c>
      <c r="K40" s="38">
        <v>6.71</v>
      </c>
      <c r="L40" s="38">
        <v>0</v>
      </c>
      <c r="M40" s="38">
        <v>136.66999999999999</v>
      </c>
      <c r="N40" s="38">
        <v>0</v>
      </c>
      <c r="O40" s="38">
        <v>467.45</v>
      </c>
    </row>
    <row r="41" spans="1:15" x14ac:dyDescent="0.25">
      <c r="A41" s="25">
        <v>104514</v>
      </c>
      <c r="B41" s="22">
        <v>42005</v>
      </c>
      <c r="C41" s="25">
        <v>1945</v>
      </c>
      <c r="D41" s="25">
        <v>1926</v>
      </c>
      <c r="E41" s="25">
        <v>19</v>
      </c>
      <c r="F41" s="25" t="s">
        <v>16</v>
      </c>
      <c r="G41" s="38">
        <v>467.45</v>
      </c>
      <c r="H41" s="38">
        <v>15</v>
      </c>
      <c r="I41" s="38">
        <v>49.4</v>
      </c>
      <c r="J41" s="38">
        <v>4.05</v>
      </c>
      <c r="K41" s="38">
        <v>2.96</v>
      </c>
      <c r="L41" s="38">
        <v>0</v>
      </c>
      <c r="M41" s="38">
        <v>71.41</v>
      </c>
      <c r="N41" s="38">
        <v>0</v>
      </c>
      <c r="O41" s="38">
        <v>538.86</v>
      </c>
    </row>
    <row r="42" spans="1:15" x14ac:dyDescent="0.25">
      <c r="A42" s="25">
        <v>104514</v>
      </c>
      <c r="B42" s="22">
        <v>42036</v>
      </c>
      <c r="C42" s="25">
        <v>1973</v>
      </c>
      <c r="D42" s="25">
        <v>1945</v>
      </c>
      <c r="E42" s="25">
        <v>28</v>
      </c>
      <c r="F42" s="25" t="s">
        <v>16</v>
      </c>
      <c r="G42" s="38">
        <v>538.86</v>
      </c>
      <c r="H42" s="38">
        <v>15</v>
      </c>
      <c r="I42" s="38">
        <v>72.8</v>
      </c>
      <c r="J42" s="38">
        <v>5.08</v>
      </c>
      <c r="K42" s="38">
        <v>4.37</v>
      </c>
      <c r="L42" s="38">
        <v>0</v>
      </c>
      <c r="M42" s="38">
        <v>97.25</v>
      </c>
      <c r="N42" s="38">
        <v>0</v>
      </c>
      <c r="O42" s="38">
        <v>436.11</v>
      </c>
    </row>
    <row r="43" spans="1:15" x14ac:dyDescent="0.25">
      <c r="A43" s="25">
        <v>104514</v>
      </c>
      <c r="B43" s="22">
        <v>42064</v>
      </c>
      <c r="C43" s="25">
        <v>1994</v>
      </c>
      <c r="D43" s="25">
        <v>1973</v>
      </c>
      <c r="E43" s="25">
        <v>21</v>
      </c>
      <c r="F43" s="25" t="s">
        <v>16</v>
      </c>
      <c r="G43" s="38">
        <v>436.11</v>
      </c>
      <c r="H43" s="38">
        <v>15</v>
      </c>
      <c r="I43" s="38">
        <v>54.6</v>
      </c>
      <c r="J43" s="38">
        <v>3.81</v>
      </c>
      <c r="K43" s="38">
        <v>3.28</v>
      </c>
      <c r="L43" s="38">
        <v>0</v>
      </c>
      <c r="M43" s="38">
        <v>76.69</v>
      </c>
      <c r="N43" s="38">
        <v>0</v>
      </c>
      <c r="O43" s="38">
        <v>512.79999999999995</v>
      </c>
    </row>
    <row r="44" spans="1:15" x14ac:dyDescent="0.25">
      <c r="A44" s="25">
        <v>104514</v>
      </c>
      <c r="B44" s="22">
        <v>42095</v>
      </c>
      <c r="C44" s="25">
        <v>2027</v>
      </c>
      <c r="D44" s="25">
        <v>1994</v>
      </c>
      <c r="E44" s="25">
        <v>33</v>
      </c>
      <c r="F44" s="25" t="s">
        <v>16</v>
      </c>
      <c r="G44" s="38">
        <v>512.79999999999995</v>
      </c>
      <c r="H44" s="38">
        <v>15</v>
      </c>
      <c r="I44" s="38">
        <v>89.1</v>
      </c>
      <c r="J44" s="38">
        <v>4.84</v>
      </c>
      <c r="K44" s="38">
        <v>5.35</v>
      </c>
      <c r="L44" s="38">
        <v>0</v>
      </c>
      <c r="M44" s="38">
        <v>114.29</v>
      </c>
      <c r="N44" s="38">
        <v>0</v>
      </c>
      <c r="O44" s="38">
        <v>614.09</v>
      </c>
    </row>
    <row r="45" spans="1:15" x14ac:dyDescent="0.25">
      <c r="A45" s="25">
        <v>104514</v>
      </c>
      <c r="B45" s="22">
        <v>42125</v>
      </c>
      <c r="C45" s="25">
        <v>2046</v>
      </c>
      <c r="D45" s="25">
        <v>2027</v>
      </c>
      <c r="E45" s="25">
        <v>19</v>
      </c>
      <c r="F45" s="25" t="s">
        <v>16</v>
      </c>
      <c r="G45" s="38">
        <v>614.09</v>
      </c>
      <c r="H45" s="38">
        <v>15</v>
      </c>
      <c r="I45" s="38">
        <v>49.4</v>
      </c>
      <c r="J45" s="38">
        <v>5.57</v>
      </c>
      <c r="K45" s="38">
        <v>2.96</v>
      </c>
      <c r="L45" s="38">
        <v>0</v>
      </c>
      <c r="M45" s="38">
        <v>72.930000000000007</v>
      </c>
      <c r="N45" s="38">
        <v>0</v>
      </c>
      <c r="O45" s="38">
        <v>687.02</v>
      </c>
    </row>
    <row r="46" spans="1:15" x14ac:dyDescent="0.25">
      <c r="A46" s="25">
        <v>104514</v>
      </c>
      <c r="B46" s="22">
        <v>42156</v>
      </c>
      <c r="C46" s="25">
        <v>2070</v>
      </c>
      <c r="D46" s="25">
        <v>2046</v>
      </c>
      <c r="E46" s="25">
        <v>24</v>
      </c>
      <c r="F46" s="25" t="s">
        <v>16</v>
      </c>
      <c r="G46" s="38">
        <v>687.02</v>
      </c>
      <c r="H46" s="38">
        <v>15</v>
      </c>
      <c r="I46" s="38">
        <v>62.4</v>
      </c>
      <c r="J46" s="38">
        <v>6.56</v>
      </c>
      <c r="K46" s="38">
        <v>3.74</v>
      </c>
      <c r="L46" s="38">
        <v>0</v>
      </c>
      <c r="M46" s="38">
        <v>87.7</v>
      </c>
      <c r="N46" s="38">
        <v>0</v>
      </c>
      <c r="O46" s="38">
        <v>774.72</v>
      </c>
    </row>
    <row r="47" spans="1:15" x14ac:dyDescent="0.25">
      <c r="A47" s="25">
        <v>104514</v>
      </c>
      <c r="B47" s="22">
        <v>42186</v>
      </c>
      <c r="C47" s="25">
        <v>2070</v>
      </c>
      <c r="D47" s="25">
        <v>2070</v>
      </c>
      <c r="E47" s="25">
        <v>25</v>
      </c>
      <c r="F47" s="25" t="s">
        <v>21</v>
      </c>
      <c r="G47" s="38">
        <v>774.72</v>
      </c>
      <c r="H47" s="38">
        <v>15</v>
      </c>
      <c r="I47" s="38">
        <v>65</v>
      </c>
      <c r="J47" s="38">
        <v>7.09</v>
      </c>
      <c r="K47" s="38">
        <v>3.9</v>
      </c>
      <c r="L47" s="38">
        <v>0</v>
      </c>
      <c r="M47" s="38">
        <v>90.99</v>
      </c>
      <c r="N47" s="38">
        <v>0</v>
      </c>
      <c r="O47" s="38">
        <v>865.71</v>
      </c>
    </row>
    <row r="48" spans="1:15" x14ac:dyDescent="0.25">
      <c r="A48" s="25">
        <v>104514</v>
      </c>
      <c r="B48" s="22">
        <v>42217</v>
      </c>
      <c r="C48" s="25">
        <v>2117</v>
      </c>
      <c r="D48" s="25">
        <v>2070</v>
      </c>
      <c r="E48" s="25">
        <v>47</v>
      </c>
      <c r="F48" s="25" t="s">
        <v>16</v>
      </c>
      <c r="G48" s="38">
        <v>865.71</v>
      </c>
      <c r="H48" s="38">
        <v>15</v>
      </c>
      <c r="I48" s="38">
        <v>122.2</v>
      </c>
      <c r="J48" s="38">
        <v>8.19</v>
      </c>
      <c r="K48" s="38">
        <v>7.33</v>
      </c>
      <c r="L48" s="38">
        <v>0</v>
      </c>
      <c r="M48" s="38">
        <v>83.82</v>
      </c>
      <c r="N48" s="38">
        <v>0</v>
      </c>
      <c r="O48" s="38">
        <v>649.53</v>
      </c>
    </row>
    <row r="49" spans="1:15" x14ac:dyDescent="0.25">
      <c r="A49" s="25">
        <v>104514</v>
      </c>
      <c r="B49" s="22">
        <v>42248</v>
      </c>
      <c r="C49" s="25">
        <v>2125</v>
      </c>
      <c r="D49" s="25">
        <v>2117</v>
      </c>
      <c r="E49" s="25">
        <v>8</v>
      </c>
      <c r="F49" s="25" t="s">
        <v>16</v>
      </c>
      <c r="G49" s="38">
        <v>649.53</v>
      </c>
      <c r="H49" s="38">
        <v>15</v>
      </c>
      <c r="I49" s="38">
        <v>20.8</v>
      </c>
      <c r="J49" s="38">
        <v>6.63</v>
      </c>
      <c r="K49" s="38">
        <v>1.25</v>
      </c>
      <c r="L49" s="38">
        <v>0</v>
      </c>
      <c r="M49" s="38">
        <v>43.68</v>
      </c>
      <c r="N49" s="38">
        <v>0</v>
      </c>
      <c r="O49" s="38">
        <v>693.21</v>
      </c>
    </row>
    <row r="50" spans="1:15" x14ac:dyDescent="0.25">
      <c r="A50" s="25">
        <v>104514</v>
      </c>
      <c r="B50" s="22">
        <v>42278</v>
      </c>
      <c r="C50" s="25">
        <v>2134</v>
      </c>
      <c r="D50" s="25">
        <v>2125</v>
      </c>
      <c r="E50" s="25">
        <v>9</v>
      </c>
      <c r="F50" s="25" t="s">
        <v>16</v>
      </c>
      <c r="G50" s="38">
        <v>693.21</v>
      </c>
      <c r="H50" s="38">
        <v>15</v>
      </c>
      <c r="I50" s="38">
        <v>23.4</v>
      </c>
      <c r="J50" s="38">
        <v>6.6</v>
      </c>
      <c r="K50" s="38">
        <v>1.45</v>
      </c>
      <c r="L50" s="38">
        <v>0.81</v>
      </c>
      <c r="M50" s="38">
        <v>47.26</v>
      </c>
      <c r="N50" s="38">
        <v>0</v>
      </c>
      <c r="O50" s="38">
        <v>740.47</v>
      </c>
    </row>
    <row r="51" spans="1:15" x14ac:dyDescent="0.25">
      <c r="A51" s="25">
        <v>104514</v>
      </c>
      <c r="B51" s="22">
        <v>42309</v>
      </c>
      <c r="C51" s="25">
        <v>2189</v>
      </c>
      <c r="D51" s="25">
        <v>2134</v>
      </c>
      <c r="E51" s="25">
        <v>55</v>
      </c>
      <c r="F51" s="25" t="s">
        <v>16</v>
      </c>
      <c r="G51" s="38">
        <v>740.47</v>
      </c>
      <c r="H51" s="38">
        <v>15</v>
      </c>
      <c r="I51" s="38">
        <v>170.5</v>
      </c>
      <c r="J51" s="38">
        <v>7.22</v>
      </c>
      <c r="K51" s="38">
        <v>10.53</v>
      </c>
      <c r="L51" s="38">
        <v>4.95</v>
      </c>
      <c r="M51" s="38">
        <v>208.2</v>
      </c>
      <c r="N51" s="38">
        <v>0</v>
      </c>
      <c r="O51" s="38">
        <v>948.67</v>
      </c>
    </row>
    <row r="52" spans="1:15" x14ac:dyDescent="0.25">
      <c r="A52" s="25">
        <v>104514</v>
      </c>
      <c r="B52" s="22">
        <v>42339</v>
      </c>
      <c r="C52" s="25">
        <v>2209</v>
      </c>
      <c r="D52" s="25">
        <v>2189</v>
      </c>
      <c r="E52" s="25">
        <v>20</v>
      </c>
      <c r="F52" s="25" t="s">
        <v>16</v>
      </c>
      <c r="G52" s="38">
        <v>948.67</v>
      </c>
      <c r="H52" s="38">
        <v>15</v>
      </c>
      <c r="I52" s="38">
        <v>52</v>
      </c>
      <c r="J52" s="38">
        <v>8.1999999999999993</v>
      </c>
      <c r="K52" s="38">
        <v>3.23</v>
      </c>
      <c r="L52" s="38">
        <v>1.8</v>
      </c>
      <c r="M52" s="38">
        <v>80.23</v>
      </c>
      <c r="N52" s="38">
        <v>0</v>
      </c>
      <c r="O52" s="38">
        <v>1028.9000000000001</v>
      </c>
    </row>
    <row r="53" spans="1:15" x14ac:dyDescent="0.25">
      <c r="A53" s="25">
        <v>104514</v>
      </c>
      <c r="B53" s="22">
        <v>42370</v>
      </c>
      <c r="C53" s="25">
        <v>2260</v>
      </c>
      <c r="D53" s="25">
        <v>2209</v>
      </c>
      <c r="E53" s="25">
        <v>51</v>
      </c>
      <c r="F53" s="25" t="s">
        <v>16</v>
      </c>
      <c r="G53" s="38">
        <v>1028.9000000000001</v>
      </c>
      <c r="H53" s="38">
        <v>15</v>
      </c>
      <c r="I53" s="38">
        <v>155.69999999999999</v>
      </c>
      <c r="J53" s="38">
        <v>9.89</v>
      </c>
      <c r="K53" s="38">
        <v>9.4600000000000009</v>
      </c>
      <c r="L53" s="38">
        <v>2.04</v>
      </c>
      <c r="M53" s="38">
        <v>192.09</v>
      </c>
      <c r="N53" s="38">
        <v>0</v>
      </c>
      <c r="O53" s="38">
        <v>1220.99</v>
      </c>
    </row>
    <row r="54" spans="1:15" x14ac:dyDescent="0.25">
      <c r="A54" s="25">
        <v>104514</v>
      </c>
      <c r="B54" s="22">
        <v>42401</v>
      </c>
      <c r="C54" s="25">
        <v>2293</v>
      </c>
      <c r="D54" s="25">
        <v>2260</v>
      </c>
      <c r="E54" s="25">
        <v>33</v>
      </c>
      <c r="F54" s="25" t="s">
        <v>16</v>
      </c>
      <c r="G54" s="38">
        <v>1220.99</v>
      </c>
      <c r="H54" s="38">
        <v>15</v>
      </c>
      <c r="I54" s="38">
        <v>89.1</v>
      </c>
      <c r="J54" s="38">
        <v>11.22</v>
      </c>
      <c r="K54" s="38">
        <v>5.43</v>
      </c>
      <c r="L54" s="38">
        <v>1.32</v>
      </c>
      <c r="M54" s="38">
        <v>122.07</v>
      </c>
      <c r="N54" s="38">
        <v>0</v>
      </c>
      <c r="O54" s="38">
        <v>843.06</v>
      </c>
    </row>
    <row r="55" spans="1:15" x14ac:dyDescent="0.25">
      <c r="A55" s="25">
        <v>104514</v>
      </c>
      <c r="B55" s="22">
        <v>42430</v>
      </c>
      <c r="C55" s="25">
        <v>2322</v>
      </c>
      <c r="D55" s="25">
        <v>2293</v>
      </c>
      <c r="E55" s="25">
        <v>29</v>
      </c>
      <c r="F55" s="25" t="s">
        <v>16</v>
      </c>
      <c r="G55" s="38">
        <v>843.06</v>
      </c>
      <c r="H55" s="38">
        <v>15</v>
      </c>
      <c r="I55" s="38">
        <v>75.400000000000006</v>
      </c>
      <c r="J55" s="38">
        <v>7.91</v>
      </c>
      <c r="K55" s="38">
        <v>4.59</v>
      </c>
      <c r="L55" s="38">
        <v>1.1599999999999999</v>
      </c>
      <c r="M55" s="38">
        <v>104.06</v>
      </c>
      <c r="N55" s="38">
        <v>0</v>
      </c>
      <c r="O55" s="38">
        <v>947.12</v>
      </c>
    </row>
    <row r="56" spans="1:15" x14ac:dyDescent="0.25">
      <c r="A56" s="21">
        <v>104514</v>
      </c>
      <c r="B56" s="11" t="s">
        <v>44</v>
      </c>
      <c r="C56" s="40">
        <v>2473</v>
      </c>
      <c r="D56" s="40">
        <v>2448</v>
      </c>
      <c r="E56" s="40">
        <v>25</v>
      </c>
      <c r="F56" s="11" t="s">
        <v>16</v>
      </c>
      <c r="G56" s="41">
        <v>478.3</v>
      </c>
      <c r="H56" s="41">
        <v>20</v>
      </c>
      <c r="I56" s="41">
        <v>72.5</v>
      </c>
      <c r="J56" s="12">
        <v>18.739999999999998</v>
      </c>
      <c r="K56" s="12">
        <v>4.37</v>
      </c>
      <c r="L56" s="41">
        <v>0.25</v>
      </c>
      <c r="M56" s="12">
        <v>580</v>
      </c>
      <c r="N56" s="12">
        <v>0</v>
      </c>
      <c r="O56" s="12">
        <v>579.76</v>
      </c>
    </row>
    <row r="57" spans="1:15" x14ac:dyDescent="0.25">
      <c r="A57" s="21">
        <v>104514</v>
      </c>
      <c r="B57" s="13" t="s">
        <v>45</v>
      </c>
      <c r="C57" s="40">
        <v>2499</v>
      </c>
      <c r="D57" s="40">
        <v>2473</v>
      </c>
      <c r="E57" s="40">
        <v>26</v>
      </c>
      <c r="F57" s="13" t="s">
        <v>16</v>
      </c>
      <c r="G57" s="41">
        <v>579.76</v>
      </c>
      <c r="H57" s="41">
        <v>20</v>
      </c>
      <c r="I57" s="41">
        <v>75.400000000000006</v>
      </c>
      <c r="J57" s="14">
        <v>23.87</v>
      </c>
      <c r="K57" s="14">
        <v>4.5199999999999996</v>
      </c>
      <c r="L57" s="41">
        <v>0</v>
      </c>
      <c r="M57" s="14">
        <v>685</v>
      </c>
      <c r="N57" s="14">
        <v>500</v>
      </c>
      <c r="O57" s="14">
        <v>184.81</v>
      </c>
    </row>
    <row r="58" spans="1:15" x14ac:dyDescent="0.25">
      <c r="A58" s="21">
        <v>104514</v>
      </c>
      <c r="B58" s="11" t="s">
        <v>46</v>
      </c>
      <c r="C58" s="40">
        <v>2525</v>
      </c>
      <c r="D58" s="40">
        <v>2499</v>
      </c>
      <c r="E58" s="40">
        <v>26</v>
      </c>
      <c r="F58" s="11" t="s">
        <v>16</v>
      </c>
      <c r="G58" s="41">
        <v>184.81</v>
      </c>
      <c r="H58" s="41">
        <v>20</v>
      </c>
      <c r="I58" s="41">
        <v>75.400000000000006</v>
      </c>
      <c r="J58" s="12">
        <v>8.61</v>
      </c>
      <c r="K58" s="12">
        <v>4.5199999999999996</v>
      </c>
      <c r="L58" s="41">
        <v>0</v>
      </c>
      <c r="M58" s="12">
        <v>288</v>
      </c>
      <c r="N58" s="12">
        <v>0</v>
      </c>
      <c r="O58" s="12">
        <v>288.20999999999998</v>
      </c>
    </row>
    <row r="59" spans="1:15" x14ac:dyDescent="0.25">
      <c r="A59" s="21">
        <v>104514</v>
      </c>
      <c r="B59" s="13" t="s">
        <v>47</v>
      </c>
      <c r="C59" s="40">
        <v>2525</v>
      </c>
      <c r="D59" s="40">
        <v>2525</v>
      </c>
      <c r="E59" s="40">
        <v>26</v>
      </c>
      <c r="F59" s="13" t="s">
        <v>21</v>
      </c>
      <c r="G59" s="41">
        <v>288.20999999999998</v>
      </c>
      <c r="H59" s="41">
        <v>20</v>
      </c>
      <c r="I59" s="41">
        <v>75.400000000000006</v>
      </c>
      <c r="J59" s="14">
        <v>10.91</v>
      </c>
      <c r="K59" s="14">
        <v>4.5199999999999996</v>
      </c>
      <c r="L59" s="41">
        <v>0</v>
      </c>
      <c r="M59" s="14">
        <v>390</v>
      </c>
      <c r="N59" s="14">
        <v>0</v>
      </c>
      <c r="O59" s="14">
        <v>390.43</v>
      </c>
    </row>
    <row r="60" spans="1:15" x14ac:dyDescent="0.25">
      <c r="A60" s="21">
        <v>104514</v>
      </c>
      <c r="B60" s="11" t="s">
        <v>48</v>
      </c>
      <c r="C60" s="40">
        <v>2578</v>
      </c>
      <c r="D60" s="40">
        <v>2525</v>
      </c>
      <c r="E60" s="40">
        <v>53</v>
      </c>
      <c r="F60" s="11" t="s">
        <v>16</v>
      </c>
      <c r="G60" s="41">
        <v>390.43</v>
      </c>
      <c r="H60" s="41">
        <v>20</v>
      </c>
      <c r="I60" s="41">
        <v>153.69999999999999</v>
      </c>
      <c r="J60" s="12">
        <v>14.33</v>
      </c>
      <c r="K60" s="12">
        <v>9.2899999999999991</v>
      </c>
      <c r="L60" s="41">
        <v>1.06</v>
      </c>
      <c r="M60" s="12">
        <v>498</v>
      </c>
      <c r="N60" s="12">
        <v>0</v>
      </c>
      <c r="O60" s="12">
        <v>497.98</v>
      </c>
    </row>
    <row r="61" spans="1:15" x14ac:dyDescent="0.25">
      <c r="A61" s="21">
        <v>104514</v>
      </c>
      <c r="B61" s="13" t="s">
        <v>49</v>
      </c>
      <c r="C61" s="40">
        <v>2633</v>
      </c>
      <c r="D61" s="40">
        <v>2578</v>
      </c>
      <c r="E61" s="40">
        <v>55</v>
      </c>
      <c r="F61" s="13" t="s">
        <v>16</v>
      </c>
      <c r="G61" s="41">
        <v>497.98</v>
      </c>
      <c r="H61" s="41">
        <v>20</v>
      </c>
      <c r="I61" s="41">
        <v>189.5</v>
      </c>
      <c r="J61" s="14">
        <v>18.809999999999999</v>
      </c>
      <c r="K61" s="14">
        <v>11.37</v>
      </c>
      <c r="L61" s="41">
        <v>1.1000000000000001</v>
      </c>
      <c r="M61" s="14">
        <v>724</v>
      </c>
      <c r="N61" s="14">
        <v>0</v>
      </c>
      <c r="O61" s="14">
        <v>724.43</v>
      </c>
    </row>
    <row r="62" spans="1:15" x14ac:dyDescent="0.25">
      <c r="A62" s="21">
        <v>104514</v>
      </c>
      <c r="B62" s="11" t="s">
        <v>50</v>
      </c>
      <c r="C62" s="40">
        <v>2648</v>
      </c>
      <c r="D62" s="40">
        <v>2633</v>
      </c>
      <c r="E62" s="40">
        <v>15</v>
      </c>
      <c r="F62" s="11" t="s">
        <v>16</v>
      </c>
      <c r="G62" s="41">
        <v>724.43</v>
      </c>
      <c r="H62" s="41">
        <v>20</v>
      </c>
      <c r="I62" s="41">
        <v>43.5</v>
      </c>
      <c r="J62" s="12">
        <v>24.28</v>
      </c>
      <c r="K62" s="12">
        <v>2.61</v>
      </c>
      <c r="L62" s="41">
        <v>0.3</v>
      </c>
      <c r="M62" s="12">
        <v>796</v>
      </c>
      <c r="N62" s="12">
        <v>200</v>
      </c>
      <c r="O62" s="12">
        <v>596.30999999999995</v>
      </c>
    </row>
    <row r="63" spans="1:15" x14ac:dyDescent="0.25">
      <c r="A63" s="21">
        <v>104514</v>
      </c>
      <c r="B63" s="13" t="s">
        <v>51</v>
      </c>
      <c r="C63" s="40">
        <v>2696</v>
      </c>
      <c r="D63" s="40">
        <v>2648</v>
      </c>
      <c r="E63" s="40">
        <v>48</v>
      </c>
      <c r="F63" s="13" t="s">
        <v>16</v>
      </c>
      <c r="G63" s="41">
        <v>596.30999999999995</v>
      </c>
      <c r="H63" s="41">
        <v>20</v>
      </c>
      <c r="I63" s="41">
        <v>160.80000000000001</v>
      </c>
      <c r="J63" s="14">
        <v>11.89</v>
      </c>
      <c r="K63" s="14">
        <v>9.65</v>
      </c>
      <c r="L63" s="41">
        <v>1.92</v>
      </c>
      <c r="M63" s="14">
        <v>795</v>
      </c>
      <c r="N63" s="14">
        <v>0</v>
      </c>
      <c r="O63" s="14">
        <v>795.1</v>
      </c>
    </row>
    <row r="64" spans="1:15" x14ac:dyDescent="0.25">
      <c r="A64" s="21">
        <v>104514</v>
      </c>
      <c r="B64" s="11" t="s">
        <v>52</v>
      </c>
      <c r="C64" s="40">
        <v>2716</v>
      </c>
      <c r="D64" s="40">
        <v>2696</v>
      </c>
      <c r="E64" s="40">
        <v>20</v>
      </c>
      <c r="F64" s="11" t="s">
        <v>16</v>
      </c>
      <c r="G64" s="41">
        <v>795.1</v>
      </c>
      <c r="H64" s="41">
        <v>25</v>
      </c>
      <c r="I64" s="41">
        <v>63</v>
      </c>
      <c r="J64" s="12">
        <v>18.760000000000002</v>
      </c>
      <c r="K64" s="12">
        <v>3.78</v>
      </c>
      <c r="L64" s="41">
        <v>0.8</v>
      </c>
      <c r="M64" s="12">
        <v>895</v>
      </c>
      <c r="N64" s="12">
        <v>300</v>
      </c>
      <c r="O64" s="12">
        <v>583.54999999999995</v>
      </c>
    </row>
    <row r="65" spans="1:15" x14ac:dyDescent="0.25">
      <c r="A65" s="21">
        <v>104514</v>
      </c>
      <c r="B65" s="13" t="s">
        <v>53</v>
      </c>
      <c r="C65" s="40">
        <v>2716</v>
      </c>
      <c r="D65" s="40">
        <v>2716</v>
      </c>
      <c r="E65" s="40">
        <v>28</v>
      </c>
      <c r="F65" s="13" t="s">
        <v>21</v>
      </c>
      <c r="G65" s="41">
        <v>583.54999999999995</v>
      </c>
      <c r="H65" s="41">
        <v>25</v>
      </c>
      <c r="I65" s="41">
        <v>88.2</v>
      </c>
      <c r="J65" s="14">
        <v>15.43</v>
      </c>
      <c r="K65" s="14">
        <v>5.29</v>
      </c>
      <c r="L65" s="41">
        <v>1.1200000000000001</v>
      </c>
      <c r="M65" s="14">
        <v>712</v>
      </c>
      <c r="N65" s="14">
        <v>0</v>
      </c>
      <c r="O65" s="14">
        <v>711.72</v>
      </c>
    </row>
    <row r="66" spans="1:15" x14ac:dyDescent="0.25">
      <c r="A66" s="21">
        <v>104514</v>
      </c>
      <c r="B66" s="11" t="s">
        <v>54</v>
      </c>
      <c r="C66" s="40">
        <v>2787</v>
      </c>
      <c r="D66" s="40">
        <v>2716</v>
      </c>
      <c r="E66" s="40">
        <v>71</v>
      </c>
      <c r="F66" s="11" t="s">
        <v>16</v>
      </c>
      <c r="G66" s="41">
        <v>711.72</v>
      </c>
      <c r="H66" s="41">
        <v>25</v>
      </c>
      <c r="I66" s="41">
        <v>237.4</v>
      </c>
      <c r="J66" s="12">
        <v>21.8</v>
      </c>
      <c r="K66" s="12">
        <v>14.24</v>
      </c>
      <c r="L66" s="41">
        <v>8.52</v>
      </c>
      <c r="M66" s="12">
        <v>909</v>
      </c>
      <c r="N66" s="12">
        <v>200</v>
      </c>
      <c r="O66" s="12">
        <v>708.57</v>
      </c>
    </row>
    <row r="67" spans="1:15" x14ac:dyDescent="0.25">
      <c r="A67" s="21">
        <v>104514</v>
      </c>
      <c r="B67" s="13" t="s">
        <v>55</v>
      </c>
      <c r="C67" s="40">
        <v>2822</v>
      </c>
      <c r="D67" s="40">
        <v>2787</v>
      </c>
      <c r="E67" s="40">
        <v>35</v>
      </c>
      <c r="F67" s="13" t="s">
        <v>16</v>
      </c>
      <c r="G67" s="41">
        <v>708.57</v>
      </c>
      <c r="H67" s="41">
        <v>25</v>
      </c>
      <c r="I67" s="41">
        <v>116.5</v>
      </c>
      <c r="J67" s="14">
        <v>13.25</v>
      </c>
      <c r="K67" s="14">
        <v>6.99</v>
      </c>
      <c r="L67" s="41">
        <v>4.2</v>
      </c>
      <c r="M67" s="14">
        <v>868</v>
      </c>
      <c r="N67" s="14">
        <v>0</v>
      </c>
      <c r="O67" s="14">
        <v>868.14</v>
      </c>
    </row>
    <row r="68" spans="1:15" x14ac:dyDescent="0.25">
      <c r="A68" s="21">
        <v>104514</v>
      </c>
      <c r="B68" s="11" t="s">
        <v>56</v>
      </c>
      <c r="C68" s="40">
        <v>2850</v>
      </c>
      <c r="D68" s="40">
        <v>2822</v>
      </c>
      <c r="E68" s="40">
        <v>28</v>
      </c>
      <c r="F68" s="11" t="s">
        <v>16</v>
      </c>
      <c r="G68" s="41">
        <v>868.14</v>
      </c>
      <c r="H68" s="41">
        <v>25</v>
      </c>
      <c r="I68" s="41">
        <v>88.2</v>
      </c>
      <c r="J68" s="12">
        <v>21.32</v>
      </c>
      <c r="K68" s="12">
        <v>5.29</v>
      </c>
      <c r="L68" s="41">
        <v>3.36</v>
      </c>
      <c r="M68" s="12">
        <v>998</v>
      </c>
      <c r="N68" s="12">
        <v>0</v>
      </c>
      <c r="O68" s="12">
        <v>998.06</v>
      </c>
    </row>
    <row r="69" spans="1:15" x14ac:dyDescent="0.25">
      <c r="A69" s="21">
        <v>104514</v>
      </c>
      <c r="B69" s="13" t="s">
        <v>57</v>
      </c>
      <c r="C69" s="40">
        <v>2850</v>
      </c>
      <c r="D69" s="40">
        <v>2850</v>
      </c>
      <c r="E69" s="40">
        <v>33</v>
      </c>
      <c r="F69" s="13" t="s">
        <v>21</v>
      </c>
      <c r="G69" s="41">
        <v>998.06</v>
      </c>
      <c r="H69" s="41">
        <v>25</v>
      </c>
      <c r="I69" s="41">
        <v>107.7</v>
      </c>
      <c r="J69" s="14">
        <v>30.48</v>
      </c>
      <c r="K69" s="14">
        <v>6.46</v>
      </c>
      <c r="L69" s="41">
        <v>3.96</v>
      </c>
      <c r="M69" s="14">
        <v>1150</v>
      </c>
      <c r="N69" s="14">
        <v>0</v>
      </c>
      <c r="O69" s="14">
        <v>1150.3399999999999</v>
      </c>
    </row>
    <row r="70" spans="1:15" x14ac:dyDescent="0.25">
      <c r="A70" s="21">
        <v>104514</v>
      </c>
      <c r="B70" s="11" t="s">
        <v>58</v>
      </c>
      <c r="C70" s="40">
        <v>2910</v>
      </c>
      <c r="D70" s="40">
        <v>2850</v>
      </c>
      <c r="E70" s="40">
        <v>60</v>
      </c>
      <c r="F70" s="11" t="s">
        <v>16</v>
      </c>
      <c r="G70" s="41">
        <v>1150.3399999999999</v>
      </c>
      <c r="H70" s="41">
        <v>25</v>
      </c>
      <c r="I70" s="41">
        <v>189</v>
      </c>
      <c r="J70" s="12">
        <v>41.33</v>
      </c>
      <c r="K70" s="12">
        <v>11.34</v>
      </c>
      <c r="L70" s="41">
        <v>7.2</v>
      </c>
      <c r="M70" s="12">
        <v>1276</v>
      </c>
      <c r="N70" s="12">
        <v>0</v>
      </c>
      <c r="O70" s="12">
        <v>1275.6099999999999</v>
      </c>
    </row>
    <row r="71" spans="1:15" x14ac:dyDescent="0.25">
      <c r="A71" s="21">
        <v>104514</v>
      </c>
      <c r="B71" s="13" t="s">
        <v>59</v>
      </c>
      <c r="C71" s="40">
        <v>2934</v>
      </c>
      <c r="D71" s="40">
        <v>2910</v>
      </c>
      <c r="E71" s="40">
        <v>24</v>
      </c>
      <c r="F71" s="13" t="s">
        <v>16</v>
      </c>
      <c r="G71" s="41">
        <v>1275.6099999999999</v>
      </c>
      <c r="H71" s="41">
        <v>25</v>
      </c>
      <c r="I71" s="41">
        <v>75.599999999999994</v>
      </c>
      <c r="J71" s="14">
        <v>53.1</v>
      </c>
      <c r="K71" s="14">
        <v>4.54</v>
      </c>
      <c r="L71" s="41">
        <v>2.88</v>
      </c>
      <c r="M71" s="14">
        <v>1395</v>
      </c>
      <c r="N71" s="14">
        <v>400</v>
      </c>
      <c r="O71" s="14">
        <v>995.4</v>
      </c>
    </row>
    <row r="72" spans="1:15" x14ac:dyDescent="0.25">
      <c r="A72" s="21">
        <v>104514</v>
      </c>
      <c r="B72" s="11" t="s">
        <v>60</v>
      </c>
      <c r="C72" s="40">
        <v>2934</v>
      </c>
      <c r="D72" s="40">
        <v>2934</v>
      </c>
      <c r="E72" s="40">
        <v>27</v>
      </c>
      <c r="F72" s="11" t="s">
        <v>21</v>
      </c>
      <c r="G72" s="41">
        <v>995.4</v>
      </c>
      <c r="H72" s="41">
        <v>25</v>
      </c>
      <c r="I72" s="41">
        <v>85.05</v>
      </c>
      <c r="J72" s="12">
        <v>22.11</v>
      </c>
      <c r="K72" s="12">
        <v>5.0999999999999996</v>
      </c>
      <c r="L72" s="41">
        <v>3.24</v>
      </c>
      <c r="M72" s="12">
        <v>1124</v>
      </c>
      <c r="N72" s="12">
        <v>0</v>
      </c>
      <c r="O72" s="12">
        <v>1124.1300000000001</v>
      </c>
    </row>
    <row r="73" spans="1:15" x14ac:dyDescent="0.25">
      <c r="A73" s="21">
        <v>104514</v>
      </c>
      <c r="B73" s="13" t="s">
        <v>61</v>
      </c>
      <c r="C73" s="40">
        <v>2934</v>
      </c>
      <c r="D73" s="40">
        <v>2934</v>
      </c>
      <c r="E73" s="40">
        <v>27</v>
      </c>
      <c r="F73" s="13" t="s">
        <v>21</v>
      </c>
      <c r="G73" s="41">
        <v>1124.1300000000001</v>
      </c>
      <c r="H73" s="41">
        <v>25</v>
      </c>
      <c r="I73" s="41">
        <v>85.05</v>
      </c>
      <c r="J73" s="14">
        <v>35.11</v>
      </c>
      <c r="K73" s="14">
        <v>5.0999999999999996</v>
      </c>
      <c r="L73" s="41">
        <v>3.24</v>
      </c>
      <c r="M73" s="14">
        <v>1256</v>
      </c>
      <c r="N73" s="14">
        <v>0</v>
      </c>
      <c r="O73" s="14">
        <v>1255.52</v>
      </c>
    </row>
    <row r="74" spans="1:15" x14ac:dyDescent="0.25">
      <c r="A74" s="21">
        <v>104514</v>
      </c>
      <c r="B74" s="11" t="s">
        <v>62</v>
      </c>
      <c r="C74" s="40">
        <v>2934</v>
      </c>
      <c r="D74" s="40">
        <v>2934</v>
      </c>
      <c r="E74" s="40">
        <v>27</v>
      </c>
      <c r="F74" s="11" t="s">
        <v>21</v>
      </c>
      <c r="G74" s="41">
        <v>1255.52</v>
      </c>
      <c r="H74" s="41">
        <v>25</v>
      </c>
      <c r="I74" s="41">
        <v>85.05</v>
      </c>
      <c r="J74" s="12">
        <v>45.5</v>
      </c>
      <c r="K74" s="12">
        <v>5.0999999999999996</v>
      </c>
      <c r="L74" s="41">
        <v>3.24</v>
      </c>
      <c r="M74" s="12">
        <v>1384</v>
      </c>
      <c r="N74" s="12">
        <v>500</v>
      </c>
      <c r="O74" s="12">
        <v>884.3</v>
      </c>
    </row>
    <row r="75" spans="1:15" x14ac:dyDescent="0.25">
      <c r="A75" s="21">
        <v>104514</v>
      </c>
      <c r="B75" s="13" t="s">
        <v>62</v>
      </c>
      <c r="C75" s="40">
        <v>2934</v>
      </c>
      <c r="D75" s="40">
        <v>2934</v>
      </c>
      <c r="E75" s="40">
        <v>27</v>
      </c>
      <c r="F75" s="13" t="s">
        <v>21</v>
      </c>
      <c r="G75" s="41">
        <v>1255.52</v>
      </c>
      <c r="H75" s="41">
        <v>25</v>
      </c>
      <c r="I75" s="41">
        <v>85.05</v>
      </c>
      <c r="J75" s="14">
        <v>45.5</v>
      </c>
      <c r="K75" s="14">
        <v>5.0999999999999996</v>
      </c>
      <c r="L75" s="41">
        <v>3.24</v>
      </c>
      <c r="M75" s="14">
        <v>1384</v>
      </c>
      <c r="N75" s="14">
        <v>500</v>
      </c>
      <c r="O75" s="14">
        <v>884.3</v>
      </c>
    </row>
    <row r="76" spans="1:15" x14ac:dyDescent="0.25">
      <c r="A76" s="21">
        <v>104514</v>
      </c>
      <c r="B76" s="11" t="s">
        <v>62</v>
      </c>
      <c r="C76" s="40">
        <v>2934</v>
      </c>
      <c r="D76" s="40">
        <v>2934</v>
      </c>
      <c r="E76" s="40">
        <v>27</v>
      </c>
      <c r="F76" s="11" t="s">
        <v>21</v>
      </c>
      <c r="G76" s="41">
        <v>1255.52</v>
      </c>
      <c r="H76" s="41">
        <v>25</v>
      </c>
      <c r="I76" s="41">
        <v>85.05</v>
      </c>
      <c r="J76" s="12">
        <v>45.5</v>
      </c>
      <c r="K76" s="12">
        <v>5.0999999999999996</v>
      </c>
      <c r="L76" s="41">
        <v>3.24</v>
      </c>
      <c r="M76" s="12">
        <v>1384</v>
      </c>
      <c r="N76" s="12">
        <v>500</v>
      </c>
      <c r="O76" s="12">
        <v>884.3</v>
      </c>
    </row>
    <row r="77" spans="1:15" x14ac:dyDescent="0.25">
      <c r="A77" s="21">
        <v>104514</v>
      </c>
      <c r="B77" s="13" t="s">
        <v>63</v>
      </c>
      <c r="C77" s="40">
        <v>3055</v>
      </c>
      <c r="D77" s="40">
        <v>2934</v>
      </c>
      <c r="E77" s="40">
        <v>121</v>
      </c>
      <c r="F77" s="13" t="s">
        <v>16</v>
      </c>
      <c r="G77" s="41">
        <v>884.3</v>
      </c>
      <c r="H77" s="41">
        <v>25</v>
      </c>
      <c r="I77" s="41">
        <v>382.4</v>
      </c>
      <c r="J77" s="14">
        <v>19.71</v>
      </c>
      <c r="K77" s="14">
        <v>22.94</v>
      </c>
      <c r="L77" s="41">
        <v>0</v>
      </c>
      <c r="M77" s="14">
        <v>1044</v>
      </c>
      <c r="N77" s="14">
        <v>500</v>
      </c>
      <c r="O77" s="14">
        <v>543.79</v>
      </c>
    </row>
    <row r="78" spans="1:15" x14ac:dyDescent="0.25">
      <c r="A78" s="21">
        <v>104514</v>
      </c>
      <c r="B78" s="11" t="s">
        <v>64</v>
      </c>
      <c r="C78" s="40">
        <v>3083</v>
      </c>
      <c r="D78" s="40">
        <v>3055</v>
      </c>
      <c r="E78" s="40">
        <v>28</v>
      </c>
      <c r="F78" s="11" t="s">
        <v>16</v>
      </c>
      <c r="G78" s="41">
        <v>543.79</v>
      </c>
      <c r="H78" s="41">
        <v>25</v>
      </c>
      <c r="I78" s="41">
        <v>88.2</v>
      </c>
      <c r="J78" s="12">
        <v>14.58</v>
      </c>
      <c r="K78" s="12">
        <v>5.29</v>
      </c>
      <c r="L78" s="41">
        <v>0</v>
      </c>
      <c r="M78" s="12">
        <v>668</v>
      </c>
      <c r="N78" s="12">
        <v>200</v>
      </c>
      <c r="O78" s="12">
        <v>458.54</v>
      </c>
    </row>
    <row r="79" spans="1:15" x14ac:dyDescent="0.25">
      <c r="A79" s="21">
        <v>104514</v>
      </c>
      <c r="B79" s="13" t="s">
        <v>65</v>
      </c>
      <c r="C79" s="40">
        <v>3083</v>
      </c>
      <c r="D79" s="40">
        <v>3083</v>
      </c>
      <c r="E79" s="40">
        <v>27</v>
      </c>
      <c r="F79" s="13" t="s">
        <v>21</v>
      </c>
      <c r="G79" s="41">
        <v>458.54</v>
      </c>
      <c r="H79" s="41">
        <v>35</v>
      </c>
      <c r="I79" s="41">
        <v>90.45</v>
      </c>
      <c r="J79" s="14">
        <v>9.58</v>
      </c>
      <c r="K79" s="14">
        <v>5.43</v>
      </c>
      <c r="L79" s="41">
        <v>0</v>
      </c>
      <c r="M79" s="14">
        <v>610</v>
      </c>
      <c r="N79" s="14">
        <v>0</v>
      </c>
      <c r="O79" s="14">
        <v>609.67999999999995</v>
      </c>
    </row>
    <row r="80" spans="1:15" x14ac:dyDescent="0.25">
      <c r="A80" s="21">
        <v>104514</v>
      </c>
      <c r="B80" s="11" t="s">
        <v>66</v>
      </c>
      <c r="C80" s="40">
        <v>3083</v>
      </c>
      <c r="D80" s="40">
        <v>3083</v>
      </c>
      <c r="E80" s="40">
        <v>27</v>
      </c>
      <c r="F80" s="11" t="s">
        <v>21</v>
      </c>
      <c r="G80" s="41">
        <v>609.67999999999995</v>
      </c>
      <c r="H80" s="41">
        <v>35</v>
      </c>
      <c r="I80" s="41">
        <v>90.45</v>
      </c>
      <c r="J80" s="12">
        <v>14.85</v>
      </c>
      <c r="K80" s="12">
        <v>5.43</v>
      </c>
      <c r="L80" s="41">
        <v>0</v>
      </c>
      <c r="M80" s="12">
        <v>746</v>
      </c>
      <c r="N80" s="12">
        <v>0</v>
      </c>
      <c r="O80" s="12">
        <v>745.83</v>
      </c>
    </row>
    <row r="81" spans="1:15" x14ac:dyDescent="0.25">
      <c r="A81" s="21">
        <v>104514</v>
      </c>
      <c r="B81" s="13" t="s">
        <v>67</v>
      </c>
      <c r="C81" s="40">
        <v>3166</v>
      </c>
      <c r="D81" s="40">
        <v>3083</v>
      </c>
      <c r="E81" s="40">
        <v>83</v>
      </c>
      <c r="F81" s="13" t="s">
        <v>16</v>
      </c>
      <c r="G81" s="41">
        <v>745.83</v>
      </c>
      <c r="H81" s="41">
        <v>35</v>
      </c>
      <c r="I81" s="41">
        <v>278.05</v>
      </c>
      <c r="J81" s="14">
        <v>21.75</v>
      </c>
      <c r="K81" s="14">
        <v>25.02</v>
      </c>
      <c r="L81" s="41">
        <v>0</v>
      </c>
      <c r="M81" s="14">
        <v>902</v>
      </c>
      <c r="N81" s="14">
        <v>0</v>
      </c>
      <c r="O81" s="14">
        <v>901.76</v>
      </c>
    </row>
    <row r="82" spans="1:15" x14ac:dyDescent="0.25">
      <c r="A82" s="21">
        <v>104514</v>
      </c>
      <c r="B82" s="11" t="s">
        <v>68</v>
      </c>
      <c r="C82" s="40">
        <v>3190</v>
      </c>
      <c r="D82" s="40">
        <v>3166</v>
      </c>
      <c r="E82" s="40">
        <v>24</v>
      </c>
      <c r="F82" s="11" t="s">
        <v>16</v>
      </c>
      <c r="G82" s="41">
        <v>901.76</v>
      </c>
      <c r="H82" s="41">
        <v>35</v>
      </c>
      <c r="I82" s="41">
        <v>80.400000000000006</v>
      </c>
      <c r="J82" s="12">
        <v>30.1</v>
      </c>
      <c r="K82" s="12">
        <v>7.24</v>
      </c>
      <c r="L82" s="41">
        <v>0</v>
      </c>
      <c r="M82" s="12">
        <v>1033</v>
      </c>
      <c r="N82" s="12">
        <v>0</v>
      </c>
      <c r="O82" s="12">
        <v>1032.75</v>
      </c>
    </row>
    <row r="83" spans="1:15" x14ac:dyDescent="0.25">
      <c r="A83" s="21">
        <v>104514</v>
      </c>
      <c r="B83" s="13" t="s">
        <v>69</v>
      </c>
      <c r="C83" s="40">
        <v>3190</v>
      </c>
      <c r="D83" s="40">
        <v>3190</v>
      </c>
      <c r="E83" s="40">
        <v>27</v>
      </c>
      <c r="F83" s="13" t="s">
        <v>21</v>
      </c>
      <c r="G83" s="41">
        <v>1032.75</v>
      </c>
      <c r="H83" s="41">
        <v>35</v>
      </c>
      <c r="I83" s="41">
        <v>90.45</v>
      </c>
      <c r="J83" s="14">
        <v>39.51</v>
      </c>
      <c r="K83" s="14">
        <v>8.14</v>
      </c>
      <c r="L83" s="41">
        <v>1.35</v>
      </c>
      <c r="M83" s="14">
        <v>1177</v>
      </c>
      <c r="N83" s="14">
        <v>0</v>
      </c>
      <c r="O83" s="14">
        <v>1177.0999999999999</v>
      </c>
    </row>
    <row r="84" spans="1:15" x14ac:dyDescent="0.25">
      <c r="A84" s="21">
        <v>104514</v>
      </c>
      <c r="B84" s="11" t="s">
        <v>70</v>
      </c>
      <c r="C84" s="40">
        <v>3240</v>
      </c>
      <c r="D84" s="40">
        <v>3190</v>
      </c>
      <c r="E84" s="40">
        <v>50</v>
      </c>
      <c r="F84" s="11" t="s">
        <v>16</v>
      </c>
      <c r="G84" s="41">
        <v>1177.0999999999999</v>
      </c>
      <c r="H84" s="41">
        <v>35</v>
      </c>
      <c r="I84" s="41">
        <v>167.5</v>
      </c>
      <c r="J84" s="12">
        <v>50.59</v>
      </c>
      <c r="K84" s="12">
        <v>15.08</v>
      </c>
      <c r="L84" s="41">
        <v>2.5</v>
      </c>
      <c r="M84" s="12">
        <v>1311</v>
      </c>
      <c r="N84" s="12">
        <v>0</v>
      </c>
      <c r="O84" s="12">
        <v>1311.03</v>
      </c>
    </row>
    <row r="85" spans="1:15" x14ac:dyDescent="0.25">
      <c r="A85" s="21">
        <v>104514</v>
      </c>
      <c r="B85" s="13" t="s">
        <v>71</v>
      </c>
      <c r="C85" s="40">
        <v>3268</v>
      </c>
      <c r="D85" s="40">
        <v>3240</v>
      </c>
      <c r="E85" s="40">
        <v>28</v>
      </c>
      <c r="F85" s="13" t="s">
        <v>16</v>
      </c>
      <c r="G85" s="41">
        <v>1311.03</v>
      </c>
      <c r="H85" s="41">
        <v>35</v>
      </c>
      <c r="I85" s="41">
        <v>93.8</v>
      </c>
      <c r="J85" s="14">
        <v>62.58</v>
      </c>
      <c r="K85" s="14">
        <v>8.44</v>
      </c>
      <c r="L85" s="41">
        <v>1.4</v>
      </c>
      <c r="M85" s="14">
        <v>1462</v>
      </c>
      <c r="N85" s="14">
        <v>500</v>
      </c>
      <c r="O85" s="14">
        <v>961.66</v>
      </c>
    </row>
    <row r="86" spans="1:15" x14ac:dyDescent="0.25">
      <c r="A86" s="21">
        <v>104514</v>
      </c>
      <c r="B86" s="11" t="s">
        <v>72</v>
      </c>
      <c r="C86" s="40">
        <v>3268</v>
      </c>
      <c r="D86" s="40">
        <v>3268</v>
      </c>
      <c r="E86" s="40">
        <v>26</v>
      </c>
      <c r="F86" s="11" t="s">
        <v>21</v>
      </c>
      <c r="G86" s="41">
        <v>961.66</v>
      </c>
      <c r="H86" s="41">
        <v>35</v>
      </c>
      <c r="I86" s="41">
        <v>87.1</v>
      </c>
      <c r="J86" s="12">
        <v>21.56</v>
      </c>
      <c r="K86" s="12">
        <v>7.84</v>
      </c>
      <c r="L86" s="41">
        <v>0</v>
      </c>
      <c r="M86" s="12">
        <v>1101</v>
      </c>
      <c r="N86" s="12">
        <v>0</v>
      </c>
      <c r="O86" s="12">
        <v>1101.17</v>
      </c>
    </row>
    <row r="87" spans="1:15" x14ac:dyDescent="0.25">
      <c r="A87" s="21">
        <v>104514</v>
      </c>
      <c r="B87" s="13" t="s">
        <v>73</v>
      </c>
      <c r="C87" s="40">
        <v>3310</v>
      </c>
      <c r="D87" s="40">
        <v>3268</v>
      </c>
      <c r="E87" s="40">
        <v>42</v>
      </c>
      <c r="F87" s="13" t="s">
        <v>16</v>
      </c>
      <c r="G87" s="41">
        <v>1101.17</v>
      </c>
      <c r="H87" s="41">
        <v>35</v>
      </c>
      <c r="I87" s="41">
        <v>140.69999999999999</v>
      </c>
      <c r="J87" s="14">
        <v>32.07</v>
      </c>
      <c r="K87" s="14">
        <v>12.66</v>
      </c>
      <c r="L87" s="41">
        <v>0</v>
      </c>
      <c r="M87" s="14">
        <v>1205</v>
      </c>
      <c r="N87" s="14">
        <v>0</v>
      </c>
      <c r="O87" s="14">
        <v>1205.0999999999999</v>
      </c>
    </row>
    <row r="88" spans="1:15" x14ac:dyDescent="0.25">
      <c r="A88" s="21">
        <v>104514</v>
      </c>
      <c r="B88" s="11" t="s">
        <v>74</v>
      </c>
      <c r="C88" s="40">
        <v>3310</v>
      </c>
      <c r="D88" s="40">
        <v>3310</v>
      </c>
      <c r="E88" s="40">
        <v>0</v>
      </c>
      <c r="F88" s="11" t="s">
        <v>117</v>
      </c>
      <c r="G88" s="41">
        <v>1205.0999999999999</v>
      </c>
      <c r="H88" s="41">
        <v>35</v>
      </c>
      <c r="I88" s="41">
        <v>0</v>
      </c>
      <c r="J88" s="12">
        <v>42.55</v>
      </c>
      <c r="K88" s="12">
        <v>0</v>
      </c>
      <c r="L88" s="41">
        <v>0</v>
      </c>
      <c r="M88" s="12">
        <v>1251</v>
      </c>
      <c r="N88" s="12">
        <v>400</v>
      </c>
      <c r="O88" s="12">
        <v>850.58</v>
      </c>
    </row>
    <row r="89" spans="1:15" x14ac:dyDescent="0.25">
      <c r="A89" s="21">
        <v>104514</v>
      </c>
      <c r="B89" s="13" t="s">
        <v>75</v>
      </c>
      <c r="C89" s="40">
        <v>3328</v>
      </c>
      <c r="D89" s="40">
        <v>3310</v>
      </c>
      <c r="E89" s="40">
        <v>18</v>
      </c>
      <c r="F89" s="13" t="s">
        <v>16</v>
      </c>
      <c r="G89" s="41">
        <v>850.58</v>
      </c>
      <c r="H89" s="41">
        <v>35</v>
      </c>
      <c r="I89" s="41">
        <v>60.3</v>
      </c>
      <c r="J89" s="14">
        <v>19.329999999999998</v>
      </c>
      <c r="K89" s="14">
        <v>5.43</v>
      </c>
      <c r="L89" s="41">
        <v>1.26</v>
      </c>
      <c r="M89" s="14">
        <v>961</v>
      </c>
      <c r="N89" s="14">
        <v>500</v>
      </c>
      <c r="O89" s="14">
        <v>461.42</v>
      </c>
    </row>
    <row r="90" spans="1:15" x14ac:dyDescent="0.25">
      <c r="A90" s="21">
        <v>104514</v>
      </c>
      <c r="B90" s="11" t="s">
        <v>75</v>
      </c>
      <c r="C90" s="40">
        <v>3328</v>
      </c>
      <c r="D90" s="40">
        <v>3310</v>
      </c>
      <c r="E90" s="40">
        <v>18</v>
      </c>
      <c r="F90" s="11" t="s">
        <v>16</v>
      </c>
      <c r="G90" s="41">
        <v>850.58</v>
      </c>
      <c r="H90" s="41">
        <v>35</v>
      </c>
      <c r="I90" s="41">
        <v>60.3</v>
      </c>
      <c r="J90" s="12">
        <v>19.329999999999998</v>
      </c>
      <c r="K90" s="12">
        <v>5.43</v>
      </c>
      <c r="L90" s="41">
        <v>1.26</v>
      </c>
      <c r="M90" s="12">
        <v>961</v>
      </c>
      <c r="N90" s="12">
        <v>500</v>
      </c>
      <c r="O90" s="12">
        <v>461.42</v>
      </c>
    </row>
    <row r="91" spans="1:15" x14ac:dyDescent="0.25">
      <c r="A91" s="21">
        <v>104514</v>
      </c>
      <c r="B91" s="13" t="s">
        <v>76</v>
      </c>
      <c r="C91" s="40">
        <v>3351</v>
      </c>
      <c r="D91" s="40">
        <v>3328</v>
      </c>
      <c r="E91" s="40">
        <v>23</v>
      </c>
      <c r="F91" s="13" t="s">
        <v>16</v>
      </c>
      <c r="G91" s="41">
        <v>461.42</v>
      </c>
      <c r="H91" s="41">
        <v>35</v>
      </c>
      <c r="I91" s="41">
        <v>77.05</v>
      </c>
      <c r="J91" s="14">
        <v>13.61</v>
      </c>
      <c r="K91" s="14">
        <v>6.93</v>
      </c>
      <c r="L91" s="41">
        <v>1.61</v>
      </c>
      <c r="M91" s="14">
        <v>587</v>
      </c>
      <c r="N91" s="14">
        <v>0</v>
      </c>
      <c r="O91" s="14">
        <v>577.77</v>
      </c>
    </row>
    <row r="92" spans="1:15" x14ac:dyDescent="0.25">
      <c r="A92" s="21">
        <v>104514</v>
      </c>
      <c r="B92" s="11" t="s">
        <v>77</v>
      </c>
      <c r="C92" s="40">
        <v>3374</v>
      </c>
      <c r="D92" s="40">
        <v>3351</v>
      </c>
      <c r="E92" s="40">
        <v>23</v>
      </c>
      <c r="F92" s="11" t="s">
        <v>16</v>
      </c>
      <c r="G92" s="41">
        <v>577.77</v>
      </c>
      <c r="H92" s="41">
        <v>45</v>
      </c>
      <c r="I92" s="41">
        <v>82.8</v>
      </c>
      <c r="J92" s="12">
        <v>18.89</v>
      </c>
      <c r="K92" s="12">
        <v>7.45</v>
      </c>
      <c r="L92" s="41">
        <v>1.61</v>
      </c>
      <c r="M92" s="12">
        <v>740</v>
      </c>
      <c r="N92" s="12">
        <v>0</v>
      </c>
      <c r="O92" s="12">
        <v>739.91</v>
      </c>
    </row>
    <row r="93" spans="1:15" x14ac:dyDescent="0.25">
      <c r="A93" s="21">
        <v>104514</v>
      </c>
      <c r="B93" s="13" t="s">
        <v>78</v>
      </c>
      <c r="C93" s="40">
        <v>3374</v>
      </c>
      <c r="D93" s="40">
        <v>3374</v>
      </c>
      <c r="E93" s="40">
        <v>21</v>
      </c>
      <c r="F93" s="13" t="s">
        <v>21</v>
      </c>
      <c r="G93" s="41">
        <v>739.91</v>
      </c>
      <c r="H93" s="41">
        <v>45</v>
      </c>
      <c r="I93" s="41">
        <v>75.599999999999994</v>
      </c>
      <c r="J93" s="14">
        <v>25.32</v>
      </c>
      <c r="K93" s="14">
        <v>6.8</v>
      </c>
      <c r="L93" s="41">
        <v>2.52</v>
      </c>
      <c r="M93" s="14">
        <v>893</v>
      </c>
      <c r="N93" s="14">
        <v>0</v>
      </c>
      <c r="O93" s="14">
        <v>892.53</v>
      </c>
    </row>
    <row r="94" spans="1:15" x14ac:dyDescent="0.25">
      <c r="A94" s="21">
        <v>104514</v>
      </c>
      <c r="B94" s="11" t="s">
        <v>79</v>
      </c>
      <c r="C94" s="40">
        <v>3374</v>
      </c>
      <c r="D94" s="40">
        <v>3374</v>
      </c>
      <c r="E94" s="40">
        <v>21</v>
      </c>
      <c r="F94" s="11" t="s">
        <v>21</v>
      </c>
      <c r="G94" s="41">
        <v>892.53</v>
      </c>
      <c r="H94" s="41">
        <v>45</v>
      </c>
      <c r="I94" s="41">
        <v>75.599999999999994</v>
      </c>
      <c r="J94" s="12">
        <v>33.549999999999997</v>
      </c>
      <c r="K94" s="12">
        <v>6.8</v>
      </c>
      <c r="L94" s="41">
        <v>2.52</v>
      </c>
      <c r="M94" s="12">
        <v>1031</v>
      </c>
      <c r="N94" s="12">
        <v>500</v>
      </c>
      <c r="O94" s="12">
        <v>530.67999999999995</v>
      </c>
    </row>
    <row r="95" spans="1:15" x14ac:dyDescent="0.25">
      <c r="A95" s="21">
        <v>104514</v>
      </c>
      <c r="B95" s="13" t="s">
        <v>80</v>
      </c>
      <c r="C95" s="40">
        <v>16</v>
      </c>
      <c r="D95" s="40">
        <v>0</v>
      </c>
      <c r="E95" s="40">
        <v>92</v>
      </c>
      <c r="F95" s="13" t="s">
        <v>16</v>
      </c>
      <c r="G95" s="41">
        <v>530.67999999999995</v>
      </c>
      <c r="H95" s="41">
        <v>45</v>
      </c>
      <c r="I95" s="41">
        <v>333.8</v>
      </c>
      <c r="J95" s="14">
        <v>13.87</v>
      </c>
      <c r="K95" s="14">
        <v>30.04</v>
      </c>
      <c r="L95" s="41">
        <v>11.04</v>
      </c>
      <c r="M95" s="14">
        <v>806</v>
      </c>
      <c r="N95" s="14">
        <v>0</v>
      </c>
      <c r="O95" s="14">
        <v>806.36</v>
      </c>
    </row>
    <row r="96" spans="1:15" x14ac:dyDescent="0.25">
      <c r="A96" s="21">
        <v>104514</v>
      </c>
      <c r="B96" s="11" t="s">
        <v>81</v>
      </c>
      <c r="C96" s="40">
        <v>50</v>
      </c>
      <c r="D96" s="40">
        <v>16</v>
      </c>
      <c r="E96" s="40">
        <v>34</v>
      </c>
      <c r="F96" s="11" t="s">
        <v>16</v>
      </c>
      <c r="G96" s="41">
        <v>806.36</v>
      </c>
      <c r="H96" s="41">
        <v>45</v>
      </c>
      <c r="I96" s="41">
        <v>127.6</v>
      </c>
      <c r="J96" s="12">
        <v>20.440000000000001</v>
      </c>
      <c r="K96" s="12">
        <v>11.48</v>
      </c>
      <c r="L96" s="41">
        <v>5.78</v>
      </c>
      <c r="M96" s="12">
        <v>1003</v>
      </c>
      <c r="N96" s="12">
        <v>0</v>
      </c>
      <c r="O96" s="12">
        <v>1002.79</v>
      </c>
    </row>
    <row r="97" spans="1:15" x14ac:dyDescent="0.25">
      <c r="A97" s="21">
        <v>104514</v>
      </c>
      <c r="B97" s="13" t="s">
        <v>82</v>
      </c>
      <c r="C97" s="40">
        <v>89</v>
      </c>
      <c r="D97" s="40">
        <v>50</v>
      </c>
      <c r="E97" s="40">
        <v>39</v>
      </c>
      <c r="F97" s="13" t="s">
        <v>16</v>
      </c>
      <c r="G97" s="41">
        <v>1002.79</v>
      </c>
      <c r="H97" s="41">
        <v>45</v>
      </c>
      <c r="I97" s="41">
        <v>152.1</v>
      </c>
      <c r="J97" s="14">
        <v>29.64</v>
      </c>
      <c r="K97" s="14">
        <v>13.69</v>
      </c>
      <c r="L97" s="41">
        <v>6.63</v>
      </c>
      <c r="M97" s="14">
        <v>1252</v>
      </c>
      <c r="N97" s="14">
        <v>0</v>
      </c>
      <c r="O97" s="14">
        <v>1252.4100000000001</v>
      </c>
    </row>
    <row r="98" spans="1:15" x14ac:dyDescent="0.25">
      <c r="A98" s="21">
        <v>104514</v>
      </c>
      <c r="B98" s="11" t="s">
        <v>83</v>
      </c>
      <c r="C98" s="40">
        <v>108</v>
      </c>
      <c r="D98" s="40">
        <v>89</v>
      </c>
      <c r="E98" s="40">
        <v>19</v>
      </c>
      <c r="F98" s="11" t="s">
        <v>16</v>
      </c>
      <c r="G98" s="41">
        <v>1252.4100000000001</v>
      </c>
      <c r="H98" s="41">
        <v>45</v>
      </c>
      <c r="I98" s="41">
        <v>68.400000000000006</v>
      </c>
      <c r="J98" s="12">
        <v>40.659999999999997</v>
      </c>
      <c r="K98" s="12">
        <v>6.16</v>
      </c>
      <c r="L98" s="41">
        <v>3.23</v>
      </c>
      <c r="M98" s="12">
        <v>1386</v>
      </c>
      <c r="N98" s="12">
        <v>1000</v>
      </c>
      <c r="O98" s="12">
        <v>386.22</v>
      </c>
    </row>
    <row r="99" spans="1:15" x14ac:dyDescent="0.25">
      <c r="A99" s="21">
        <v>104514</v>
      </c>
      <c r="B99" s="13" t="s">
        <v>84</v>
      </c>
      <c r="C99" s="40">
        <v>161</v>
      </c>
      <c r="D99" s="40">
        <v>108</v>
      </c>
      <c r="E99" s="40">
        <v>53</v>
      </c>
      <c r="F99" s="13" t="s">
        <v>16</v>
      </c>
      <c r="G99" s="41">
        <v>386.22</v>
      </c>
      <c r="H99" s="41">
        <v>45</v>
      </c>
      <c r="I99" s="41">
        <v>220.7</v>
      </c>
      <c r="J99" s="14">
        <v>15.7</v>
      </c>
      <c r="K99" s="14">
        <v>19.86</v>
      </c>
      <c r="L99" s="41">
        <v>4.7699999999999996</v>
      </c>
      <c r="M99" s="14">
        <v>681</v>
      </c>
      <c r="N99" s="14">
        <v>0</v>
      </c>
      <c r="O99" s="14">
        <v>681.23</v>
      </c>
    </row>
    <row r="100" spans="1:15" x14ac:dyDescent="0.25">
      <c r="A100" s="21">
        <v>104514</v>
      </c>
      <c r="B100" s="11" t="s">
        <v>85</v>
      </c>
      <c r="C100" s="40">
        <v>161</v>
      </c>
      <c r="D100" s="40">
        <v>161</v>
      </c>
      <c r="E100" s="40">
        <v>37</v>
      </c>
      <c r="F100" s="11" t="s">
        <v>118</v>
      </c>
      <c r="G100" s="41">
        <v>681.23</v>
      </c>
      <c r="H100" s="41">
        <v>45</v>
      </c>
      <c r="I100" s="41">
        <v>142.30000000000001</v>
      </c>
      <c r="J100" s="12">
        <v>21.12</v>
      </c>
      <c r="K100" s="12">
        <v>12.81</v>
      </c>
      <c r="L100" s="41">
        <v>3.33</v>
      </c>
      <c r="M100" s="12">
        <v>890</v>
      </c>
      <c r="N100" s="12">
        <v>0</v>
      </c>
      <c r="O100" s="12">
        <v>890.09</v>
      </c>
    </row>
    <row r="101" spans="1:15" x14ac:dyDescent="0.25">
      <c r="A101" s="21">
        <v>104514</v>
      </c>
      <c r="B101" s="13" t="s">
        <v>86</v>
      </c>
      <c r="C101" s="40">
        <v>225</v>
      </c>
      <c r="D101" s="40">
        <v>161</v>
      </c>
      <c r="E101" s="40">
        <v>64</v>
      </c>
      <c r="F101" s="13" t="s">
        <v>16</v>
      </c>
      <c r="G101" s="41">
        <v>890.09</v>
      </c>
      <c r="H101" s="41">
        <v>45</v>
      </c>
      <c r="I101" s="41">
        <v>235.6</v>
      </c>
      <c r="J101" s="14">
        <v>28.5</v>
      </c>
      <c r="K101" s="14">
        <v>21.2</v>
      </c>
      <c r="L101" s="41">
        <v>5.76</v>
      </c>
      <c r="M101" s="14">
        <v>1092</v>
      </c>
      <c r="N101" s="14">
        <v>0</v>
      </c>
      <c r="O101" s="14">
        <v>1091.5899999999999</v>
      </c>
    </row>
    <row r="102" spans="1:15" x14ac:dyDescent="0.25">
      <c r="A102" s="21">
        <v>104514</v>
      </c>
      <c r="B102" s="11" t="s">
        <v>87</v>
      </c>
      <c r="C102" s="40">
        <v>225</v>
      </c>
      <c r="D102" s="40">
        <v>225</v>
      </c>
      <c r="E102" s="40">
        <v>35</v>
      </c>
      <c r="F102" s="11" t="s">
        <v>21</v>
      </c>
      <c r="G102" s="41">
        <v>1091.5899999999999</v>
      </c>
      <c r="H102" s="41">
        <v>45</v>
      </c>
      <c r="I102" s="41">
        <v>132.5</v>
      </c>
      <c r="J102" s="12">
        <v>38.520000000000003</v>
      </c>
      <c r="K102" s="12">
        <v>11.93</v>
      </c>
      <c r="L102" s="41">
        <v>0</v>
      </c>
      <c r="M102" s="12">
        <v>1291</v>
      </c>
      <c r="N102" s="12">
        <v>0</v>
      </c>
      <c r="O102" s="12">
        <v>1291.04</v>
      </c>
    </row>
    <row r="103" spans="1:15" x14ac:dyDescent="0.25">
      <c r="A103" s="21">
        <v>104514</v>
      </c>
      <c r="B103" s="13" t="s">
        <v>88</v>
      </c>
      <c r="C103" s="40">
        <v>300</v>
      </c>
      <c r="D103" s="40">
        <v>225</v>
      </c>
      <c r="E103" s="40">
        <v>75</v>
      </c>
      <c r="F103" s="13" t="s">
        <v>16</v>
      </c>
      <c r="G103" s="41">
        <v>1291.04</v>
      </c>
      <c r="H103" s="41">
        <v>45</v>
      </c>
      <c r="I103" s="41">
        <v>289.5</v>
      </c>
      <c r="J103" s="14">
        <v>49.15</v>
      </c>
      <c r="K103" s="14">
        <v>26.06</v>
      </c>
      <c r="L103" s="41">
        <v>0</v>
      </c>
      <c r="M103" s="14">
        <v>1518</v>
      </c>
      <c r="N103" s="14">
        <v>0</v>
      </c>
      <c r="O103" s="14">
        <v>1517.8</v>
      </c>
    </row>
    <row r="104" spans="1:15" x14ac:dyDescent="0.25">
      <c r="A104" s="21">
        <v>104514</v>
      </c>
      <c r="B104" s="11" t="s">
        <v>89</v>
      </c>
      <c r="C104" s="40">
        <v>325</v>
      </c>
      <c r="D104" s="40">
        <v>300</v>
      </c>
      <c r="E104" s="40">
        <v>25</v>
      </c>
      <c r="F104" s="11" t="s">
        <v>16</v>
      </c>
      <c r="G104" s="41">
        <v>1517.8</v>
      </c>
      <c r="H104" s="41">
        <v>45</v>
      </c>
      <c r="I104" s="41">
        <v>90</v>
      </c>
      <c r="J104" s="12">
        <v>62.16</v>
      </c>
      <c r="K104" s="12">
        <v>8.1</v>
      </c>
      <c r="L104" s="41">
        <v>0</v>
      </c>
      <c r="M104" s="12">
        <v>1674</v>
      </c>
      <c r="N104" s="12">
        <v>0</v>
      </c>
      <c r="O104" s="12">
        <v>1673.91</v>
      </c>
    </row>
    <row r="105" spans="1:15" x14ac:dyDescent="0.25">
      <c r="A105" s="21">
        <v>104514</v>
      </c>
      <c r="B105" s="13" t="s">
        <v>90</v>
      </c>
      <c r="C105" s="40">
        <v>352</v>
      </c>
      <c r="D105" s="40">
        <v>325</v>
      </c>
      <c r="E105" s="40">
        <v>27</v>
      </c>
      <c r="F105" s="13" t="s">
        <v>16</v>
      </c>
      <c r="G105" s="41">
        <v>1673.91</v>
      </c>
      <c r="H105" s="41">
        <v>45</v>
      </c>
      <c r="I105" s="41">
        <v>97.2</v>
      </c>
      <c r="J105" s="14">
        <v>76.849999999999994</v>
      </c>
      <c r="K105" s="14">
        <v>8.75</v>
      </c>
      <c r="L105" s="41">
        <v>2.16</v>
      </c>
      <c r="M105" s="14">
        <v>1842</v>
      </c>
      <c r="N105" s="14">
        <v>1000</v>
      </c>
      <c r="O105" s="14">
        <v>841.71</v>
      </c>
    </row>
    <row r="106" spans="1:15" x14ac:dyDescent="0.25">
      <c r="A106" s="21">
        <v>104514</v>
      </c>
      <c r="B106" s="11" t="s">
        <v>91</v>
      </c>
      <c r="C106" s="40">
        <v>375</v>
      </c>
      <c r="D106" s="40">
        <v>352</v>
      </c>
      <c r="E106" s="40">
        <v>23</v>
      </c>
      <c r="F106" s="11" t="s">
        <v>16</v>
      </c>
      <c r="G106" s="41">
        <v>841.71</v>
      </c>
      <c r="H106" s="41">
        <v>45</v>
      </c>
      <c r="I106" s="41">
        <v>82.8</v>
      </c>
      <c r="J106" s="12">
        <v>24.8</v>
      </c>
      <c r="K106" s="12">
        <v>7.45</v>
      </c>
      <c r="L106" s="41">
        <v>1.84</v>
      </c>
      <c r="M106" s="12">
        <v>989</v>
      </c>
      <c r="N106" s="12">
        <v>0</v>
      </c>
      <c r="O106" s="12">
        <v>988.91</v>
      </c>
    </row>
    <row r="107" spans="1:15" x14ac:dyDescent="0.25">
      <c r="A107" s="21">
        <v>104514</v>
      </c>
      <c r="B107" s="13" t="s">
        <v>92</v>
      </c>
      <c r="C107" s="40">
        <v>375</v>
      </c>
      <c r="D107" s="40">
        <v>375</v>
      </c>
      <c r="E107" s="40">
        <v>25</v>
      </c>
      <c r="F107" s="13" t="s">
        <v>118</v>
      </c>
      <c r="G107" s="41">
        <v>988.91</v>
      </c>
      <c r="H107" s="41">
        <v>45</v>
      </c>
      <c r="I107" s="41">
        <v>90</v>
      </c>
      <c r="J107" s="14">
        <v>34.08</v>
      </c>
      <c r="K107" s="14">
        <v>8.1</v>
      </c>
      <c r="L107" s="41">
        <v>2</v>
      </c>
      <c r="M107" s="14">
        <v>1143</v>
      </c>
      <c r="N107" s="14">
        <v>0</v>
      </c>
      <c r="O107" s="14">
        <v>1143.29</v>
      </c>
    </row>
    <row r="108" spans="1:15" x14ac:dyDescent="0.25">
      <c r="A108" s="21">
        <v>104514</v>
      </c>
      <c r="B108" s="11" t="s">
        <v>93</v>
      </c>
      <c r="C108" s="40">
        <v>375</v>
      </c>
      <c r="D108" s="40">
        <v>375</v>
      </c>
      <c r="E108" s="40">
        <v>25</v>
      </c>
      <c r="F108" s="11" t="s">
        <v>21</v>
      </c>
      <c r="G108" s="41">
        <v>1143.29</v>
      </c>
      <c r="H108" s="41">
        <v>45</v>
      </c>
      <c r="I108" s="41">
        <v>90</v>
      </c>
      <c r="J108" s="12">
        <v>44.45</v>
      </c>
      <c r="K108" s="12">
        <v>8.1</v>
      </c>
      <c r="L108" s="41">
        <v>2.5</v>
      </c>
      <c r="M108" s="12">
        <v>1319</v>
      </c>
      <c r="N108" s="12">
        <v>1300</v>
      </c>
      <c r="O108" s="12">
        <v>19.260000000000002</v>
      </c>
    </row>
    <row r="109" spans="1:15" x14ac:dyDescent="0.25">
      <c r="A109" s="21">
        <v>104514</v>
      </c>
      <c r="B109" s="13" t="s">
        <v>94</v>
      </c>
      <c r="C109" s="40">
        <v>430</v>
      </c>
      <c r="D109" s="40">
        <v>375</v>
      </c>
      <c r="E109" s="40">
        <v>55</v>
      </c>
      <c r="F109" s="13" t="s">
        <v>16</v>
      </c>
      <c r="G109" s="41">
        <v>19.260000000000002</v>
      </c>
      <c r="H109" s="41">
        <v>45</v>
      </c>
      <c r="I109" s="41">
        <v>198</v>
      </c>
      <c r="J109" s="14">
        <v>1.95</v>
      </c>
      <c r="K109" s="14">
        <v>17.82</v>
      </c>
      <c r="L109" s="41">
        <v>5.5</v>
      </c>
      <c r="M109" s="14">
        <v>87</v>
      </c>
      <c r="N109" s="14">
        <v>0</v>
      </c>
      <c r="O109" s="14">
        <v>86.83</v>
      </c>
    </row>
    <row r="110" spans="1:15" x14ac:dyDescent="0.25">
      <c r="A110" s="21">
        <v>104514</v>
      </c>
      <c r="B110" s="11" t="s">
        <v>95</v>
      </c>
      <c r="C110" s="40">
        <v>445</v>
      </c>
      <c r="D110" s="40">
        <v>430</v>
      </c>
      <c r="E110" s="40">
        <v>15</v>
      </c>
      <c r="F110" s="11" t="s">
        <v>16</v>
      </c>
      <c r="G110" s="41">
        <v>86.83</v>
      </c>
      <c r="H110" s="41">
        <v>55</v>
      </c>
      <c r="I110" s="41">
        <v>57.75</v>
      </c>
      <c r="J110" s="12">
        <v>2.95</v>
      </c>
      <c r="K110" s="12">
        <v>5.2</v>
      </c>
      <c r="L110" s="41">
        <v>1.5</v>
      </c>
      <c r="M110" s="12">
        <v>207</v>
      </c>
      <c r="N110" s="12">
        <v>0</v>
      </c>
      <c r="O110" s="12">
        <v>-1.72</v>
      </c>
    </row>
    <row r="111" spans="1:15" x14ac:dyDescent="0.25">
      <c r="A111" s="21">
        <v>104514</v>
      </c>
      <c r="B111" s="13" t="s">
        <v>96</v>
      </c>
      <c r="C111" s="40">
        <v>480</v>
      </c>
      <c r="D111" s="40">
        <v>445</v>
      </c>
      <c r="E111" s="40">
        <v>35</v>
      </c>
      <c r="F111" s="13" t="s">
        <v>16</v>
      </c>
      <c r="G111" s="41">
        <v>-1.72</v>
      </c>
      <c r="H111" s="41">
        <v>55</v>
      </c>
      <c r="I111" s="41">
        <v>141.25</v>
      </c>
      <c r="J111" s="14">
        <v>0</v>
      </c>
      <c r="K111" s="14">
        <v>12.71</v>
      </c>
      <c r="L111" s="41">
        <v>1.75</v>
      </c>
      <c r="M111" s="14">
        <v>209</v>
      </c>
      <c r="N111" s="14">
        <v>0</v>
      </c>
      <c r="O111" s="14">
        <v>208.99</v>
      </c>
    </row>
    <row r="112" spans="1:15" x14ac:dyDescent="0.25">
      <c r="A112" s="21">
        <v>104514</v>
      </c>
      <c r="B112" s="11" t="s">
        <v>97</v>
      </c>
      <c r="C112" s="40">
        <v>494</v>
      </c>
      <c r="D112" s="40">
        <v>480</v>
      </c>
      <c r="E112" s="40">
        <v>14</v>
      </c>
      <c r="F112" s="11" t="s">
        <v>16</v>
      </c>
      <c r="G112" s="41">
        <v>208.99</v>
      </c>
      <c r="H112" s="41">
        <v>55</v>
      </c>
      <c r="I112" s="41">
        <v>53.9</v>
      </c>
      <c r="J112" s="12">
        <v>1.1100000000000001</v>
      </c>
      <c r="K112" s="12">
        <v>4.8499999999999996</v>
      </c>
      <c r="L112" s="41">
        <v>0.7</v>
      </c>
      <c r="M112" s="12">
        <v>325</v>
      </c>
      <c r="N112" s="12">
        <v>300</v>
      </c>
      <c r="O112" s="12">
        <v>24.55</v>
      </c>
    </row>
    <row r="113" spans="1:15" x14ac:dyDescent="0.25">
      <c r="A113" s="21">
        <v>104514</v>
      </c>
      <c r="B113" s="13" t="s">
        <v>98</v>
      </c>
      <c r="C113" s="40">
        <v>530</v>
      </c>
      <c r="D113" s="40">
        <v>494</v>
      </c>
      <c r="E113" s="40">
        <v>36</v>
      </c>
      <c r="F113" s="13" t="s">
        <v>16</v>
      </c>
      <c r="G113" s="41">
        <v>24.55</v>
      </c>
      <c r="H113" s="41">
        <v>55</v>
      </c>
      <c r="I113" s="41">
        <v>146.4</v>
      </c>
      <c r="J113" s="14">
        <v>1</v>
      </c>
      <c r="K113" s="14">
        <v>13.18</v>
      </c>
      <c r="L113" s="41">
        <v>1.8</v>
      </c>
      <c r="M113" s="14">
        <v>242</v>
      </c>
      <c r="N113" s="14">
        <v>240</v>
      </c>
      <c r="O113" s="14">
        <v>1.93</v>
      </c>
    </row>
    <row r="114" spans="1:15" x14ac:dyDescent="0.25">
      <c r="A114" s="21">
        <v>104514</v>
      </c>
      <c r="B114" s="11" t="s">
        <v>99</v>
      </c>
      <c r="C114" s="40">
        <v>565</v>
      </c>
      <c r="D114" s="40">
        <v>530</v>
      </c>
      <c r="E114" s="40">
        <v>35</v>
      </c>
      <c r="F114" s="11" t="s">
        <v>16</v>
      </c>
      <c r="G114" s="41">
        <v>1.93</v>
      </c>
      <c r="H114" s="41">
        <v>55</v>
      </c>
      <c r="I114" s="41">
        <v>141.25</v>
      </c>
      <c r="J114" s="12">
        <v>0</v>
      </c>
      <c r="K114" s="12">
        <v>12.71</v>
      </c>
      <c r="L114" s="41">
        <v>0</v>
      </c>
      <c r="M114" s="12">
        <v>211</v>
      </c>
      <c r="N114" s="12">
        <v>0</v>
      </c>
      <c r="O114" s="12">
        <v>203.89</v>
      </c>
    </row>
    <row r="115" spans="1:15" x14ac:dyDescent="0.25">
      <c r="A115" s="21">
        <v>104514</v>
      </c>
      <c r="B115" s="13" t="s">
        <v>100</v>
      </c>
      <c r="C115" s="40">
        <v>565</v>
      </c>
      <c r="D115" s="40">
        <v>565</v>
      </c>
      <c r="E115" s="40">
        <v>28</v>
      </c>
      <c r="F115" s="13" t="s">
        <v>21</v>
      </c>
      <c r="G115" s="41">
        <v>203.89</v>
      </c>
      <c r="H115" s="41">
        <v>55</v>
      </c>
      <c r="I115" s="41">
        <v>107.8</v>
      </c>
      <c r="J115" s="14">
        <v>1.03</v>
      </c>
      <c r="K115" s="14">
        <v>9.6999999999999993</v>
      </c>
      <c r="L115" s="41">
        <v>0</v>
      </c>
      <c r="M115" s="14">
        <v>377</v>
      </c>
      <c r="N115" s="14">
        <v>0</v>
      </c>
      <c r="O115" s="14">
        <v>377.42</v>
      </c>
    </row>
    <row r="116" spans="1:15" x14ac:dyDescent="0.25">
      <c r="A116" s="21">
        <v>104514</v>
      </c>
      <c r="B116" s="11" t="s">
        <v>101</v>
      </c>
      <c r="C116" s="40">
        <v>600</v>
      </c>
      <c r="D116" s="40">
        <v>565</v>
      </c>
      <c r="E116" s="40">
        <v>35</v>
      </c>
      <c r="F116" s="11" t="s">
        <v>16</v>
      </c>
      <c r="G116" s="41">
        <v>377.42</v>
      </c>
      <c r="H116" s="41">
        <v>55</v>
      </c>
      <c r="I116" s="41">
        <v>134.75</v>
      </c>
      <c r="J116" s="12">
        <v>3.02</v>
      </c>
      <c r="K116" s="12">
        <v>12.13</v>
      </c>
      <c r="L116" s="41">
        <v>0</v>
      </c>
      <c r="M116" s="12">
        <v>465</v>
      </c>
      <c r="N116" s="12">
        <v>0</v>
      </c>
      <c r="O116" s="12">
        <v>464.82</v>
      </c>
    </row>
    <row r="117" spans="1:15" x14ac:dyDescent="0.25">
      <c r="A117" s="21">
        <v>104514</v>
      </c>
      <c r="B117" s="13" t="s">
        <v>102</v>
      </c>
      <c r="C117" s="40">
        <v>615</v>
      </c>
      <c r="D117" s="40">
        <v>600</v>
      </c>
      <c r="E117" s="40">
        <v>15</v>
      </c>
      <c r="F117" s="13" t="s">
        <v>16</v>
      </c>
      <c r="G117" s="41">
        <v>464.82</v>
      </c>
      <c r="H117" s="41">
        <v>70</v>
      </c>
      <c r="I117" s="41">
        <v>59.25</v>
      </c>
      <c r="J117" s="14">
        <v>4.1900000000000004</v>
      </c>
      <c r="K117" s="14">
        <v>5.33</v>
      </c>
      <c r="L117" s="41">
        <v>-5.7</v>
      </c>
      <c r="M117" s="14">
        <v>598</v>
      </c>
      <c r="N117" s="14">
        <v>598</v>
      </c>
      <c r="O117" s="14">
        <v>-0.11</v>
      </c>
    </row>
    <row r="118" spans="1:15" x14ac:dyDescent="0.25">
      <c r="A118" s="21">
        <v>104514</v>
      </c>
      <c r="B118" s="11" t="s">
        <v>103</v>
      </c>
      <c r="C118" s="40">
        <v>629</v>
      </c>
      <c r="D118" s="40">
        <v>615</v>
      </c>
      <c r="E118" s="40">
        <v>14</v>
      </c>
      <c r="F118" s="11" t="s">
        <v>16</v>
      </c>
      <c r="G118" s="41">
        <v>-0.11</v>
      </c>
      <c r="H118" s="41">
        <v>70</v>
      </c>
      <c r="I118" s="41">
        <v>55.3</v>
      </c>
      <c r="J118" s="12">
        <v>0</v>
      </c>
      <c r="K118" s="12">
        <v>4.9800000000000004</v>
      </c>
      <c r="L118" s="41">
        <v>-5.32</v>
      </c>
      <c r="M118" s="12">
        <v>125</v>
      </c>
      <c r="N118" s="12">
        <v>0</v>
      </c>
      <c r="O118" s="12">
        <v>124.85</v>
      </c>
    </row>
    <row r="119" spans="1:15" x14ac:dyDescent="0.25">
      <c r="A119" s="21">
        <v>104514</v>
      </c>
      <c r="B119" s="13" t="s">
        <v>104</v>
      </c>
      <c r="C119" s="40">
        <v>650</v>
      </c>
      <c r="D119" s="40">
        <v>629</v>
      </c>
      <c r="E119" s="40">
        <v>21</v>
      </c>
      <c r="F119" s="13" t="s">
        <v>16</v>
      </c>
      <c r="G119" s="41">
        <v>124.85</v>
      </c>
      <c r="H119" s="41">
        <v>70</v>
      </c>
      <c r="I119" s="41">
        <v>82.95</v>
      </c>
      <c r="J119" s="14">
        <v>1</v>
      </c>
      <c r="K119" s="14">
        <v>7.47</v>
      </c>
      <c r="L119" s="41">
        <v>-7.98</v>
      </c>
      <c r="M119" s="14">
        <v>278</v>
      </c>
      <c r="N119" s="14">
        <v>0</v>
      </c>
      <c r="O119" s="14">
        <v>278.29000000000002</v>
      </c>
    </row>
    <row r="120" spans="1:15" x14ac:dyDescent="0.25">
      <c r="A120" s="21">
        <v>104514</v>
      </c>
      <c r="B120" s="11" t="s">
        <v>105</v>
      </c>
      <c r="C120" s="40">
        <v>665</v>
      </c>
      <c r="D120" s="40">
        <v>650</v>
      </c>
      <c r="E120" s="40">
        <v>15</v>
      </c>
      <c r="F120" s="11" t="s">
        <v>16</v>
      </c>
      <c r="G120" s="41">
        <v>278.29000000000002</v>
      </c>
      <c r="H120" s="41">
        <v>70</v>
      </c>
      <c r="I120" s="41">
        <v>59.25</v>
      </c>
      <c r="J120" s="12">
        <v>2.06</v>
      </c>
      <c r="K120" s="12">
        <v>5.33</v>
      </c>
      <c r="L120" s="41">
        <v>-0.9</v>
      </c>
      <c r="M120" s="12">
        <v>432</v>
      </c>
      <c r="N120" s="12">
        <v>0</v>
      </c>
      <c r="O120" s="12">
        <v>432.08</v>
      </c>
    </row>
    <row r="121" spans="1:15" x14ac:dyDescent="0.25">
      <c r="A121" s="21">
        <v>104514</v>
      </c>
      <c r="B121" s="13" t="s">
        <v>106</v>
      </c>
      <c r="C121" s="40">
        <v>685</v>
      </c>
      <c r="D121" s="40">
        <v>665</v>
      </c>
      <c r="E121" s="40">
        <v>20</v>
      </c>
      <c r="F121" s="13" t="s">
        <v>16</v>
      </c>
      <c r="G121" s="41">
        <v>432.08</v>
      </c>
      <c r="H121" s="41">
        <v>70</v>
      </c>
      <c r="I121" s="41">
        <v>79</v>
      </c>
      <c r="J121" s="14">
        <v>3.73</v>
      </c>
      <c r="K121" s="14">
        <v>7.11</v>
      </c>
      <c r="L121" s="41">
        <v>-1.2</v>
      </c>
      <c r="M121" s="14">
        <v>680</v>
      </c>
      <c r="N121" s="14">
        <v>0</v>
      </c>
      <c r="O121" s="14">
        <v>609.53</v>
      </c>
    </row>
    <row r="122" spans="1:15" x14ac:dyDescent="0.25">
      <c r="A122" s="21">
        <v>104514</v>
      </c>
      <c r="B122" s="11" t="s">
        <v>107</v>
      </c>
      <c r="C122" s="40">
        <v>705</v>
      </c>
      <c r="D122" s="40">
        <v>685</v>
      </c>
      <c r="E122" s="40">
        <v>20</v>
      </c>
      <c r="F122" s="11" t="s">
        <v>16</v>
      </c>
      <c r="G122" s="41">
        <v>609.53</v>
      </c>
      <c r="H122" s="41">
        <v>70</v>
      </c>
      <c r="I122" s="41">
        <v>79</v>
      </c>
      <c r="J122" s="12">
        <v>5.59</v>
      </c>
      <c r="K122" s="12">
        <v>7.11</v>
      </c>
      <c r="L122" s="41">
        <v>-1.2</v>
      </c>
      <c r="M122" s="12">
        <v>770</v>
      </c>
      <c r="N122" s="12">
        <v>500</v>
      </c>
      <c r="O122" s="12">
        <v>270.02999999999997</v>
      </c>
    </row>
    <row r="123" spans="1:15" x14ac:dyDescent="0.25">
      <c r="A123" s="21">
        <v>104514</v>
      </c>
      <c r="B123" s="13" t="s">
        <v>108</v>
      </c>
      <c r="C123" s="40">
        <v>728</v>
      </c>
      <c r="D123" s="40">
        <v>705</v>
      </c>
      <c r="E123" s="40">
        <v>23</v>
      </c>
      <c r="F123" s="13" t="s">
        <v>16</v>
      </c>
      <c r="G123" s="41">
        <v>270.02999999999997</v>
      </c>
      <c r="H123" s="41">
        <v>70</v>
      </c>
      <c r="I123" s="41">
        <v>90.85</v>
      </c>
      <c r="J123" s="14">
        <v>2.34</v>
      </c>
      <c r="K123" s="14">
        <v>8.18</v>
      </c>
      <c r="L123" s="41">
        <v>0</v>
      </c>
      <c r="M123" s="14">
        <v>441</v>
      </c>
      <c r="N123" s="14">
        <v>0</v>
      </c>
      <c r="O123" s="14">
        <v>441.4</v>
      </c>
    </row>
    <row r="124" spans="1:15" x14ac:dyDescent="0.25">
      <c r="A124" s="21">
        <v>104514</v>
      </c>
      <c r="B124" s="11" t="s">
        <v>109</v>
      </c>
      <c r="C124" s="40">
        <v>728</v>
      </c>
      <c r="D124" s="40">
        <v>728</v>
      </c>
      <c r="E124" s="40">
        <v>21</v>
      </c>
      <c r="F124" s="11" t="s">
        <v>118</v>
      </c>
      <c r="G124" s="41">
        <v>441.4</v>
      </c>
      <c r="H124" s="41">
        <v>70</v>
      </c>
      <c r="I124" s="41">
        <v>82.95</v>
      </c>
      <c r="J124" s="12">
        <v>3.69</v>
      </c>
      <c r="K124" s="12">
        <v>7.47</v>
      </c>
      <c r="L124" s="41">
        <v>0</v>
      </c>
      <c r="M124" s="12">
        <v>606</v>
      </c>
      <c r="N124" s="12">
        <v>0</v>
      </c>
      <c r="O124" s="12">
        <v>605.51</v>
      </c>
    </row>
    <row r="125" spans="1:15" x14ac:dyDescent="0.25">
      <c r="A125" s="21">
        <v>104514</v>
      </c>
      <c r="B125" s="13" t="s">
        <v>110</v>
      </c>
      <c r="C125" s="40">
        <v>764</v>
      </c>
      <c r="D125" s="40">
        <v>728</v>
      </c>
      <c r="E125" s="40">
        <v>36</v>
      </c>
      <c r="F125" s="13" t="s">
        <v>16</v>
      </c>
      <c r="G125" s="41">
        <v>605.51</v>
      </c>
      <c r="H125" s="41">
        <v>70</v>
      </c>
      <c r="I125" s="41">
        <v>142.19999999999999</v>
      </c>
      <c r="J125" s="14">
        <v>4.8</v>
      </c>
      <c r="K125" s="14">
        <v>12.8</v>
      </c>
      <c r="L125" s="41">
        <v>0</v>
      </c>
      <c r="M125" s="14">
        <v>745</v>
      </c>
      <c r="N125" s="14">
        <v>0</v>
      </c>
      <c r="O125" s="14">
        <v>745</v>
      </c>
    </row>
    <row r="126" spans="1:15" x14ac:dyDescent="0.25">
      <c r="A126" s="21">
        <v>104514</v>
      </c>
      <c r="B126" s="11" t="s">
        <v>111</v>
      </c>
      <c r="C126" s="40">
        <v>777</v>
      </c>
      <c r="D126" s="40">
        <v>764</v>
      </c>
      <c r="E126" s="40">
        <v>13</v>
      </c>
      <c r="F126" s="11" t="s">
        <v>16</v>
      </c>
      <c r="G126" s="41">
        <v>745</v>
      </c>
      <c r="H126" s="41">
        <v>70</v>
      </c>
      <c r="I126" s="41">
        <v>51.35</v>
      </c>
      <c r="J126" s="12">
        <v>6.9</v>
      </c>
      <c r="K126" s="12">
        <v>4.62</v>
      </c>
      <c r="L126" s="41">
        <v>0</v>
      </c>
      <c r="M126" s="12">
        <v>878</v>
      </c>
      <c r="N126" s="12">
        <v>300</v>
      </c>
      <c r="O126" s="12">
        <v>578</v>
      </c>
    </row>
    <row r="127" spans="1:15" x14ac:dyDescent="0.25">
      <c r="A127" s="21">
        <v>104514</v>
      </c>
      <c r="B127" s="13" t="s">
        <v>112</v>
      </c>
      <c r="C127" s="40">
        <v>785</v>
      </c>
      <c r="D127" s="40">
        <v>777</v>
      </c>
      <c r="E127" s="40">
        <v>8</v>
      </c>
      <c r="F127" s="13" t="s">
        <v>16</v>
      </c>
      <c r="G127" s="41">
        <v>578</v>
      </c>
      <c r="H127" s="41">
        <v>85</v>
      </c>
      <c r="I127" s="41">
        <v>32</v>
      </c>
      <c r="J127" s="14">
        <v>5.59</v>
      </c>
      <c r="K127" s="14">
        <v>2.88</v>
      </c>
      <c r="L127" s="41">
        <v>0</v>
      </c>
      <c r="M127" s="14">
        <v>703</v>
      </c>
      <c r="N127" s="14">
        <v>0</v>
      </c>
      <c r="O127" s="14">
        <v>703</v>
      </c>
    </row>
    <row r="128" spans="1:15" x14ac:dyDescent="0.25">
      <c r="A128" s="21">
        <v>104514</v>
      </c>
      <c r="B128" s="11" t="s">
        <v>113</v>
      </c>
      <c r="C128" s="40">
        <v>798</v>
      </c>
      <c r="D128" s="40">
        <v>785</v>
      </c>
      <c r="E128" s="40">
        <v>13</v>
      </c>
      <c r="F128" s="11" t="s">
        <v>16</v>
      </c>
      <c r="G128" s="41">
        <v>703</v>
      </c>
      <c r="H128" s="41">
        <v>85</v>
      </c>
      <c r="I128" s="41">
        <v>52</v>
      </c>
      <c r="J128" s="12">
        <v>6.58</v>
      </c>
      <c r="K128" s="12">
        <v>4.68</v>
      </c>
      <c r="L128" s="41">
        <v>0</v>
      </c>
      <c r="M128" s="12">
        <v>845</v>
      </c>
      <c r="N128" s="12">
        <v>845</v>
      </c>
      <c r="O128" s="12">
        <v>0</v>
      </c>
    </row>
    <row r="129" spans="1:15" x14ac:dyDescent="0.25">
      <c r="A129" s="21">
        <v>104514</v>
      </c>
      <c r="B129" s="13" t="s">
        <v>114</v>
      </c>
      <c r="C129" s="40">
        <v>807</v>
      </c>
      <c r="D129" s="40">
        <v>798</v>
      </c>
      <c r="E129" s="40">
        <v>9</v>
      </c>
      <c r="F129" s="13" t="s">
        <v>16</v>
      </c>
      <c r="G129" s="41">
        <v>0</v>
      </c>
      <c r="H129" s="41">
        <v>85</v>
      </c>
      <c r="I129" s="41">
        <v>36</v>
      </c>
      <c r="J129" s="14">
        <v>1.37</v>
      </c>
      <c r="K129" s="14">
        <v>3.24</v>
      </c>
      <c r="L129" s="41">
        <v>1.71</v>
      </c>
      <c r="M129" s="14">
        <v>127</v>
      </c>
      <c r="N129" s="14">
        <v>100</v>
      </c>
      <c r="O129" s="14">
        <v>27</v>
      </c>
    </row>
    <row r="130" spans="1:15" x14ac:dyDescent="0.25">
      <c r="A130" s="21">
        <v>104514</v>
      </c>
      <c r="B130" s="11" t="s">
        <v>115</v>
      </c>
      <c r="C130" s="40">
        <v>817</v>
      </c>
      <c r="D130" s="40">
        <v>807</v>
      </c>
      <c r="E130" s="40">
        <v>10</v>
      </c>
      <c r="F130" s="11" t="s">
        <v>16</v>
      </c>
      <c r="G130" s="41">
        <v>27</v>
      </c>
      <c r="H130" s="41">
        <v>85</v>
      </c>
      <c r="I130" s="41">
        <v>40</v>
      </c>
      <c r="J130" s="12">
        <v>1</v>
      </c>
      <c r="K130" s="12">
        <v>3.6</v>
      </c>
      <c r="L130" s="41">
        <v>1.9</v>
      </c>
      <c r="M130" s="12">
        <v>159</v>
      </c>
      <c r="N130" s="12">
        <v>0</v>
      </c>
      <c r="O130" s="12">
        <v>159</v>
      </c>
    </row>
    <row r="131" spans="1:15" x14ac:dyDescent="0.25">
      <c r="A131" s="21">
        <v>104514</v>
      </c>
      <c r="B131" s="13" t="s">
        <v>116</v>
      </c>
      <c r="C131" s="40">
        <v>826</v>
      </c>
      <c r="D131" s="40">
        <v>817</v>
      </c>
      <c r="E131" s="40">
        <v>9</v>
      </c>
      <c r="F131" s="13" t="s">
        <v>16</v>
      </c>
      <c r="G131" s="40">
        <v>159</v>
      </c>
      <c r="H131" s="40">
        <v>85</v>
      </c>
      <c r="I131" s="40">
        <v>36</v>
      </c>
      <c r="J131" s="13">
        <v>1.02</v>
      </c>
      <c r="K131" s="13">
        <v>3.24</v>
      </c>
      <c r="L131" s="40">
        <v>1.71</v>
      </c>
      <c r="M131" s="13">
        <v>286</v>
      </c>
      <c r="N131" s="13">
        <v>0</v>
      </c>
      <c r="O131" s="13">
        <v>286</v>
      </c>
    </row>
    <row r="132" spans="1:15" x14ac:dyDescent="0.25">
      <c r="A132" s="16"/>
      <c r="B132" s="16" t="s">
        <v>212</v>
      </c>
      <c r="C132" s="40"/>
      <c r="D132" s="40"/>
      <c r="E132" s="40"/>
      <c r="F132" s="16"/>
      <c r="G132" s="40"/>
      <c r="H132" s="40"/>
      <c r="I132" s="40"/>
      <c r="J132" s="16"/>
      <c r="K132" s="16"/>
      <c r="L132" s="40"/>
      <c r="M132" s="16"/>
      <c r="N132" s="16"/>
      <c r="O132" s="16"/>
    </row>
  </sheetData>
  <sortState ref="A3:O55">
    <sortCondition ref="B2:B55"/>
  </sortState>
  <mergeCells count="11">
    <mergeCell ref="A4:C4"/>
    <mergeCell ref="E4:G4"/>
    <mergeCell ref="H4:I4"/>
    <mergeCell ref="D5:F5"/>
    <mergeCell ref="H3:I3"/>
    <mergeCell ref="E3:G3"/>
    <mergeCell ref="A1:B1"/>
    <mergeCell ref="C1:D1"/>
    <mergeCell ref="A2:B2"/>
    <mergeCell ref="C2:D2"/>
    <mergeCell ref="C3:D3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workbookViewId="0">
      <selection sqref="A1:O7"/>
    </sheetView>
  </sheetViews>
  <sheetFormatPr defaultRowHeight="15" x14ac:dyDescent="0.25"/>
  <cols>
    <col min="3" max="3" width="6.42578125" customWidth="1"/>
    <col min="4" max="4" width="8.42578125" customWidth="1"/>
    <col min="5" max="5" width="6.7109375" customWidth="1"/>
  </cols>
  <sheetData>
    <row r="1" spans="1:15" s="1" customFormat="1" x14ac:dyDescent="0.25">
      <c r="A1" s="134" t="s">
        <v>23</v>
      </c>
      <c r="B1" s="134"/>
      <c r="C1" s="133" t="s">
        <v>147</v>
      </c>
      <c r="D1" s="133"/>
      <c r="E1" s="4"/>
      <c r="F1" s="5"/>
      <c r="G1" s="37" t="s">
        <v>24</v>
      </c>
      <c r="H1" s="37" t="s">
        <v>152</v>
      </c>
      <c r="I1" s="5"/>
      <c r="J1" s="17"/>
      <c r="K1" s="17"/>
      <c r="L1" s="17"/>
      <c r="M1" s="17"/>
      <c r="N1" s="17"/>
      <c r="O1" s="17"/>
    </row>
    <row r="2" spans="1:15" s="1" customFormat="1" x14ac:dyDescent="0.25">
      <c r="A2" s="133" t="s">
        <v>25</v>
      </c>
      <c r="B2" s="133"/>
      <c r="C2" s="135">
        <v>40743</v>
      </c>
      <c r="D2" s="136"/>
      <c r="E2" s="4"/>
      <c r="F2" s="4"/>
      <c r="G2" s="4"/>
      <c r="H2" s="4"/>
      <c r="I2" s="4"/>
      <c r="J2" s="17"/>
      <c r="K2" s="17"/>
      <c r="L2" s="17"/>
      <c r="M2" s="17"/>
      <c r="N2" s="17"/>
      <c r="O2" s="17"/>
    </row>
    <row r="3" spans="1:15" s="1" customFormat="1" x14ac:dyDescent="0.25">
      <c r="A3" s="35" t="s">
        <v>26</v>
      </c>
      <c r="B3" s="35"/>
      <c r="C3" s="133" t="s">
        <v>153</v>
      </c>
      <c r="D3" s="133"/>
      <c r="E3" s="133"/>
      <c r="F3" s="54"/>
      <c r="G3" s="54"/>
      <c r="H3" s="136" t="s">
        <v>155</v>
      </c>
      <c r="I3" s="136"/>
      <c r="J3" s="136"/>
      <c r="K3" s="55" t="s">
        <v>154</v>
      </c>
      <c r="L3" s="17"/>
      <c r="M3" s="17"/>
      <c r="N3" s="17"/>
      <c r="O3" s="17"/>
    </row>
    <row r="4" spans="1:15" s="1" customFormat="1" x14ac:dyDescent="0.25">
      <c r="A4" s="131" t="s">
        <v>28</v>
      </c>
      <c r="B4" s="131"/>
      <c r="C4" s="131"/>
      <c r="D4" s="36" t="s">
        <v>29</v>
      </c>
      <c r="E4" s="132" t="s">
        <v>30</v>
      </c>
      <c r="F4" s="132"/>
      <c r="G4" s="132"/>
      <c r="H4" s="133" t="s">
        <v>143</v>
      </c>
      <c r="I4" s="133"/>
      <c r="J4" s="17"/>
      <c r="K4" s="17"/>
      <c r="L4" s="17"/>
      <c r="M4" s="17"/>
      <c r="N4" s="17"/>
      <c r="O4" s="17"/>
    </row>
    <row r="5" spans="1:15" s="1" customFormat="1" x14ac:dyDescent="0.25">
      <c r="A5" s="37" t="s">
        <v>31</v>
      </c>
      <c r="B5" s="37"/>
      <c r="C5" s="37" t="s">
        <v>125</v>
      </c>
      <c r="D5" s="132" t="s">
        <v>33</v>
      </c>
      <c r="E5" s="132"/>
      <c r="F5" s="132"/>
      <c r="G5" s="37" t="s">
        <v>34</v>
      </c>
      <c r="H5" s="37">
        <v>0.56000000000000005</v>
      </c>
      <c r="I5" s="10"/>
      <c r="J5" s="17"/>
      <c r="K5" s="17"/>
      <c r="L5" s="17"/>
      <c r="M5" s="17"/>
      <c r="N5" s="17"/>
      <c r="O5" s="17"/>
    </row>
    <row r="6" spans="1:15" s="1" customForma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0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</row>
    <row r="8" spans="1:15" x14ac:dyDescent="0.25">
      <c r="A8" s="25" t="s">
        <v>147</v>
      </c>
      <c r="B8" s="46">
        <v>41000</v>
      </c>
      <c r="C8" s="25">
        <v>0</v>
      </c>
      <c r="D8" s="25">
        <v>146</v>
      </c>
      <c r="E8" s="25">
        <v>0</v>
      </c>
      <c r="F8" s="25" t="s">
        <v>16</v>
      </c>
      <c r="G8" s="38">
        <v>-4</v>
      </c>
      <c r="H8" s="38">
        <v>15</v>
      </c>
      <c r="I8" s="38">
        <v>0</v>
      </c>
      <c r="J8" s="38">
        <v>0</v>
      </c>
      <c r="K8" s="38">
        <v>0.75</v>
      </c>
      <c r="L8" s="38">
        <v>0</v>
      </c>
      <c r="M8" s="38">
        <v>15.75</v>
      </c>
      <c r="N8" s="38">
        <v>0</v>
      </c>
      <c r="O8" s="38">
        <v>12</v>
      </c>
    </row>
    <row r="9" spans="1:15" x14ac:dyDescent="0.25">
      <c r="A9" s="25" t="s">
        <v>147</v>
      </c>
      <c r="B9" s="46">
        <v>41030</v>
      </c>
      <c r="C9" s="25">
        <v>146</v>
      </c>
      <c r="D9" s="25">
        <v>146</v>
      </c>
      <c r="E9" s="25">
        <v>0</v>
      </c>
      <c r="F9" s="25" t="s">
        <v>16</v>
      </c>
      <c r="G9" s="38">
        <v>12</v>
      </c>
      <c r="H9" s="38">
        <v>15</v>
      </c>
      <c r="I9" s="38">
        <v>0</v>
      </c>
      <c r="J9" s="38">
        <v>1</v>
      </c>
      <c r="K9" s="38">
        <v>0.8</v>
      </c>
      <c r="L9" s="38">
        <v>0</v>
      </c>
      <c r="M9" s="38">
        <v>16.8</v>
      </c>
      <c r="N9" s="38">
        <v>0</v>
      </c>
      <c r="O9" s="38">
        <v>29</v>
      </c>
    </row>
    <row r="10" spans="1:15" x14ac:dyDescent="0.25">
      <c r="A10" s="25" t="s">
        <v>147</v>
      </c>
      <c r="B10" s="46">
        <v>41061</v>
      </c>
      <c r="C10" s="25">
        <v>213</v>
      </c>
      <c r="D10" s="25">
        <v>146</v>
      </c>
      <c r="E10" s="25">
        <v>67</v>
      </c>
      <c r="F10" s="25" t="s">
        <v>16</v>
      </c>
      <c r="G10" s="38">
        <v>29</v>
      </c>
      <c r="H10" s="38">
        <v>15</v>
      </c>
      <c r="I10" s="38">
        <v>0</v>
      </c>
      <c r="J10" s="38">
        <v>1</v>
      </c>
      <c r="K10" s="38">
        <v>8.17</v>
      </c>
      <c r="L10" s="38">
        <v>0</v>
      </c>
      <c r="M10" s="38">
        <v>24.17</v>
      </c>
      <c r="N10" s="38">
        <v>0</v>
      </c>
      <c r="O10" s="38">
        <v>-9</v>
      </c>
    </row>
    <row r="11" spans="1:15" x14ac:dyDescent="0.25">
      <c r="A11" s="25" t="s">
        <v>147</v>
      </c>
      <c r="B11" s="46">
        <v>41091</v>
      </c>
      <c r="C11" s="25">
        <v>232</v>
      </c>
      <c r="D11" s="25">
        <v>213</v>
      </c>
      <c r="E11" s="25">
        <v>19</v>
      </c>
      <c r="F11" s="25" t="s">
        <v>16</v>
      </c>
      <c r="G11" s="38">
        <v>-9</v>
      </c>
      <c r="H11" s="38">
        <v>15</v>
      </c>
      <c r="I11" s="38">
        <v>0</v>
      </c>
      <c r="J11" s="38">
        <v>0</v>
      </c>
      <c r="K11" s="38">
        <v>2.84</v>
      </c>
      <c r="L11" s="38">
        <v>0</v>
      </c>
      <c r="M11" s="38">
        <v>17.84</v>
      </c>
      <c r="N11" s="38">
        <v>0</v>
      </c>
      <c r="O11" s="38">
        <v>0</v>
      </c>
    </row>
    <row r="12" spans="1:15" x14ac:dyDescent="0.25">
      <c r="A12" s="25" t="s">
        <v>147</v>
      </c>
      <c r="B12" s="46">
        <v>41122</v>
      </c>
      <c r="C12" s="25">
        <v>232</v>
      </c>
      <c r="D12" s="25">
        <v>232</v>
      </c>
      <c r="E12" s="25">
        <v>0</v>
      </c>
      <c r="F12" s="25" t="s">
        <v>21</v>
      </c>
      <c r="G12" s="38">
        <v>0</v>
      </c>
      <c r="H12" s="38">
        <v>15</v>
      </c>
      <c r="I12" s="38">
        <v>0</v>
      </c>
      <c r="J12" s="38">
        <v>0</v>
      </c>
      <c r="K12" s="38">
        <v>0.75</v>
      </c>
      <c r="L12" s="38">
        <v>0</v>
      </c>
      <c r="M12" s="38">
        <v>15.75</v>
      </c>
      <c r="N12" s="38">
        <v>0</v>
      </c>
      <c r="O12" s="38">
        <v>16</v>
      </c>
    </row>
    <row r="13" spans="1:15" x14ac:dyDescent="0.25">
      <c r="A13" s="25" t="s">
        <v>147</v>
      </c>
      <c r="B13" s="46">
        <v>41153</v>
      </c>
      <c r="C13" s="25">
        <v>270</v>
      </c>
      <c r="D13" s="25">
        <v>0</v>
      </c>
      <c r="E13" s="25">
        <v>38</v>
      </c>
      <c r="F13" s="25" t="s">
        <v>16</v>
      </c>
      <c r="G13" s="38">
        <v>16</v>
      </c>
      <c r="H13" s="38">
        <v>15</v>
      </c>
      <c r="I13" s="38">
        <v>83.6</v>
      </c>
      <c r="J13" s="38">
        <v>1</v>
      </c>
      <c r="K13" s="38">
        <v>4.9800000000000004</v>
      </c>
      <c r="L13" s="38">
        <v>0</v>
      </c>
      <c r="M13" s="38">
        <v>104.58</v>
      </c>
      <c r="N13" s="38">
        <v>0</v>
      </c>
      <c r="O13" s="38">
        <v>120.58</v>
      </c>
    </row>
    <row r="14" spans="1:15" x14ac:dyDescent="0.25">
      <c r="A14" s="25" t="s">
        <v>147</v>
      </c>
      <c r="B14" s="46">
        <v>41183</v>
      </c>
      <c r="C14" s="25">
        <v>286</v>
      </c>
      <c r="D14" s="25">
        <v>270</v>
      </c>
      <c r="E14" s="25">
        <v>16</v>
      </c>
      <c r="F14" s="25" t="s">
        <v>16</v>
      </c>
      <c r="G14" s="38">
        <v>121</v>
      </c>
      <c r="H14" s="38">
        <v>15</v>
      </c>
      <c r="I14" s="38">
        <v>35.200000000000003</v>
      </c>
      <c r="J14" s="38">
        <v>1</v>
      </c>
      <c r="K14" s="38">
        <v>2.56</v>
      </c>
      <c r="L14" s="38">
        <v>0</v>
      </c>
      <c r="M14" s="38">
        <v>53.76</v>
      </c>
      <c r="N14" s="38">
        <v>0</v>
      </c>
      <c r="O14" s="38">
        <v>175</v>
      </c>
    </row>
    <row r="15" spans="1:15" x14ac:dyDescent="0.25">
      <c r="A15" s="25" t="s">
        <v>147</v>
      </c>
      <c r="B15" s="46">
        <v>41214</v>
      </c>
      <c r="C15" s="25">
        <v>306</v>
      </c>
      <c r="D15" s="25">
        <v>286</v>
      </c>
      <c r="E15" s="25">
        <v>20</v>
      </c>
      <c r="F15" s="25" t="s">
        <v>16</v>
      </c>
      <c r="G15" s="38">
        <v>175</v>
      </c>
      <c r="H15" s="38">
        <v>15</v>
      </c>
      <c r="I15" s="38">
        <v>44</v>
      </c>
      <c r="J15" s="38">
        <v>1.52</v>
      </c>
      <c r="K15" s="38">
        <v>3.03</v>
      </c>
      <c r="L15" s="38">
        <v>0</v>
      </c>
      <c r="M15" s="38">
        <v>63.55</v>
      </c>
      <c r="N15" s="38">
        <v>0</v>
      </c>
      <c r="O15" s="38">
        <v>238.55</v>
      </c>
    </row>
    <row r="16" spans="1:15" x14ac:dyDescent="0.25">
      <c r="A16" s="25" t="s">
        <v>147</v>
      </c>
      <c r="B16" s="46">
        <v>41244</v>
      </c>
      <c r="C16" s="25">
        <v>306</v>
      </c>
      <c r="D16" s="25">
        <v>306</v>
      </c>
      <c r="E16" s="25">
        <v>0</v>
      </c>
      <c r="F16" s="25" t="s">
        <v>16</v>
      </c>
      <c r="G16" s="38">
        <v>238.55</v>
      </c>
      <c r="H16" s="38">
        <v>15</v>
      </c>
      <c r="I16" s="38">
        <v>0</v>
      </c>
      <c r="J16" s="38">
        <v>2.04</v>
      </c>
      <c r="K16" s="38">
        <v>0.85</v>
      </c>
      <c r="L16" s="38">
        <v>0</v>
      </c>
      <c r="M16" s="38">
        <v>17.89</v>
      </c>
      <c r="N16" s="38">
        <v>0</v>
      </c>
      <c r="O16" s="38">
        <v>256.44</v>
      </c>
    </row>
    <row r="17" spans="1:15" x14ac:dyDescent="0.25">
      <c r="A17" s="25" t="s">
        <v>147</v>
      </c>
      <c r="B17" s="46">
        <v>41275</v>
      </c>
      <c r="C17" s="25">
        <v>342</v>
      </c>
      <c r="D17" s="25">
        <v>306</v>
      </c>
      <c r="E17" s="25">
        <v>36</v>
      </c>
      <c r="F17" s="25" t="s">
        <v>16</v>
      </c>
      <c r="G17" s="38">
        <v>256.44</v>
      </c>
      <c r="H17" s="38">
        <v>15</v>
      </c>
      <c r="I17" s="38">
        <v>79.2</v>
      </c>
      <c r="J17" s="38">
        <v>2.52</v>
      </c>
      <c r="K17" s="38">
        <v>4.84</v>
      </c>
      <c r="L17" s="38">
        <v>0</v>
      </c>
      <c r="M17" s="38">
        <v>101.56</v>
      </c>
      <c r="N17" s="38">
        <v>0</v>
      </c>
      <c r="O17" s="38">
        <v>-1</v>
      </c>
    </row>
    <row r="18" spans="1:15" x14ac:dyDescent="0.25">
      <c r="A18" s="25" t="s">
        <v>147</v>
      </c>
      <c r="B18" s="46">
        <v>41306</v>
      </c>
      <c r="C18" s="25">
        <v>357</v>
      </c>
      <c r="D18" s="25">
        <v>342</v>
      </c>
      <c r="E18" s="25">
        <v>15</v>
      </c>
      <c r="F18" s="25" t="s">
        <v>16</v>
      </c>
      <c r="G18" s="38">
        <v>-1</v>
      </c>
      <c r="H18" s="38">
        <v>15</v>
      </c>
      <c r="I18" s="38">
        <v>33</v>
      </c>
      <c r="J18" s="38">
        <v>1</v>
      </c>
      <c r="K18" s="38">
        <v>2.4500000000000002</v>
      </c>
      <c r="L18" s="38">
        <v>0</v>
      </c>
      <c r="M18" s="38">
        <v>51.45</v>
      </c>
      <c r="N18" s="38">
        <v>0</v>
      </c>
      <c r="O18" s="38">
        <v>50.45</v>
      </c>
    </row>
    <row r="19" spans="1:15" x14ac:dyDescent="0.25">
      <c r="A19" s="25" t="s">
        <v>147</v>
      </c>
      <c r="B19" s="46">
        <v>41334</v>
      </c>
      <c r="C19" s="25">
        <v>377</v>
      </c>
      <c r="D19" s="25">
        <v>357</v>
      </c>
      <c r="E19" s="25">
        <v>20</v>
      </c>
      <c r="F19" s="25" t="s">
        <v>16</v>
      </c>
      <c r="G19" s="38">
        <v>50.45</v>
      </c>
      <c r="H19" s="38">
        <v>15</v>
      </c>
      <c r="I19" s="38">
        <v>44</v>
      </c>
      <c r="J19" s="38">
        <v>1</v>
      </c>
      <c r="K19" s="38">
        <v>3</v>
      </c>
      <c r="L19" s="38">
        <v>0</v>
      </c>
      <c r="M19" s="38">
        <v>63</v>
      </c>
      <c r="N19" s="38">
        <v>0</v>
      </c>
      <c r="O19" s="38">
        <v>113.45</v>
      </c>
    </row>
    <row r="20" spans="1:15" x14ac:dyDescent="0.25">
      <c r="A20" s="25" t="s">
        <v>147</v>
      </c>
      <c r="B20" s="46">
        <v>41365</v>
      </c>
      <c r="C20" s="25">
        <v>394</v>
      </c>
      <c r="D20" s="25">
        <v>377</v>
      </c>
      <c r="E20" s="25">
        <v>17</v>
      </c>
      <c r="F20" s="25" t="s">
        <v>16</v>
      </c>
      <c r="G20" s="38">
        <v>113.45</v>
      </c>
      <c r="H20" s="38">
        <v>15</v>
      </c>
      <c r="I20" s="38">
        <v>37.4</v>
      </c>
      <c r="J20" s="38">
        <v>1</v>
      </c>
      <c r="K20" s="38">
        <v>2.67</v>
      </c>
      <c r="L20" s="38">
        <v>0</v>
      </c>
      <c r="M20" s="38">
        <v>56.07</v>
      </c>
      <c r="N20" s="38">
        <v>0</v>
      </c>
      <c r="O20" s="38">
        <v>-0.48</v>
      </c>
    </row>
    <row r="21" spans="1:15" x14ac:dyDescent="0.25">
      <c r="A21" s="25" t="s">
        <v>147</v>
      </c>
      <c r="B21" s="46">
        <v>41395</v>
      </c>
      <c r="C21" s="25">
        <v>419</v>
      </c>
      <c r="D21" s="25">
        <v>394</v>
      </c>
      <c r="E21" s="25">
        <v>25</v>
      </c>
      <c r="F21" s="25" t="s">
        <v>16</v>
      </c>
      <c r="G21" s="38">
        <v>-0.48</v>
      </c>
      <c r="H21" s="38">
        <v>15</v>
      </c>
      <c r="I21" s="38">
        <v>55</v>
      </c>
      <c r="J21" s="38">
        <v>1</v>
      </c>
      <c r="K21" s="38">
        <v>3.3</v>
      </c>
      <c r="L21" s="38">
        <v>0</v>
      </c>
      <c r="M21" s="38">
        <v>74.3</v>
      </c>
      <c r="N21" s="38">
        <v>0</v>
      </c>
      <c r="O21" s="38">
        <v>73.819999999999993</v>
      </c>
    </row>
    <row r="22" spans="1:15" x14ac:dyDescent="0.25">
      <c r="A22" s="25" t="s">
        <v>147</v>
      </c>
      <c r="B22" s="46">
        <v>41426</v>
      </c>
      <c r="C22" s="25">
        <v>453</v>
      </c>
      <c r="D22" s="25">
        <v>419</v>
      </c>
      <c r="E22" s="25">
        <v>34</v>
      </c>
      <c r="F22" s="25" t="s">
        <v>16</v>
      </c>
      <c r="G22" s="38">
        <v>73.819999999999993</v>
      </c>
      <c r="H22" s="38">
        <v>15</v>
      </c>
      <c r="I22" s="38">
        <v>85.6</v>
      </c>
      <c r="J22" s="38">
        <v>1</v>
      </c>
      <c r="K22" s="38">
        <v>5.14</v>
      </c>
      <c r="L22" s="38">
        <v>0</v>
      </c>
      <c r="M22" s="38">
        <v>106.74</v>
      </c>
      <c r="N22" s="38">
        <v>0</v>
      </c>
      <c r="O22" s="38">
        <v>180.56</v>
      </c>
    </row>
    <row r="23" spans="1:15" x14ac:dyDescent="0.25">
      <c r="A23" s="25" t="s">
        <v>147</v>
      </c>
      <c r="B23" s="46">
        <v>41456</v>
      </c>
      <c r="C23" s="25">
        <v>478</v>
      </c>
      <c r="D23" s="25">
        <v>453</v>
      </c>
      <c r="E23" s="25">
        <v>25</v>
      </c>
      <c r="F23" s="25" t="s">
        <v>16</v>
      </c>
      <c r="G23" s="38">
        <v>180.56</v>
      </c>
      <c r="H23" s="38">
        <v>15</v>
      </c>
      <c r="I23" s="38">
        <v>60</v>
      </c>
      <c r="J23" s="38">
        <v>1.26</v>
      </c>
      <c r="K23" s="38">
        <v>3.6</v>
      </c>
      <c r="L23" s="38">
        <v>0</v>
      </c>
      <c r="M23" s="38">
        <v>79.86</v>
      </c>
      <c r="N23" s="38">
        <v>0</v>
      </c>
      <c r="O23" s="38">
        <v>0.42</v>
      </c>
    </row>
    <row r="24" spans="1:15" x14ac:dyDescent="0.25">
      <c r="A24" s="25" t="s">
        <v>147</v>
      </c>
      <c r="B24" s="46">
        <v>41487</v>
      </c>
      <c r="C24" s="25">
        <v>505</v>
      </c>
      <c r="D24" s="25">
        <v>478</v>
      </c>
      <c r="E24" s="25">
        <v>27</v>
      </c>
      <c r="F24" s="25" t="s">
        <v>16</v>
      </c>
      <c r="G24" s="38">
        <v>0.42</v>
      </c>
      <c r="H24" s="38">
        <v>15</v>
      </c>
      <c r="I24" s="38">
        <v>64.8</v>
      </c>
      <c r="J24" s="38">
        <v>1</v>
      </c>
      <c r="K24" s="38">
        <v>3.89</v>
      </c>
      <c r="L24" s="38">
        <v>0</v>
      </c>
      <c r="M24" s="38">
        <v>84.69</v>
      </c>
      <c r="N24" s="38">
        <v>0</v>
      </c>
      <c r="O24" s="38">
        <v>85.11</v>
      </c>
    </row>
    <row r="25" spans="1:15" x14ac:dyDescent="0.25">
      <c r="A25" s="25" t="s">
        <v>147</v>
      </c>
      <c r="B25" s="46">
        <v>41518</v>
      </c>
      <c r="C25" s="25">
        <v>538</v>
      </c>
      <c r="D25" s="25">
        <v>505</v>
      </c>
      <c r="E25" s="25">
        <v>33</v>
      </c>
      <c r="F25" s="25" t="s">
        <v>16</v>
      </c>
      <c r="G25" s="38">
        <v>85.11</v>
      </c>
      <c r="H25" s="38">
        <v>15</v>
      </c>
      <c r="I25" s="38">
        <v>82.2</v>
      </c>
      <c r="J25" s="38">
        <v>1</v>
      </c>
      <c r="K25" s="38">
        <v>4.93</v>
      </c>
      <c r="L25" s="38">
        <v>0</v>
      </c>
      <c r="M25" s="38">
        <v>103.13</v>
      </c>
      <c r="N25" s="38">
        <v>0</v>
      </c>
      <c r="O25" s="38">
        <v>0.24</v>
      </c>
    </row>
    <row r="26" spans="1:15" x14ac:dyDescent="0.25">
      <c r="A26" s="25" t="s">
        <v>147</v>
      </c>
      <c r="B26" s="46">
        <v>41548</v>
      </c>
      <c r="C26" s="25">
        <v>560</v>
      </c>
      <c r="D26" s="25">
        <v>538</v>
      </c>
      <c r="E26" s="25">
        <v>22</v>
      </c>
      <c r="F26" s="25" t="s">
        <v>16</v>
      </c>
      <c r="G26" s="38">
        <v>0.24</v>
      </c>
      <c r="H26" s="38">
        <v>15</v>
      </c>
      <c r="I26" s="38">
        <v>52.8</v>
      </c>
      <c r="J26" s="38">
        <v>1</v>
      </c>
      <c r="K26" s="38">
        <v>3.17</v>
      </c>
      <c r="L26" s="38">
        <v>0</v>
      </c>
      <c r="M26" s="38">
        <v>71.97</v>
      </c>
      <c r="N26" s="38">
        <v>0</v>
      </c>
      <c r="O26" s="38">
        <v>2.21</v>
      </c>
    </row>
    <row r="27" spans="1:15" x14ac:dyDescent="0.25">
      <c r="A27" s="25" t="s">
        <v>147</v>
      </c>
      <c r="B27" s="46">
        <v>41579</v>
      </c>
      <c r="C27" s="25">
        <v>581</v>
      </c>
      <c r="D27" s="25">
        <v>560</v>
      </c>
      <c r="E27" s="25">
        <v>21</v>
      </c>
      <c r="F27" s="25" t="s">
        <v>16</v>
      </c>
      <c r="G27" s="38">
        <v>2.21</v>
      </c>
      <c r="H27" s="38">
        <v>15</v>
      </c>
      <c r="I27" s="38">
        <v>50.4</v>
      </c>
      <c r="J27" s="38">
        <v>1</v>
      </c>
      <c r="K27" s="38">
        <v>3.02</v>
      </c>
      <c r="L27" s="38">
        <v>0</v>
      </c>
      <c r="M27" s="38">
        <v>69.42</v>
      </c>
      <c r="N27" s="38">
        <v>0</v>
      </c>
      <c r="O27" s="38">
        <v>1.63</v>
      </c>
    </row>
    <row r="28" spans="1:15" x14ac:dyDescent="0.25">
      <c r="A28" s="25" t="s">
        <v>147</v>
      </c>
      <c r="B28" s="46">
        <v>41609</v>
      </c>
      <c r="C28" s="25">
        <v>603</v>
      </c>
      <c r="D28" s="25">
        <v>581</v>
      </c>
      <c r="E28" s="25">
        <v>22</v>
      </c>
      <c r="F28" s="25" t="s">
        <v>16</v>
      </c>
      <c r="G28" s="38">
        <v>1.63</v>
      </c>
      <c r="H28" s="38">
        <v>15</v>
      </c>
      <c r="I28" s="38">
        <v>52.8</v>
      </c>
      <c r="J28" s="38">
        <v>1</v>
      </c>
      <c r="K28" s="38">
        <v>3.17</v>
      </c>
      <c r="L28" s="38">
        <v>0</v>
      </c>
      <c r="M28" s="38">
        <v>71.97</v>
      </c>
      <c r="N28" s="38">
        <v>0</v>
      </c>
      <c r="O28" s="38">
        <v>-0.4</v>
      </c>
    </row>
    <row r="29" spans="1:15" x14ac:dyDescent="0.25">
      <c r="A29" s="25" t="s">
        <v>147</v>
      </c>
      <c r="B29" s="46">
        <v>41640</v>
      </c>
      <c r="C29" s="25">
        <v>622</v>
      </c>
      <c r="D29" s="25">
        <v>603</v>
      </c>
      <c r="E29" s="25">
        <v>19</v>
      </c>
      <c r="F29" s="25" t="s">
        <v>16</v>
      </c>
      <c r="G29" s="38">
        <v>-0.4</v>
      </c>
      <c r="H29" s="38">
        <v>15</v>
      </c>
      <c r="I29" s="38">
        <v>45.6</v>
      </c>
      <c r="J29" s="38">
        <v>1</v>
      </c>
      <c r="K29" s="38">
        <v>2.74</v>
      </c>
      <c r="L29" s="38">
        <v>0</v>
      </c>
      <c r="M29" s="38">
        <v>64.34</v>
      </c>
      <c r="N29" s="38">
        <v>0</v>
      </c>
      <c r="O29" s="38">
        <v>63.94</v>
      </c>
    </row>
    <row r="30" spans="1:15" x14ac:dyDescent="0.25">
      <c r="A30" s="25" t="s">
        <v>147</v>
      </c>
      <c r="B30" s="46">
        <v>41671</v>
      </c>
      <c r="C30" s="25">
        <v>638</v>
      </c>
      <c r="D30" s="25">
        <v>622</v>
      </c>
      <c r="E30" s="25">
        <v>16</v>
      </c>
      <c r="F30" s="25" t="s">
        <v>16</v>
      </c>
      <c r="G30" s="38">
        <v>63.94</v>
      </c>
      <c r="H30" s="38">
        <v>15</v>
      </c>
      <c r="I30" s="38">
        <v>38.4</v>
      </c>
      <c r="J30" s="38">
        <v>1</v>
      </c>
      <c r="K30" s="38">
        <v>2.2999999999999998</v>
      </c>
      <c r="L30" s="38">
        <v>0</v>
      </c>
      <c r="M30" s="38">
        <v>56.7</v>
      </c>
      <c r="N30" s="38">
        <v>0</v>
      </c>
      <c r="O30" s="38">
        <v>-0.36</v>
      </c>
    </row>
    <row r="31" spans="1:15" x14ac:dyDescent="0.25">
      <c r="A31" s="25" t="s">
        <v>147</v>
      </c>
      <c r="B31" s="46">
        <v>41699</v>
      </c>
      <c r="C31" s="25">
        <v>661</v>
      </c>
      <c r="D31" s="25">
        <v>638</v>
      </c>
      <c r="E31" s="25">
        <v>23</v>
      </c>
      <c r="F31" s="25" t="s">
        <v>16</v>
      </c>
      <c r="G31" s="38">
        <v>-0.36</v>
      </c>
      <c r="H31" s="38">
        <v>15</v>
      </c>
      <c r="I31" s="38">
        <v>55.2</v>
      </c>
      <c r="J31" s="38">
        <v>1</v>
      </c>
      <c r="K31" s="38">
        <v>3.31</v>
      </c>
      <c r="L31" s="38">
        <v>0</v>
      </c>
      <c r="M31" s="38">
        <v>74.510000000000005</v>
      </c>
      <c r="N31" s="38">
        <v>0</v>
      </c>
      <c r="O31" s="38">
        <v>74.150000000000006</v>
      </c>
    </row>
    <row r="32" spans="1:15" x14ac:dyDescent="0.25">
      <c r="A32" s="25" t="s">
        <v>147</v>
      </c>
      <c r="B32" s="46">
        <v>41730</v>
      </c>
      <c r="C32" s="25">
        <v>680</v>
      </c>
      <c r="D32" s="25">
        <v>661</v>
      </c>
      <c r="E32" s="25">
        <v>19</v>
      </c>
      <c r="F32" s="25" t="s">
        <v>16</v>
      </c>
      <c r="G32" s="38">
        <v>74.150000000000006</v>
      </c>
      <c r="H32" s="38">
        <v>15</v>
      </c>
      <c r="I32" s="38">
        <v>45.6</v>
      </c>
      <c r="J32" s="38">
        <v>1</v>
      </c>
      <c r="K32" s="38">
        <v>2.74</v>
      </c>
      <c r="L32" s="38">
        <v>0</v>
      </c>
      <c r="M32" s="38">
        <v>64.34</v>
      </c>
      <c r="N32" s="38">
        <v>0</v>
      </c>
      <c r="O32" s="38">
        <v>138.49</v>
      </c>
    </row>
    <row r="33" spans="1:15" x14ac:dyDescent="0.25">
      <c r="A33" s="25" t="s">
        <v>147</v>
      </c>
      <c r="B33" s="46">
        <v>41760</v>
      </c>
      <c r="C33" s="25">
        <v>700</v>
      </c>
      <c r="D33" s="25">
        <v>680</v>
      </c>
      <c r="E33" s="25">
        <v>20</v>
      </c>
      <c r="F33" s="25" t="s">
        <v>16</v>
      </c>
      <c r="G33" s="38">
        <v>138.49</v>
      </c>
      <c r="H33" s="38">
        <v>15</v>
      </c>
      <c r="I33" s="38">
        <v>48</v>
      </c>
      <c r="J33" s="38">
        <v>1.04</v>
      </c>
      <c r="K33" s="38">
        <v>2.88</v>
      </c>
      <c r="L33" s="38">
        <v>0</v>
      </c>
      <c r="M33" s="38">
        <v>66.92</v>
      </c>
      <c r="N33" s="38">
        <v>0</v>
      </c>
      <c r="O33" s="38">
        <v>5.41</v>
      </c>
    </row>
    <row r="34" spans="1:15" x14ac:dyDescent="0.25">
      <c r="A34" s="25" t="s">
        <v>147</v>
      </c>
      <c r="B34" s="46">
        <v>41791</v>
      </c>
      <c r="C34" s="25">
        <v>720</v>
      </c>
      <c r="D34" s="25">
        <v>700</v>
      </c>
      <c r="E34" s="25">
        <v>20</v>
      </c>
      <c r="F34" s="25" t="s">
        <v>16</v>
      </c>
      <c r="G34" s="38">
        <v>5.41</v>
      </c>
      <c r="H34" s="38">
        <v>15</v>
      </c>
      <c r="I34" s="38">
        <v>52</v>
      </c>
      <c r="J34" s="38">
        <v>1</v>
      </c>
      <c r="K34" s="38">
        <v>3.12</v>
      </c>
      <c r="L34" s="38">
        <v>0</v>
      </c>
      <c r="M34" s="38">
        <v>71.12</v>
      </c>
      <c r="N34" s="38">
        <v>0</v>
      </c>
      <c r="O34" s="38">
        <v>-4.47</v>
      </c>
    </row>
    <row r="35" spans="1:15" x14ac:dyDescent="0.25">
      <c r="A35" s="25" t="s">
        <v>147</v>
      </c>
      <c r="B35" s="46">
        <v>41821</v>
      </c>
      <c r="C35" s="25">
        <v>735</v>
      </c>
      <c r="D35" s="25">
        <v>720</v>
      </c>
      <c r="E35" s="25">
        <v>15</v>
      </c>
      <c r="F35" s="25" t="s">
        <v>16</v>
      </c>
      <c r="G35" s="38">
        <v>-4.47</v>
      </c>
      <c r="H35" s="38">
        <v>15</v>
      </c>
      <c r="I35" s="38">
        <v>39</v>
      </c>
      <c r="J35" s="38">
        <v>0</v>
      </c>
      <c r="K35" s="38">
        <v>2.36</v>
      </c>
      <c r="L35" s="38">
        <v>0.3</v>
      </c>
      <c r="M35" s="38">
        <v>56.66</v>
      </c>
      <c r="N35" s="38">
        <v>0</v>
      </c>
      <c r="O35" s="38">
        <v>2.19</v>
      </c>
    </row>
    <row r="36" spans="1:15" x14ac:dyDescent="0.25">
      <c r="A36" s="25" t="s">
        <v>147</v>
      </c>
      <c r="B36" s="46">
        <v>41852</v>
      </c>
      <c r="C36" s="25">
        <v>759</v>
      </c>
      <c r="D36" s="25">
        <v>735</v>
      </c>
      <c r="E36" s="25">
        <v>24</v>
      </c>
      <c r="F36" s="25" t="s">
        <v>16</v>
      </c>
      <c r="G36" s="38">
        <v>2.19</v>
      </c>
      <c r="H36" s="38">
        <v>14</v>
      </c>
      <c r="I36" s="38">
        <v>62.4</v>
      </c>
      <c r="J36" s="38">
        <v>0</v>
      </c>
      <c r="K36" s="38">
        <v>3.77</v>
      </c>
      <c r="L36" s="38">
        <v>0.4</v>
      </c>
      <c r="M36" s="38">
        <v>80.569999999999993</v>
      </c>
      <c r="N36" s="38">
        <v>0</v>
      </c>
      <c r="O36" s="38">
        <v>82.76</v>
      </c>
    </row>
    <row r="37" spans="1:15" x14ac:dyDescent="0.25">
      <c r="A37" s="25" t="s">
        <v>147</v>
      </c>
      <c r="B37" s="46">
        <v>41883</v>
      </c>
      <c r="C37" s="25">
        <v>780</v>
      </c>
      <c r="D37" s="25">
        <v>759</v>
      </c>
      <c r="E37" s="25">
        <v>21</v>
      </c>
      <c r="F37" s="25" t="s">
        <v>16</v>
      </c>
      <c r="G37" s="38">
        <v>82.76</v>
      </c>
      <c r="H37" s="38">
        <v>15</v>
      </c>
      <c r="I37" s="38">
        <v>54.6</v>
      </c>
      <c r="J37" s="38">
        <v>1</v>
      </c>
      <c r="K37" s="38">
        <v>3.3</v>
      </c>
      <c r="L37" s="38">
        <v>0.4</v>
      </c>
      <c r="M37" s="38">
        <v>74.3</v>
      </c>
      <c r="N37" s="38">
        <v>0</v>
      </c>
      <c r="O37" s="38">
        <v>7.06</v>
      </c>
    </row>
    <row r="38" spans="1:15" x14ac:dyDescent="0.25">
      <c r="A38" s="25" t="s">
        <v>147</v>
      </c>
      <c r="B38" s="46">
        <v>41913</v>
      </c>
      <c r="C38" s="25">
        <v>790</v>
      </c>
      <c r="D38" s="25">
        <v>780</v>
      </c>
      <c r="E38" s="25">
        <v>10</v>
      </c>
      <c r="F38" s="25" t="s">
        <v>16</v>
      </c>
      <c r="G38" s="38">
        <v>7.06</v>
      </c>
      <c r="H38" s="38">
        <v>15</v>
      </c>
      <c r="I38" s="38">
        <v>26</v>
      </c>
      <c r="J38" s="38">
        <v>1</v>
      </c>
      <c r="K38" s="38">
        <v>1.56</v>
      </c>
      <c r="L38" s="38">
        <v>0</v>
      </c>
      <c r="M38" s="38">
        <v>43.56</v>
      </c>
      <c r="N38" s="38">
        <v>0</v>
      </c>
      <c r="O38" s="38">
        <v>0.62</v>
      </c>
    </row>
    <row r="39" spans="1:15" x14ac:dyDescent="0.25">
      <c r="A39" s="25" t="s">
        <v>147</v>
      </c>
      <c r="B39" s="46">
        <v>41944</v>
      </c>
      <c r="C39" s="25">
        <v>800</v>
      </c>
      <c r="D39" s="25">
        <v>790</v>
      </c>
      <c r="E39" s="25">
        <v>10</v>
      </c>
      <c r="F39" s="25" t="s">
        <v>16</v>
      </c>
      <c r="G39" s="38">
        <v>0.62</v>
      </c>
      <c r="H39" s="38">
        <v>15</v>
      </c>
      <c r="I39" s="38">
        <v>26</v>
      </c>
      <c r="J39" s="38">
        <v>1</v>
      </c>
      <c r="K39" s="38">
        <v>1.56</v>
      </c>
      <c r="L39" s="38">
        <v>0</v>
      </c>
      <c r="M39" s="38">
        <v>43.56</v>
      </c>
      <c r="N39" s="38">
        <v>0</v>
      </c>
      <c r="O39" s="38">
        <v>44.18</v>
      </c>
    </row>
    <row r="40" spans="1:15" x14ac:dyDescent="0.25">
      <c r="A40" s="25" t="s">
        <v>147</v>
      </c>
      <c r="B40" s="46">
        <v>41974</v>
      </c>
      <c r="C40" s="25">
        <v>842</v>
      </c>
      <c r="D40" s="25">
        <v>800</v>
      </c>
      <c r="E40" s="25">
        <v>42</v>
      </c>
      <c r="F40" s="25" t="s">
        <v>16</v>
      </c>
      <c r="G40" s="38">
        <v>44.18</v>
      </c>
      <c r="H40" s="38">
        <v>15</v>
      </c>
      <c r="I40" s="38">
        <v>122.4</v>
      </c>
      <c r="J40" s="38">
        <v>1</v>
      </c>
      <c r="K40" s="38">
        <v>7.34</v>
      </c>
      <c r="L40" s="38">
        <v>0</v>
      </c>
      <c r="M40" s="38">
        <v>145.74</v>
      </c>
      <c r="N40" s="38">
        <v>0</v>
      </c>
      <c r="O40" s="38">
        <v>-0.08</v>
      </c>
    </row>
    <row r="41" spans="1:15" x14ac:dyDescent="0.25">
      <c r="A41" s="25" t="s">
        <v>147</v>
      </c>
      <c r="B41" s="46">
        <v>42005</v>
      </c>
      <c r="C41" s="25">
        <v>862</v>
      </c>
      <c r="D41" s="25">
        <v>842</v>
      </c>
      <c r="E41" s="25">
        <v>20</v>
      </c>
      <c r="F41" s="25" t="s">
        <v>16</v>
      </c>
      <c r="G41" s="38">
        <v>-0.08</v>
      </c>
      <c r="H41" s="38">
        <v>15</v>
      </c>
      <c r="I41" s="38">
        <v>52</v>
      </c>
      <c r="J41" s="38">
        <v>1</v>
      </c>
      <c r="K41" s="38">
        <v>3.12</v>
      </c>
      <c r="L41" s="38">
        <v>0</v>
      </c>
      <c r="M41" s="38">
        <v>71.12</v>
      </c>
      <c r="N41" s="38">
        <v>0</v>
      </c>
      <c r="O41" s="38">
        <v>71.040000000000006</v>
      </c>
    </row>
    <row r="42" spans="1:15" x14ac:dyDescent="0.25">
      <c r="A42" s="25" t="s">
        <v>147</v>
      </c>
      <c r="B42" s="46">
        <v>42036</v>
      </c>
      <c r="C42" s="25">
        <v>892</v>
      </c>
      <c r="D42" s="25">
        <v>862</v>
      </c>
      <c r="E42" s="25">
        <v>30</v>
      </c>
      <c r="F42" s="25" t="s">
        <v>16</v>
      </c>
      <c r="G42" s="38">
        <v>71.040000000000006</v>
      </c>
      <c r="H42" s="38">
        <v>15</v>
      </c>
      <c r="I42" s="38">
        <v>78</v>
      </c>
      <c r="J42" s="38">
        <v>1</v>
      </c>
      <c r="K42" s="38">
        <v>4.68</v>
      </c>
      <c r="L42" s="38">
        <v>0</v>
      </c>
      <c r="M42" s="38">
        <v>98.68</v>
      </c>
      <c r="N42" s="38">
        <v>0</v>
      </c>
      <c r="O42" s="38">
        <v>-0.28000000000000003</v>
      </c>
    </row>
    <row r="43" spans="1:15" x14ac:dyDescent="0.25">
      <c r="A43" s="25" t="s">
        <v>147</v>
      </c>
      <c r="B43" s="46">
        <v>42064</v>
      </c>
      <c r="C43" s="25">
        <v>903</v>
      </c>
      <c r="D43" s="25">
        <v>892</v>
      </c>
      <c r="E43" s="25">
        <v>11</v>
      </c>
      <c r="F43" s="25" t="s">
        <v>16</v>
      </c>
      <c r="G43" s="38">
        <v>-0.28000000000000003</v>
      </c>
      <c r="H43" s="38">
        <v>15</v>
      </c>
      <c r="I43" s="38">
        <v>28.6</v>
      </c>
      <c r="J43" s="38">
        <v>1</v>
      </c>
      <c r="K43" s="38">
        <v>1.72</v>
      </c>
      <c r="L43" s="38">
        <v>0</v>
      </c>
      <c r="M43" s="38">
        <v>46.32</v>
      </c>
      <c r="N43" s="38">
        <v>0</v>
      </c>
      <c r="O43" s="38">
        <v>46.04</v>
      </c>
    </row>
    <row r="44" spans="1:15" x14ac:dyDescent="0.25">
      <c r="A44" s="25" t="s">
        <v>147</v>
      </c>
      <c r="B44" s="46">
        <v>42095</v>
      </c>
      <c r="C44" s="25">
        <v>926</v>
      </c>
      <c r="D44" s="25">
        <v>903</v>
      </c>
      <c r="E44" s="25">
        <v>23</v>
      </c>
      <c r="F44" s="25" t="s">
        <v>16</v>
      </c>
      <c r="G44" s="38">
        <v>46.04</v>
      </c>
      <c r="H44" s="38">
        <v>15</v>
      </c>
      <c r="I44" s="38">
        <v>59.8</v>
      </c>
      <c r="J44" s="38">
        <v>1</v>
      </c>
      <c r="K44" s="38">
        <v>3.59</v>
      </c>
      <c r="L44" s="38">
        <v>0</v>
      </c>
      <c r="M44" s="38">
        <v>79.39</v>
      </c>
      <c r="N44" s="38">
        <v>0</v>
      </c>
      <c r="O44" s="38">
        <v>114.43</v>
      </c>
    </row>
    <row r="45" spans="1:15" x14ac:dyDescent="0.25">
      <c r="A45" s="25" t="s">
        <v>147</v>
      </c>
      <c r="B45" s="46">
        <v>42125</v>
      </c>
      <c r="C45" s="25">
        <v>1000</v>
      </c>
      <c r="D45" s="25">
        <v>926</v>
      </c>
      <c r="E45" s="25">
        <v>74</v>
      </c>
      <c r="F45" s="25" t="s">
        <v>16</v>
      </c>
      <c r="G45" s="38">
        <v>114.43</v>
      </c>
      <c r="H45" s="38">
        <v>15</v>
      </c>
      <c r="I45" s="38">
        <v>240.8</v>
      </c>
      <c r="J45" s="38">
        <v>1</v>
      </c>
      <c r="K45" s="38">
        <v>14.45</v>
      </c>
      <c r="L45" s="38">
        <v>0</v>
      </c>
      <c r="M45" s="38">
        <v>271.25</v>
      </c>
      <c r="N45" s="38">
        <v>0</v>
      </c>
      <c r="O45" s="38">
        <v>5.68</v>
      </c>
    </row>
    <row r="46" spans="1:15" x14ac:dyDescent="0.25">
      <c r="A46" s="25" t="s">
        <v>147</v>
      </c>
      <c r="B46" s="46">
        <v>42156</v>
      </c>
      <c r="C46" s="25">
        <v>1000</v>
      </c>
      <c r="D46" s="25">
        <v>1000</v>
      </c>
      <c r="E46" s="25">
        <v>36</v>
      </c>
      <c r="F46" s="25" t="s">
        <v>21</v>
      </c>
      <c r="G46" s="38">
        <v>5.68</v>
      </c>
      <c r="H46" s="38">
        <v>15</v>
      </c>
      <c r="I46" s="38">
        <v>100.2</v>
      </c>
      <c r="J46" s="38">
        <v>1</v>
      </c>
      <c r="K46" s="38">
        <v>6.01</v>
      </c>
      <c r="L46" s="38">
        <v>0</v>
      </c>
      <c r="M46" s="38">
        <v>122.21</v>
      </c>
      <c r="N46" s="38">
        <v>0</v>
      </c>
      <c r="O46" s="38">
        <v>-2.11</v>
      </c>
    </row>
    <row r="47" spans="1:15" x14ac:dyDescent="0.25">
      <c r="A47" s="25" t="s">
        <v>147</v>
      </c>
      <c r="B47" s="46">
        <v>42186</v>
      </c>
      <c r="C47" s="25">
        <v>1000</v>
      </c>
      <c r="D47" s="25">
        <v>1000</v>
      </c>
      <c r="E47" s="25">
        <v>36</v>
      </c>
      <c r="F47" s="25" t="s">
        <v>21</v>
      </c>
      <c r="G47" s="38">
        <v>-2.11</v>
      </c>
      <c r="H47" s="38">
        <v>15</v>
      </c>
      <c r="I47" s="38">
        <v>93.6</v>
      </c>
      <c r="J47" s="38">
        <v>1</v>
      </c>
      <c r="K47" s="38">
        <v>5.62</v>
      </c>
      <c r="L47" s="38">
        <v>0</v>
      </c>
      <c r="M47" s="38">
        <v>115.22</v>
      </c>
      <c r="N47" s="38">
        <v>0</v>
      </c>
      <c r="O47" s="38">
        <v>113.11</v>
      </c>
    </row>
    <row r="48" spans="1:15" x14ac:dyDescent="0.25">
      <c r="A48" s="25" t="s">
        <v>147</v>
      </c>
      <c r="B48" s="46">
        <v>42217</v>
      </c>
      <c r="C48" s="25">
        <v>1010</v>
      </c>
      <c r="D48" s="25">
        <v>1000</v>
      </c>
      <c r="E48" s="25">
        <v>10</v>
      </c>
      <c r="F48" s="25" t="s">
        <v>16</v>
      </c>
      <c r="G48" s="38">
        <v>113.11</v>
      </c>
      <c r="H48" s="38">
        <v>15</v>
      </c>
      <c r="I48" s="38">
        <v>26</v>
      </c>
      <c r="J48" s="38">
        <v>1</v>
      </c>
      <c r="K48" s="38">
        <v>1.56</v>
      </c>
      <c r="L48" s="38">
        <v>0</v>
      </c>
      <c r="M48" s="38">
        <v>-161.87</v>
      </c>
      <c r="N48" s="38">
        <v>0</v>
      </c>
      <c r="O48" s="38">
        <v>-48.76</v>
      </c>
    </row>
    <row r="49" spans="1:15" x14ac:dyDescent="0.25">
      <c r="A49" s="25" t="s">
        <v>147</v>
      </c>
      <c r="B49" s="46">
        <v>42248</v>
      </c>
      <c r="C49" s="25">
        <v>1015</v>
      </c>
      <c r="D49" s="25">
        <v>1010</v>
      </c>
      <c r="E49" s="25">
        <v>5</v>
      </c>
      <c r="F49" s="25" t="s">
        <v>16</v>
      </c>
      <c r="G49" s="38">
        <v>-48.76</v>
      </c>
      <c r="H49" s="38">
        <v>15</v>
      </c>
      <c r="I49" s="38">
        <v>13</v>
      </c>
      <c r="J49" s="38">
        <v>1.17</v>
      </c>
      <c r="K49" s="38">
        <v>0.78</v>
      </c>
      <c r="L49" s="38">
        <v>0</v>
      </c>
      <c r="M49" s="38">
        <v>29.95</v>
      </c>
      <c r="N49" s="38">
        <v>0</v>
      </c>
      <c r="O49" s="38">
        <v>-18.809999999999999</v>
      </c>
    </row>
    <row r="50" spans="1:15" x14ac:dyDescent="0.25">
      <c r="A50" s="25" t="s">
        <v>147</v>
      </c>
      <c r="B50" s="46">
        <v>42278</v>
      </c>
      <c r="C50" s="25">
        <v>1026</v>
      </c>
      <c r="D50" s="25">
        <v>1015</v>
      </c>
      <c r="E50" s="25">
        <v>11</v>
      </c>
      <c r="F50" s="25" t="s">
        <v>16</v>
      </c>
      <c r="G50" s="38">
        <v>-18.809999999999999</v>
      </c>
      <c r="H50" s="38">
        <v>15</v>
      </c>
      <c r="I50" s="38">
        <v>28.6</v>
      </c>
      <c r="J50" s="38">
        <v>0</v>
      </c>
      <c r="K50" s="38">
        <v>1.78</v>
      </c>
      <c r="L50" s="38">
        <v>0.99</v>
      </c>
      <c r="M50" s="38">
        <v>46.37</v>
      </c>
      <c r="N50" s="38">
        <v>0</v>
      </c>
      <c r="O50" s="38">
        <v>-2.44</v>
      </c>
    </row>
    <row r="51" spans="1:15" x14ac:dyDescent="0.25">
      <c r="A51" s="25" t="s">
        <v>147</v>
      </c>
      <c r="B51" s="46">
        <v>42309</v>
      </c>
      <c r="C51" s="25">
        <v>1058</v>
      </c>
      <c r="D51" s="25">
        <v>1026</v>
      </c>
      <c r="E51" s="25">
        <v>32</v>
      </c>
      <c r="F51" s="25" t="s">
        <v>16</v>
      </c>
      <c r="G51" s="38">
        <v>-2.44</v>
      </c>
      <c r="H51" s="38">
        <v>15</v>
      </c>
      <c r="I51" s="38">
        <v>85.4</v>
      </c>
      <c r="J51" s="38">
        <v>0</v>
      </c>
      <c r="K51" s="38">
        <v>5.3</v>
      </c>
      <c r="L51" s="38">
        <v>2.88</v>
      </c>
      <c r="M51" s="38">
        <v>108.58</v>
      </c>
      <c r="N51" s="38">
        <v>0</v>
      </c>
      <c r="O51" s="38">
        <v>-3.86</v>
      </c>
    </row>
    <row r="52" spans="1:15" x14ac:dyDescent="0.25">
      <c r="A52" s="25" t="s">
        <v>147</v>
      </c>
      <c r="B52" s="46">
        <v>42339</v>
      </c>
      <c r="C52" s="25">
        <v>1079</v>
      </c>
      <c r="D52" s="25">
        <v>1058</v>
      </c>
      <c r="E52" s="25">
        <v>21</v>
      </c>
      <c r="F52" s="25" t="s">
        <v>16</v>
      </c>
      <c r="G52" s="38">
        <v>-3.86</v>
      </c>
      <c r="H52" s="38">
        <v>15</v>
      </c>
      <c r="I52" s="38">
        <v>54.6</v>
      </c>
      <c r="J52" s="38">
        <v>0</v>
      </c>
      <c r="K52" s="38">
        <v>3.39</v>
      </c>
      <c r="L52" s="38">
        <v>1.89</v>
      </c>
      <c r="M52" s="38">
        <v>74.88</v>
      </c>
      <c r="N52" s="38">
        <v>0</v>
      </c>
      <c r="O52" s="38">
        <v>71.02</v>
      </c>
    </row>
    <row r="53" spans="1:15" x14ac:dyDescent="0.25">
      <c r="A53" s="25" t="s">
        <v>147</v>
      </c>
      <c r="B53" s="46">
        <v>42370</v>
      </c>
      <c r="C53" s="25">
        <v>1124</v>
      </c>
      <c r="D53" s="25">
        <v>1079</v>
      </c>
      <c r="E53" s="25">
        <v>45</v>
      </c>
      <c r="F53" s="25" t="s">
        <v>16</v>
      </c>
      <c r="G53" s="38">
        <v>71.02</v>
      </c>
      <c r="H53" s="38">
        <v>15</v>
      </c>
      <c r="I53" s="38">
        <v>133.5</v>
      </c>
      <c r="J53" s="38">
        <v>1</v>
      </c>
      <c r="K53" s="38">
        <v>8.1199999999999992</v>
      </c>
      <c r="L53" s="38">
        <v>1.8</v>
      </c>
      <c r="M53" s="38">
        <v>159.41999999999999</v>
      </c>
      <c r="N53" s="38">
        <v>0</v>
      </c>
      <c r="O53" s="38">
        <v>30.44</v>
      </c>
    </row>
    <row r="54" spans="1:15" x14ac:dyDescent="0.25">
      <c r="A54" s="25" t="s">
        <v>147</v>
      </c>
      <c r="B54" s="46">
        <v>42401</v>
      </c>
      <c r="C54" s="25">
        <v>1155</v>
      </c>
      <c r="D54" s="25">
        <v>1124</v>
      </c>
      <c r="E54" s="25">
        <v>31</v>
      </c>
      <c r="F54" s="25" t="s">
        <v>16</v>
      </c>
      <c r="G54" s="38">
        <v>30.44</v>
      </c>
      <c r="H54" s="38">
        <v>15</v>
      </c>
      <c r="I54" s="38">
        <v>81.7</v>
      </c>
      <c r="J54" s="38">
        <v>1</v>
      </c>
      <c r="K54" s="38">
        <v>4.9800000000000004</v>
      </c>
      <c r="L54" s="38">
        <v>1.24</v>
      </c>
      <c r="M54" s="38">
        <v>103.92</v>
      </c>
      <c r="N54" s="38">
        <v>0</v>
      </c>
      <c r="O54" s="38">
        <v>34.36</v>
      </c>
    </row>
    <row r="55" spans="1:15" x14ac:dyDescent="0.25">
      <c r="A55" s="25" t="s">
        <v>147</v>
      </c>
      <c r="B55" s="46">
        <v>42430</v>
      </c>
      <c r="C55" s="25">
        <v>1185</v>
      </c>
      <c r="D55" s="25">
        <v>1155</v>
      </c>
      <c r="E55" s="25">
        <v>30</v>
      </c>
      <c r="F55" s="25" t="s">
        <v>16</v>
      </c>
      <c r="G55" s="38">
        <v>34.36</v>
      </c>
      <c r="H55" s="38">
        <v>15</v>
      </c>
      <c r="I55" s="38">
        <v>78</v>
      </c>
      <c r="J55" s="38">
        <v>1</v>
      </c>
      <c r="K55" s="38">
        <v>4.75</v>
      </c>
      <c r="L55" s="38">
        <v>1.2</v>
      </c>
      <c r="M55" s="38">
        <v>99.95</v>
      </c>
      <c r="N55" s="38">
        <v>0</v>
      </c>
      <c r="O55" s="38">
        <v>134.31</v>
      </c>
    </row>
    <row r="56" spans="1:15" x14ac:dyDescent="0.25">
      <c r="A56" s="25" t="s">
        <v>147</v>
      </c>
      <c r="B56" s="47" t="s">
        <v>39</v>
      </c>
      <c r="C56" s="47">
        <v>1212</v>
      </c>
      <c r="D56" s="47">
        <v>1185</v>
      </c>
      <c r="E56" s="47">
        <v>27</v>
      </c>
      <c r="F56" s="47" t="s">
        <v>16</v>
      </c>
      <c r="G56" s="48">
        <v>134.31</v>
      </c>
      <c r="H56" s="48">
        <v>15</v>
      </c>
      <c r="I56" s="48">
        <v>70.2</v>
      </c>
      <c r="J56" s="48">
        <v>2</v>
      </c>
      <c r="K56" s="48">
        <v>4.24</v>
      </c>
      <c r="L56" s="48">
        <v>0.54</v>
      </c>
      <c r="M56" s="51">
        <v>225</v>
      </c>
      <c r="N56" s="51">
        <v>230</v>
      </c>
      <c r="O56" s="51">
        <v>-15.71</v>
      </c>
    </row>
    <row r="57" spans="1:15" x14ac:dyDescent="0.25">
      <c r="A57" s="25" t="s">
        <v>147</v>
      </c>
      <c r="B57" s="49" t="s">
        <v>40</v>
      </c>
      <c r="C57" s="49">
        <v>1235</v>
      </c>
      <c r="D57" s="49">
        <v>1212</v>
      </c>
      <c r="E57" s="49">
        <v>23</v>
      </c>
      <c r="F57" s="49" t="s">
        <v>16</v>
      </c>
      <c r="G57" s="50">
        <v>-15.71</v>
      </c>
      <c r="H57" s="50">
        <v>20</v>
      </c>
      <c r="I57" s="50">
        <v>66.7</v>
      </c>
      <c r="J57" s="50">
        <v>0</v>
      </c>
      <c r="K57" s="50">
        <v>4.03</v>
      </c>
      <c r="L57" s="50">
        <v>0.46</v>
      </c>
      <c r="M57" s="51">
        <v>75</v>
      </c>
      <c r="N57" s="51">
        <v>0</v>
      </c>
      <c r="O57" s="51">
        <v>75.48</v>
      </c>
    </row>
    <row r="58" spans="1:15" x14ac:dyDescent="0.25">
      <c r="A58" s="25" t="s">
        <v>147</v>
      </c>
      <c r="B58" s="47" t="s">
        <v>41</v>
      </c>
      <c r="C58" s="47">
        <v>1263</v>
      </c>
      <c r="D58" s="47">
        <v>1235</v>
      </c>
      <c r="E58" s="47">
        <v>28</v>
      </c>
      <c r="F58" s="47" t="s">
        <v>16</v>
      </c>
      <c r="G58" s="48">
        <v>75.48</v>
      </c>
      <c r="H58" s="48">
        <v>20</v>
      </c>
      <c r="I58" s="48">
        <v>81.2</v>
      </c>
      <c r="J58" s="48">
        <v>1</v>
      </c>
      <c r="K58" s="48">
        <v>4.91</v>
      </c>
      <c r="L58" s="48">
        <v>0.56000000000000005</v>
      </c>
      <c r="M58" s="51">
        <v>183</v>
      </c>
      <c r="N58" s="51">
        <v>0</v>
      </c>
      <c r="O58" s="51">
        <v>183.15</v>
      </c>
    </row>
    <row r="59" spans="1:15" x14ac:dyDescent="0.25">
      <c r="A59" s="25" t="s">
        <v>147</v>
      </c>
      <c r="B59" s="49" t="s">
        <v>42</v>
      </c>
      <c r="C59" s="49">
        <v>1288</v>
      </c>
      <c r="D59" s="49">
        <v>1263</v>
      </c>
      <c r="E59" s="49">
        <v>25</v>
      </c>
      <c r="F59" s="49" t="s">
        <v>16</v>
      </c>
      <c r="G59" s="50">
        <v>183.15</v>
      </c>
      <c r="H59" s="50">
        <v>20</v>
      </c>
      <c r="I59" s="50">
        <v>72.5</v>
      </c>
      <c r="J59" s="50">
        <v>2.29</v>
      </c>
      <c r="K59" s="50">
        <v>4.37</v>
      </c>
      <c r="L59" s="50">
        <v>0.25</v>
      </c>
      <c r="M59" s="51">
        <v>282</v>
      </c>
      <c r="N59" s="51">
        <v>282</v>
      </c>
      <c r="O59" s="51">
        <v>-0.44</v>
      </c>
    </row>
    <row r="60" spans="1:15" x14ac:dyDescent="0.25">
      <c r="A60" s="25" t="s">
        <v>147</v>
      </c>
      <c r="B60" s="47" t="s">
        <v>43</v>
      </c>
      <c r="C60" s="47">
        <v>1348</v>
      </c>
      <c r="D60" s="47">
        <v>1288</v>
      </c>
      <c r="E60" s="47">
        <v>60</v>
      </c>
      <c r="F60" s="47" t="s">
        <v>16</v>
      </c>
      <c r="G60" s="48">
        <v>-0.44</v>
      </c>
      <c r="H60" s="48">
        <v>20</v>
      </c>
      <c r="I60" s="48">
        <v>210</v>
      </c>
      <c r="J60" s="48">
        <v>1.28</v>
      </c>
      <c r="K60" s="48">
        <v>12.64</v>
      </c>
      <c r="L60" s="48">
        <v>0.6</v>
      </c>
      <c r="M60" s="51">
        <v>244</v>
      </c>
      <c r="N60" s="51">
        <v>244</v>
      </c>
      <c r="O60" s="51">
        <v>0.08</v>
      </c>
    </row>
    <row r="61" spans="1:15" x14ac:dyDescent="0.25">
      <c r="A61" s="25" t="s">
        <v>147</v>
      </c>
      <c r="B61" s="49" t="s">
        <v>44</v>
      </c>
      <c r="C61" s="49">
        <v>1407</v>
      </c>
      <c r="D61" s="49">
        <v>1348</v>
      </c>
      <c r="E61" s="49">
        <v>59</v>
      </c>
      <c r="F61" s="49" t="s">
        <v>16</v>
      </c>
      <c r="G61" s="50">
        <v>0.08</v>
      </c>
      <c r="H61" s="50">
        <v>20</v>
      </c>
      <c r="I61" s="50">
        <v>205.9</v>
      </c>
      <c r="J61" s="50">
        <v>0</v>
      </c>
      <c r="K61" s="50">
        <v>12.39</v>
      </c>
      <c r="L61" s="50">
        <v>0.59</v>
      </c>
      <c r="M61" s="51">
        <v>239</v>
      </c>
      <c r="N61" s="51">
        <v>0</v>
      </c>
      <c r="O61" s="51">
        <v>238.96</v>
      </c>
    </row>
    <row r="62" spans="1:15" x14ac:dyDescent="0.25">
      <c r="A62" s="25" t="s">
        <v>147</v>
      </c>
      <c r="B62" s="47" t="s">
        <v>45</v>
      </c>
      <c r="C62" s="47">
        <v>1407</v>
      </c>
      <c r="D62" s="47">
        <v>1407</v>
      </c>
      <c r="E62" s="47">
        <v>48</v>
      </c>
      <c r="F62" s="47" t="s">
        <v>21</v>
      </c>
      <c r="G62" s="48">
        <v>238.96</v>
      </c>
      <c r="H62" s="48">
        <v>20</v>
      </c>
      <c r="I62" s="48">
        <v>160.80000000000001</v>
      </c>
      <c r="J62" s="48">
        <v>1.2</v>
      </c>
      <c r="K62" s="48">
        <v>9.65</v>
      </c>
      <c r="L62" s="48">
        <v>0</v>
      </c>
      <c r="M62" s="51">
        <v>431</v>
      </c>
      <c r="N62" s="51">
        <v>0</v>
      </c>
      <c r="O62" s="51">
        <v>430.61</v>
      </c>
    </row>
    <row r="63" spans="1:15" x14ac:dyDescent="0.25">
      <c r="A63" s="25" t="s">
        <v>147</v>
      </c>
      <c r="B63" s="49" t="s">
        <v>46</v>
      </c>
      <c r="C63" s="49">
        <v>1442</v>
      </c>
      <c r="D63" s="49">
        <v>1407</v>
      </c>
      <c r="E63" s="49">
        <v>35</v>
      </c>
      <c r="F63" s="49" t="s">
        <v>16</v>
      </c>
      <c r="G63" s="50">
        <v>430.61</v>
      </c>
      <c r="H63" s="50">
        <v>20</v>
      </c>
      <c r="I63" s="50">
        <v>101.5</v>
      </c>
      <c r="J63" s="50">
        <v>4.6900000000000004</v>
      </c>
      <c r="K63" s="50">
        <v>6.09</v>
      </c>
      <c r="L63" s="50">
        <v>0</v>
      </c>
      <c r="M63" s="51">
        <v>391</v>
      </c>
      <c r="N63" s="51">
        <v>0</v>
      </c>
      <c r="O63" s="51">
        <v>391.24</v>
      </c>
    </row>
    <row r="64" spans="1:15" x14ac:dyDescent="0.25">
      <c r="A64" s="25" t="s">
        <v>147</v>
      </c>
      <c r="B64" s="47" t="s">
        <v>47</v>
      </c>
      <c r="C64" s="47">
        <v>1458</v>
      </c>
      <c r="D64" s="47">
        <v>1442</v>
      </c>
      <c r="E64" s="47">
        <v>16</v>
      </c>
      <c r="F64" s="47" t="s">
        <v>16</v>
      </c>
      <c r="G64" s="48">
        <v>391.24</v>
      </c>
      <c r="H64" s="48">
        <v>20</v>
      </c>
      <c r="I64" s="48">
        <v>46.4</v>
      </c>
      <c r="J64" s="48">
        <v>9.01</v>
      </c>
      <c r="K64" s="48">
        <v>2.78</v>
      </c>
      <c r="L64" s="48">
        <v>0</v>
      </c>
      <c r="M64" s="51">
        <v>465</v>
      </c>
      <c r="N64" s="51">
        <v>465</v>
      </c>
      <c r="O64" s="51">
        <v>-0.26</v>
      </c>
    </row>
    <row r="65" spans="1:15" x14ac:dyDescent="0.25">
      <c r="A65" s="25" t="s">
        <v>147</v>
      </c>
      <c r="B65" s="49" t="s">
        <v>48</v>
      </c>
      <c r="C65" s="49">
        <v>1458</v>
      </c>
      <c r="D65" s="49">
        <v>1458</v>
      </c>
      <c r="E65" s="49">
        <v>31</v>
      </c>
      <c r="F65" s="49" t="s">
        <v>21</v>
      </c>
      <c r="G65" s="50">
        <v>-0.26</v>
      </c>
      <c r="H65" s="50">
        <v>20</v>
      </c>
      <c r="I65" s="50">
        <v>91.1</v>
      </c>
      <c r="J65" s="50">
        <v>0</v>
      </c>
      <c r="K65" s="50">
        <v>5.5</v>
      </c>
      <c r="L65" s="50">
        <v>0.62</v>
      </c>
      <c r="M65" s="51">
        <v>117</v>
      </c>
      <c r="N65" s="51">
        <v>0</v>
      </c>
      <c r="O65" s="51">
        <v>116.96</v>
      </c>
    </row>
    <row r="66" spans="1:15" x14ac:dyDescent="0.25">
      <c r="A66" s="25" t="s">
        <v>147</v>
      </c>
      <c r="B66" s="47" t="s">
        <v>49</v>
      </c>
      <c r="C66" s="47">
        <v>1458</v>
      </c>
      <c r="D66" s="47">
        <v>1458</v>
      </c>
      <c r="E66" s="47">
        <v>31</v>
      </c>
      <c r="F66" s="47" t="s">
        <v>21</v>
      </c>
      <c r="G66" s="48">
        <v>116.96</v>
      </c>
      <c r="H66" s="48">
        <v>20</v>
      </c>
      <c r="I66" s="48">
        <v>91.1</v>
      </c>
      <c r="J66" s="48">
        <v>1</v>
      </c>
      <c r="K66" s="48">
        <v>5.47</v>
      </c>
      <c r="L66" s="48">
        <v>0.62</v>
      </c>
      <c r="M66" s="51">
        <v>235</v>
      </c>
      <c r="N66" s="51">
        <v>0</v>
      </c>
      <c r="O66" s="51">
        <v>235.15</v>
      </c>
    </row>
    <row r="67" spans="1:15" x14ac:dyDescent="0.25">
      <c r="A67" s="25" t="s">
        <v>147</v>
      </c>
      <c r="B67" s="49" t="s">
        <v>50</v>
      </c>
      <c r="C67" s="49">
        <v>1458</v>
      </c>
      <c r="D67" s="49">
        <v>1458</v>
      </c>
      <c r="E67" s="49">
        <v>31</v>
      </c>
      <c r="F67" s="49" t="s">
        <v>21</v>
      </c>
      <c r="G67" s="50">
        <v>235.15</v>
      </c>
      <c r="H67" s="50">
        <v>20</v>
      </c>
      <c r="I67" s="50">
        <v>91.1</v>
      </c>
      <c r="J67" s="50">
        <v>2.6</v>
      </c>
      <c r="K67" s="50">
        <v>5.47</v>
      </c>
      <c r="L67" s="50">
        <v>0.62</v>
      </c>
      <c r="M67" s="51">
        <v>354</v>
      </c>
      <c r="N67" s="51">
        <v>354</v>
      </c>
      <c r="O67" s="51">
        <v>-0.06</v>
      </c>
    </row>
    <row r="68" spans="1:15" x14ac:dyDescent="0.25">
      <c r="A68" s="25" t="s">
        <v>147</v>
      </c>
      <c r="B68" s="47" t="s">
        <v>51</v>
      </c>
      <c r="C68" s="47">
        <v>1458</v>
      </c>
      <c r="D68" s="47">
        <v>1458</v>
      </c>
      <c r="E68" s="47">
        <v>0</v>
      </c>
      <c r="F68" s="47" t="s">
        <v>117</v>
      </c>
      <c r="G68" s="48">
        <v>-0.06</v>
      </c>
      <c r="H68" s="48">
        <v>20</v>
      </c>
      <c r="I68" s="48">
        <v>0</v>
      </c>
      <c r="J68" s="48">
        <v>0</v>
      </c>
      <c r="K68" s="48">
        <v>0</v>
      </c>
      <c r="L68" s="48">
        <v>0</v>
      </c>
      <c r="M68" s="51">
        <v>20</v>
      </c>
      <c r="N68" s="51">
        <v>0</v>
      </c>
      <c r="O68" s="51">
        <v>19.940000000000001</v>
      </c>
    </row>
    <row r="69" spans="1:15" x14ac:dyDescent="0.25">
      <c r="A69" s="25" t="s">
        <v>147</v>
      </c>
      <c r="B69" s="49" t="s">
        <v>52</v>
      </c>
      <c r="C69" s="49">
        <v>1458</v>
      </c>
      <c r="D69" s="49">
        <v>1458</v>
      </c>
      <c r="E69" s="49">
        <v>0</v>
      </c>
      <c r="F69" s="49" t="s">
        <v>117</v>
      </c>
      <c r="G69" s="50">
        <v>19.940000000000001</v>
      </c>
      <c r="H69" s="50">
        <v>25</v>
      </c>
      <c r="I69" s="50">
        <v>0</v>
      </c>
      <c r="J69" s="50">
        <v>1</v>
      </c>
      <c r="K69" s="50">
        <v>0</v>
      </c>
      <c r="L69" s="50">
        <v>0</v>
      </c>
      <c r="M69" s="51">
        <v>46</v>
      </c>
      <c r="N69" s="51">
        <v>0</v>
      </c>
      <c r="O69" s="51">
        <v>34.94</v>
      </c>
    </row>
    <row r="70" spans="1:15" x14ac:dyDescent="0.25">
      <c r="A70" s="25" t="s">
        <v>147</v>
      </c>
      <c r="B70" s="47" t="s">
        <v>53</v>
      </c>
      <c r="C70" s="47">
        <v>1458</v>
      </c>
      <c r="D70" s="47">
        <v>1458</v>
      </c>
      <c r="E70" s="47">
        <v>0</v>
      </c>
      <c r="F70" s="47" t="s">
        <v>117</v>
      </c>
      <c r="G70" s="48">
        <v>34.94</v>
      </c>
      <c r="H70" s="48">
        <v>25</v>
      </c>
      <c r="I70" s="48">
        <v>0</v>
      </c>
      <c r="J70" s="48">
        <v>2</v>
      </c>
      <c r="K70" s="48">
        <v>0</v>
      </c>
      <c r="L70" s="48">
        <v>0</v>
      </c>
      <c r="M70" s="51">
        <v>61</v>
      </c>
      <c r="N70" s="51">
        <v>0</v>
      </c>
      <c r="O70" s="51">
        <v>60.94</v>
      </c>
    </row>
    <row r="71" spans="1:15" x14ac:dyDescent="0.25">
      <c r="A71" s="25" t="s">
        <v>147</v>
      </c>
      <c r="B71" s="49" t="s">
        <v>54</v>
      </c>
      <c r="C71" s="49">
        <v>1458</v>
      </c>
      <c r="D71" s="49">
        <v>1458</v>
      </c>
      <c r="E71" s="49">
        <v>31</v>
      </c>
      <c r="F71" s="49" t="s">
        <v>18</v>
      </c>
      <c r="G71" s="50">
        <v>60.94</v>
      </c>
      <c r="H71" s="50">
        <v>25</v>
      </c>
      <c r="I71" s="50">
        <v>98.9</v>
      </c>
      <c r="J71" s="50">
        <v>3</v>
      </c>
      <c r="K71" s="50">
        <v>5.93</v>
      </c>
      <c r="L71" s="50">
        <v>3.72</v>
      </c>
      <c r="M71" s="51">
        <v>195</v>
      </c>
      <c r="N71" s="51">
        <v>0</v>
      </c>
      <c r="O71" s="51">
        <v>195.49</v>
      </c>
    </row>
    <row r="72" spans="1:15" x14ac:dyDescent="0.25">
      <c r="A72" s="25" t="s">
        <v>147</v>
      </c>
      <c r="B72" s="47" t="s">
        <v>55</v>
      </c>
      <c r="C72" s="47">
        <v>1458</v>
      </c>
      <c r="D72" s="47">
        <v>1458</v>
      </c>
      <c r="E72" s="47">
        <v>31</v>
      </c>
      <c r="F72" s="47" t="s">
        <v>18</v>
      </c>
      <c r="G72" s="48">
        <v>195.49</v>
      </c>
      <c r="H72" s="48">
        <v>25</v>
      </c>
      <c r="I72" s="48">
        <v>98.9</v>
      </c>
      <c r="J72" s="48">
        <v>4.32</v>
      </c>
      <c r="K72" s="48">
        <v>5.93</v>
      </c>
      <c r="L72" s="48">
        <v>3.72</v>
      </c>
      <c r="M72" s="51">
        <v>330</v>
      </c>
      <c r="N72" s="51">
        <v>330</v>
      </c>
      <c r="O72" s="51">
        <v>0.36</v>
      </c>
    </row>
    <row r="73" spans="1:15" x14ac:dyDescent="0.25">
      <c r="A73" s="25" t="s">
        <v>147</v>
      </c>
      <c r="B73" s="49" t="s">
        <v>56</v>
      </c>
      <c r="C73" s="49">
        <v>1458</v>
      </c>
      <c r="D73" s="49">
        <v>1458</v>
      </c>
      <c r="E73" s="49">
        <v>0</v>
      </c>
      <c r="F73" s="49" t="s">
        <v>18</v>
      </c>
      <c r="G73" s="50">
        <v>0.36</v>
      </c>
      <c r="H73" s="50">
        <v>0</v>
      </c>
      <c r="I73" s="50">
        <v>0</v>
      </c>
      <c r="J73" s="50">
        <v>1</v>
      </c>
      <c r="K73" s="50">
        <v>0</v>
      </c>
      <c r="L73" s="50">
        <v>0</v>
      </c>
      <c r="M73" s="51">
        <v>1</v>
      </c>
      <c r="N73" s="51">
        <v>0</v>
      </c>
      <c r="O73" s="51">
        <v>1.36</v>
      </c>
    </row>
    <row r="74" spans="1:15" x14ac:dyDescent="0.25">
      <c r="A74" s="25" t="s">
        <v>147</v>
      </c>
      <c r="B74" s="47" t="s">
        <v>57</v>
      </c>
      <c r="C74" s="47">
        <v>1458</v>
      </c>
      <c r="D74" s="47">
        <v>1458</v>
      </c>
      <c r="E74" s="47">
        <v>62</v>
      </c>
      <c r="F74" s="47" t="s">
        <v>18</v>
      </c>
      <c r="G74" s="48">
        <v>1.36</v>
      </c>
      <c r="H74" s="48">
        <v>50</v>
      </c>
      <c r="I74" s="48">
        <v>197.8</v>
      </c>
      <c r="J74" s="48">
        <v>1</v>
      </c>
      <c r="K74" s="48">
        <v>11.87</v>
      </c>
      <c r="L74" s="48">
        <v>7.44</v>
      </c>
      <c r="M74" s="51">
        <v>268</v>
      </c>
      <c r="N74" s="51">
        <v>0</v>
      </c>
      <c r="O74" s="51">
        <v>268.47000000000003</v>
      </c>
    </row>
    <row r="75" spans="1:15" x14ac:dyDescent="0.25">
      <c r="A75" s="25" t="s">
        <v>147</v>
      </c>
      <c r="B75" s="49" t="s">
        <v>58</v>
      </c>
      <c r="C75" s="49">
        <v>1458</v>
      </c>
      <c r="D75" s="49">
        <v>1458</v>
      </c>
      <c r="E75" s="49">
        <v>31</v>
      </c>
      <c r="F75" s="49" t="s">
        <v>18</v>
      </c>
      <c r="G75" s="50">
        <v>268.47000000000003</v>
      </c>
      <c r="H75" s="50">
        <v>25</v>
      </c>
      <c r="I75" s="50">
        <v>98.9</v>
      </c>
      <c r="J75" s="50">
        <v>2.4300000000000002</v>
      </c>
      <c r="K75" s="50">
        <v>5.93</v>
      </c>
      <c r="L75" s="50">
        <v>3.72</v>
      </c>
      <c r="M75" s="51">
        <v>403</v>
      </c>
      <c r="N75" s="51">
        <v>403</v>
      </c>
      <c r="O75" s="51">
        <v>0.45</v>
      </c>
    </row>
    <row r="76" spans="1:15" x14ac:dyDescent="0.25">
      <c r="A76" s="25" t="s">
        <v>147</v>
      </c>
      <c r="B76" s="47" t="s">
        <v>59</v>
      </c>
      <c r="C76" s="47">
        <v>1458</v>
      </c>
      <c r="D76" s="47">
        <v>1458</v>
      </c>
      <c r="E76" s="47">
        <v>31</v>
      </c>
      <c r="F76" s="47" t="s">
        <v>18</v>
      </c>
      <c r="G76" s="48">
        <v>0.45</v>
      </c>
      <c r="H76" s="48">
        <v>25</v>
      </c>
      <c r="I76" s="48">
        <v>98.9</v>
      </c>
      <c r="J76" s="48">
        <v>0</v>
      </c>
      <c r="K76" s="48">
        <v>5.93</v>
      </c>
      <c r="L76" s="48">
        <v>3.72</v>
      </c>
      <c r="M76" s="51">
        <v>134</v>
      </c>
      <c r="N76" s="51">
        <v>135</v>
      </c>
      <c r="O76" s="51">
        <v>-1</v>
      </c>
    </row>
    <row r="77" spans="1:15" x14ac:dyDescent="0.25">
      <c r="A77" s="25" t="s">
        <v>147</v>
      </c>
      <c r="B77" s="49" t="s">
        <v>60</v>
      </c>
      <c r="C77" s="49">
        <v>1458</v>
      </c>
      <c r="D77" s="49">
        <v>1458</v>
      </c>
      <c r="E77" s="49">
        <v>31</v>
      </c>
      <c r="F77" s="49" t="s">
        <v>18</v>
      </c>
      <c r="G77" s="50">
        <v>-1</v>
      </c>
      <c r="H77" s="50">
        <v>25</v>
      </c>
      <c r="I77" s="50">
        <v>98.9</v>
      </c>
      <c r="J77" s="50">
        <v>0</v>
      </c>
      <c r="K77" s="50">
        <v>5.93</v>
      </c>
      <c r="L77" s="50">
        <v>3.72</v>
      </c>
      <c r="M77" s="51">
        <v>133</v>
      </c>
      <c r="N77" s="51">
        <v>0</v>
      </c>
      <c r="O77" s="51">
        <v>132.55000000000001</v>
      </c>
    </row>
    <row r="78" spans="1:15" x14ac:dyDescent="0.25">
      <c r="A78" s="25" t="s">
        <v>147</v>
      </c>
      <c r="B78" s="47" t="s">
        <v>61</v>
      </c>
      <c r="C78" s="47">
        <v>1458</v>
      </c>
      <c r="D78" s="47">
        <v>1458</v>
      </c>
      <c r="E78" s="47">
        <v>0</v>
      </c>
      <c r="F78" s="47" t="s">
        <v>18</v>
      </c>
      <c r="G78" s="48">
        <v>132.55000000000001</v>
      </c>
      <c r="H78" s="48">
        <v>0</v>
      </c>
      <c r="I78" s="48">
        <v>0</v>
      </c>
      <c r="J78" s="48">
        <v>1.06</v>
      </c>
      <c r="K78" s="48">
        <v>0</v>
      </c>
      <c r="L78" s="48">
        <v>0</v>
      </c>
      <c r="M78" s="51">
        <v>134</v>
      </c>
      <c r="N78" s="51">
        <v>0</v>
      </c>
      <c r="O78" s="51">
        <v>133.61000000000001</v>
      </c>
    </row>
    <row r="79" spans="1:15" x14ac:dyDescent="0.25">
      <c r="A79" s="25" t="s">
        <v>147</v>
      </c>
      <c r="B79" s="49" t="s">
        <v>62</v>
      </c>
      <c r="C79" s="49">
        <v>0</v>
      </c>
      <c r="D79" s="49">
        <v>0</v>
      </c>
      <c r="E79" s="49">
        <v>62</v>
      </c>
      <c r="F79" s="49" t="s">
        <v>16</v>
      </c>
      <c r="G79" s="50">
        <v>133.61000000000001</v>
      </c>
      <c r="H79" s="50">
        <v>50</v>
      </c>
      <c r="I79" s="50">
        <v>197.8</v>
      </c>
      <c r="J79" s="50">
        <v>2.17</v>
      </c>
      <c r="K79" s="50">
        <v>11.87</v>
      </c>
      <c r="L79" s="50">
        <v>7.44</v>
      </c>
      <c r="M79" s="51">
        <v>402</v>
      </c>
      <c r="N79" s="51">
        <v>400</v>
      </c>
      <c r="O79" s="51">
        <v>1.83</v>
      </c>
    </row>
    <row r="80" spans="1:15" x14ac:dyDescent="0.25">
      <c r="A80" s="25" t="s">
        <v>147</v>
      </c>
      <c r="B80" s="47" t="s">
        <v>62</v>
      </c>
      <c r="C80" s="47">
        <v>0</v>
      </c>
      <c r="D80" s="47">
        <v>0</v>
      </c>
      <c r="E80" s="47">
        <v>62</v>
      </c>
      <c r="F80" s="47" t="s">
        <v>16</v>
      </c>
      <c r="G80" s="48">
        <v>133.61000000000001</v>
      </c>
      <c r="H80" s="48">
        <v>50</v>
      </c>
      <c r="I80" s="48">
        <v>197.8</v>
      </c>
      <c r="J80" s="48">
        <v>2.17</v>
      </c>
      <c r="K80" s="48">
        <v>11.87</v>
      </c>
      <c r="L80" s="48">
        <v>7.44</v>
      </c>
      <c r="M80" s="51">
        <v>402</v>
      </c>
      <c r="N80" s="51">
        <v>400</v>
      </c>
      <c r="O80" s="51">
        <v>1.83</v>
      </c>
    </row>
    <row r="81" spans="1:15" x14ac:dyDescent="0.25">
      <c r="A81" s="25" t="s">
        <v>147</v>
      </c>
      <c r="B81" s="49" t="s">
        <v>62</v>
      </c>
      <c r="C81" s="49">
        <v>0</v>
      </c>
      <c r="D81" s="49">
        <v>0</v>
      </c>
      <c r="E81" s="49">
        <v>62</v>
      </c>
      <c r="F81" s="49" t="s">
        <v>16</v>
      </c>
      <c r="G81" s="50">
        <v>133.61000000000001</v>
      </c>
      <c r="H81" s="50">
        <v>50</v>
      </c>
      <c r="I81" s="50">
        <v>197.8</v>
      </c>
      <c r="J81" s="50">
        <v>2.17</v>
      </c>
      <c r="K81" s="50">
        <v>11.87</v>
      </c>
      <c r="L81" s="50">
        <v>7.44</v>
      </c>
      <c r="M81" s="51">
        <v>402</v>
      </c>
      <c r="N81" s="51">
        <v>400</v>
      </c>
      <c r="O81" s="51">
        <v>1.83</v>
      </c>
    </row>
    <row r="82" spans="1:15" x14ac:dyDescent="0.25">
      <c r="A82" s="25" t="s">
        <v>147</v>
      </c>
      <c r="B82" s="47" t="s">
        <v>63</v>
      </c>
      <c r="C82" s="47">
        <v>40</v>
      </c>
      <c r="D82" s="47">
        <v>0</v>
      </c>
      <c r="E82" s="47">
        <v>40</v>
      </c>
      <c r="F82" s="47" t="s">
        <v>16</v>
      </c>
      <c r="G82" s="48">
        <v>1.83</v>
      </c>
      <c r="H82" s="48">
        <v>25</v>
      </c>
      <c r="I82" s="48">
        <v>138.5</v>
      </c>
      <c r="J82" s="48">
        <v>0</v>
      </c>
      <c r="K82" s="48">
        <v>8.31</v>
      </c>
      <c r="L82" s="48">
        <v>0</v>
      </c>
      <c r="M82" s="51">
        <v>174</v>
      </c>
      <c r="N82" s="51">
        <v>174</v>
      </c>
      <c r="O82" s="51">
        <v>-0.36</v>
      </c>
    </row>
    <row r="83" spans="1:15" x14ac:dyDescent="0.25">
      <c r="A83" s="25" t="s">
        <v>147</v>
      </c>
      <c r="B83" s="49" t="s">
        <v>64</v>
      </c>
      <c r="C83" s="49">
        <v>68</v>
      </c>
      <c r="D83" s="49">
        <v>40</v>
      </c>
      <c r="E83" s="49">
        <v>28</v>
      </c>
      <c r="F83" s="49" t="s">
        <v>16</v>
      </c>
      <c r="G83" s="50">
        <v>-0.36</v>
      </c>
      <c r="H83" s="50">
        <v>25</v>
      </c>
      <c r="I83" s="50">
        <v>88.2</v>
      </c>
      <c r="J83" s="50">
        <v>0</v>
      </c>
      <c r="K83" s="50">
        <v>5.29</v>
      </c>
      <c r="L83" s="50">
        <v>0</v>
      </c>
      <c r="M83" s="51">
        <v>118</v>
      </c>
      <c r="N83" s="51">
        <v>0</v>
      </c>
      <c r="O83" s="51">
        <v>107.13</v>
      </c>
    </row>
    <row r="84" spans="1:15" x14ac:dyDescent="0.25">
      <c r="A84" s="25" t="s">
        <v>147</v>
      </c>
      <c r="B84" s="47" t="s">
        <v>65</v>
      </c>
      <c r="C84" s="47">
        <v>94</v>
      </c>
      <c r="D84" s="47">
        <v>68</v>
      </c>
      <c r="E84" s="47">
        <v>26</v>
      </c>
      <c r="F84" s="47" t="s">
        <v>16</v>
      </c>
      <c r="G84" s="48">
        <v>107.13</v>
      </c>
      <c r="H84" s="48">
        <v>35</v>
      </c>
      <c r="I84" s="48">
        <v>87.1</v>
      </c>
      <c r="J84" s="48">
        <v>1</v>
      </c>
      <c r="K84" s="48">
        <v>5.23</v>
      </c>
      <c r="L84" s="48">
        <v>0</v>
      </c>
      <c r="M84" s="51">
        <v>251</v>
      </c>
      <c r="N84" s="51">
        <v>250</v>
      </c>
      <c r="O84" s="51">
        <v>1.4</v>
      </c>
    </row>
    <row r="85" spans="1:15" x14ac:dyDescent="0.25">
      <c r="A85" s="25" t="s">
        <v>147</v>
      </c>
      <c r="B85" s="49" t="s">
        <v>66</v>
      </c>
      <c r="C85" s="49">
        <v>117</v>
      </c>
      <c r="D85" s="49">
        <v>94</v>
      </c>
      <c r="E85" s="49">
        <v>23</v>
      </c>
      <c r="F85" s="49" t="s">
        <v>16</v>
      </c>
      <c r="G85" s="50">
        <v>1.4</v>
      </c>
      <c r="H85" s="50">
        <v>35</v>
      </c>
      <c r="I85" s="50">
        <v>77.05</v>
      </c>
      <c r="J85" s="50">
        <v>0</v>
      </c>
      <c r="K85" s="50">
        <v>4.62</v>
      </c>
      <c r="L85" s="50">
        <v>0</v>
      </c>
      <c r="M85" s="51">
        <v>118</v>
      </c>
      <c r="N85" s="51">
        <v>118</v>
      </c>
      <c r="O85" s="51">
        <v>7.0000000000000007E-2</v>
      </c>
    </row>
    <row r="86" spans="1:15" x14ac:dyDescent="0.25">
      <c r="A86" s="25" t="s">
        <v>147</v>
      </c>
      <c r="B86" s="47" t="s">
        <v>67</v>
      </c>
      <c r="C86" s="47">
        <v>158</v>
      </c>
      <c r="D86" s="47">
        <v>117</v>
      </c>
      <c r="E86" s="47">
        <v>41</v>
      </c>
      <c r="F86" s="47" t="s">
        <v>16</v>
      </c>
      <c r="G86" s="48">
        <v>7.0000000000000007E-2</v>
      </c>
      <c r="H86" s="48">
        <v>35</v>
      </c>
      <c r="I86" s="48">
        <v>151.65</v>
      </c>
      <c r="J86" s="48">
        <v>0</v>
      </c>
      <c r="K86" s="48">
        <v>13.65</v>
      </c>
      <c r="L86" s="48">
        <v>0</v>
      </c>
      <c r="M86" s="51">
        <v>203</v>
      </c>
      <c r="N86" s="51">
        <v>200</v>
      </c>
      <c r="O86" s="51">
        <v>2.68</v>
      </c>
    </row>
    <row r="87" spans="1:15" x14ac:dyDescent="0.25">
      <c r="A87" s="25" t="s">
        <v>147</v>
      </c>
      <c r="B87" s="49" t="s">
        <v>68</v>
      </c>
      <c r="C87" s="49">
        <v>173</v>
      </c>
      <c r="D87" s="49">
        <v>158</v>
      </c>
      <c r="E87" s="49">
        <v>15</v>
      </c>
      <c r="F87" s="49" t="s">
        <v>16</v>
      </c>
      <c r="G87" s="50">
        <v>2.68</v>
      </c>
      <c r="H87" s="50">
        <v>35</v>
      </c>
      <c r="I87" s="50">
        <v>50.25</v>
      </c>
      <c r="J87" s="50">
        <v>0</v>
      </c>
      <c r="K87" s="50">
        <v>4.5199999999999996</v>
      </c>
      <c r="L87" s="50">
        <v>0</v>
      </c>
      <c r="M87" s="51">
        <v>92</v>
      </c>
      <c r="N87" s="51">
        <v>0</v>
      </c>
      <c r="O87" s="51">
        <v>92.45</v>
      </c>
    </row>
    <row r="88" spans="1:15" x14ac:dyDescent="0.25">
      <c r="A88" s="25" t="s">
        <v>147</v>
      </c>
      <c r="B88" s="47" t="s">
        <v>69</v>
      </c>
      <c r="C88" s="47">
        <v>199</v>
      </c>
      <c r="D88" s="47">
        <v>173</v>
      </c>
      <c r="E88" s="47">
        <v>26</v>
      </c>
      <c r="F88" s="47" t="s">
        <v>16</v>
      </c>
      <c r="G88" s="48">
        <v>92.45</v>
      </c>
      <c r="H88" s="48">
        <v>35</v>
      </c>
      <c r="I88" s="48">
        <v>87.1</v>
      </c>
      <c r="J88" s="48">
        <v>1</v>
      </c>
      <c r="K88" s="48">
        <v>7.84</v>
      </c>
      <c r="L88" s="48">
        <v>1.3</v>
      </c>
      <c r="M88" s="51">
        <v>225</v>
      </c>
      <c r="N88" s="51">
        <v>225</v>
      </c>
      <c r="O88" s="51">
        <v>-0.31</v>
      </c>
    </row>
    <row r="89" spans="1:15" x14ac:dyDescent="0.25">
      <c r="A89" s="25" t="s">
        <v>147</v>
      </c>
      <c r="B89" s="49" t="s">
        <v>70</v>
      </c>
      <c r="C89" s="49">
        <v>215</v>
      </c>
      <c r="D89" s="49">
        <v>199</v>
      </c>
      <c r="E89" s="49">
        <v>16</v>
      </c>
      <c r="F89" s="49" t="s">
        <v>16</v>
      </c>
      <c r="G89" s="50">
        <v>-0.31</v>
      </c>
      <c r="H89" s="50">
        <v>35</v>
      </c>
      <c r="I89" s="50">
        <v>53.6</v>
      </c>
      <c r="J89" s="50">
        <v>0</v>
      </c>
      <c r="K89" s="50">
        <v>4.82</v>
      </c>
      <c r="L89" s="50">
        <v>0.8</v>
      </c>
      <c r="M89" s="51">
        <v>94</v>
      </c>
      <c r="N89" s="51">
        <v>94</v>
      </c>
      <c r="O89" s="51">
        <v>-0.09</v>
      </c>
    </row>
    <row r="90" spans="1:15" x14ac:dyDescent="0.25">
      <c r="A90" s="25" t="s">
        <v>147</v>
      </c>
      <c r="B90" s="47" t="s">
        <v>71</v>
      </c>
      <c r="C90" s="47">
        <v>237</v>
      </c>
      <c r="D90" s="47">
        <v>215</v>
      </c>
      <c r="E90" s="47">
        <v>22</v>
      </c>
      <c r="F90" s="47" t="s">
        <v>16</v>
      </c>
      <c r="G90" s="48">
        <v>-0.09</v>
      </c>
      <c r="H90" s="48">
        <v>35</v>
      </c>
      <c r="I90" s="48">
        <v>73.7</v>
      </c>
      <c r="J90" s="48">
        <v>0</v>
      </c>
      <c r="K90" s="48">
        <v>6.63</v>
      </c>
      <c r="L90" s="48">
        <v>1.1000000000000001</v>
      </c>
      <c r="M90" s="51">
        <v>116</v>
      </c>
      <c r="N90" s="51">
        <v>116</v>
      </c>
      <c r="O90" s="51">
        <v>0.34</v>
      </c>
    </row>
    <row r="91" spans="1:15" x14ac:dyDescent="0.25">
      <c r="A91" s="25" t="s">
        <v>147</v>
      </c>
      <c r="B91" s="49" t="s">
        <v>72</v>
      </c>
      <c r="C91" s="49">
        <v>254</v>
      </c>
      <c r="D91" s="49">
        <v>237</v>
      </c>
      <c r="E91" s="49">
        <v>17</v>
      </c>
      <c r="F91" s="49" t="s">
        <v>16</v>
      </c>
      <c r="G91" s="50">
        <v>0.34</v>
      </c>
      <c r="H91" s="50">
        <v>35</v>
      </c>
      <c r="I91" s="50">
        <v>56.95</v>
      </c>
      <c r="J91" s="50">
        <v>0</v>
      </c>
      <c r="K91" s="50">
        <v>5.13</v>
      </c>
      <c r="L91" s="50">
        <v>0</v>
      </c>
      <c r="M91" s="51">
        <v>403</v>
      </c>
      <c r="N91" s="51">
        <v>0</v>
      </c>
      <c r="O91" s="51">
        <v>403.42</v>
      </c>
    </row>
    <row r="92" spans="1:15" x14ac:dyDescent="0.25">
      <c r="A92" s="25" t="s">
        <v>147</v>
      </c>
      <c r="B92" s="47" t="s">
        <v>73</v>
      </c>
      <c r="C92" s="47">
        <v>254</v>
      </c>
      <c r="D92" s="47">
        <v>254</v>
      </c>
      <c r="E92" s="47">
        <v>18</v>
      </c>
      <c r="F92" s="47" t="s">
        <v>118</v>
      </c>
      <c r="G92" s="48">
        <v>403.42</v>
      </c>
      <c r="H92" s="48">
        <v>35</v>
      </c>
      <c r="I92" s="48">
        <v>60.3</v>
      </c>
      <c r="J92" s="48">
        <v>2.15</v>
      </c>
      <c r="K92" s="48">
        <v>5.43</v>
      </c>
      <c r="L92" s="48">
        <v>0</v>
      </c>
      <c r="M92" s="51">
        <v>506</v>
      </c>
      <c r="N92" s="51">
        <v>500</v>
      </c>
      <c r="O92" s="51">
        <v>6.3</v>
      </c>
    </row>
    <row r="93" spans="1:15" x14ac:dyDescent="0.25">
      <c r="A93" s="25" t="s">
        <v>147</v>
      </c>
      <c r="B93" s="49" t="s">
        <v>74</v>
      </c>
      <c r="C93" s="49">
        <v>294</v>
      </c>
      <c r="D93" s="49">
        <v>254</v>
      </c>
      <c r="E93" s="49">
        <v>40</v>
      </c>
      <c r="F93" s="49" t="s">
        <v>16</v>
      </c>
      <c r="G93" s="50">
        <v>6.3</v>
      </c>
      <c r="H93" s="50">
        <v>35</v>
      </c>
      <c r="I93" s="50">
        <v>134</v>
      </c>
      <c r="J93" s="50">
        <v>0</v>
      </c>
      <c r="K93" s="50">
        <v>12.06</v>
      </c>
      <c r="L93" s="50">
        <v>0</v>
      </c>
      <c r="M93" s="51">
        <v>122</v>
      </c>
      <c r="N93" s="51">
        <v>120</v>
      </c>
      <c r="O93" s="51">
        <v>1.63</v>
      </c>
    </row>
    <row r="94" spans="1:15" x14ac:dyDescent="0.25">
      <c r="A94" s="25" t="s">
        <v>147</v>
      </c>
      <c r="B94" s="47" t="s">
        <v>75</v>
      </c>
      <c r="C94" s="47">
        <v>315</v>
      </c>
      <c r="D94" s="47">
        <v>294</v>
      </c>
      <c r="E94" s="47">
        <v>21</v>
      </c>
      <c r="F94" s="47" t="s">
        <v>16</v>
      </c>
      <c r="G94" s="48">
        <v>1.63</v>
      </c>
      <c r="H94" s="48">
        <v>35</v>
      </c>
      <c r="I94" s="48">
        <v>70.349999999999994</v>
      </c>
      <c r="J94" s="48">
        <v>0</v>
      </c>
      <c r="K94" s="48">
        <v>6.33</v>
      </c>
      <c r="L94" s="48">
        <v>1.47</v>
      </c>
      <c r="M94" s="51">
        <v>115</v>
      </c>
      <c r="N94" s="51">
        <v>115</v>
      </c>
      <c r="O94" s="51">
        <v>-0.22</v>
      </c>
    </row>
    <row r="95" spans="1:15" x14ac:dyDescent="0.25">
      <c r="A95" s="25" t="s">
        <v>147</v>
      </c>
      <c r="B95" s="49" t="s">
        <v>75</v>
      </c>
      <c r="C95" s="49">
        <v>315</v>
      </c>
      <c r="D95" s="49">
        <v>294</v>
      </c>
      <c r="E95" s="49">
        <v>21</v>
      </c>
      <c r="F95" s="49" t="s">
        <v>16</v>
      </c>
      <c r="G95" s="50">
        <v>1.63</v>
      </c>
      <c r="H95" s="50">
        <v>35</v>
      </c>
      <c r="I95" s="50">
        <v>70.349999999999994</v>
      </c>
      <c r="J95" s="50">
        <v>0</v>
      </c>
      <c r="K95" s="50">
        <v>6.33</v>
      </c>
      <c r="L95" s="50">
        <v>1.47</v>
      </c>
      <c r="M95" s="51">
        <v>115</v>
      </c>
      <c r="N95" s="51">
        <v>115</v>
      </c>
      <c r="O95" s="51">
        <v>-0.22</v>
      </c>
    </row>
    <row r="96" spans="1:15" x14ac:dyDescent="0.25">
      <c r="A96" s="25" t="s">
        <v>147</v>
      </c>
      <c r="B96" s="47" t="s">
        <v>76</v>
      </c>
      <c r="C96" s="47">
        <v>340</v>
      </c>
      <c r="D96" s="47">
        <v>315</v>
      </c>
      <c r="E96" s="47">
        <v>25</v>
      </c>
      <c r="F96" s="47" t="s">
        <v>16</v>
      </c>
      <c r="G96" s="48">
        <v>-0.22</v>
      </c>
      <c r="H96" s="48">
        <v>35</v>
      </c>
      <c r="I96" s="48">
        <v>83.75</v>
      </c>
      <c r="J96" s="48">
        <v>0</v>
      </c>
      <c r="K96" s="48">
        <v>7.54</v>
      </c>
      <c r="L96" s="48">
        <v>1.75</v>
      </c>
      <c r="M96" s="51">
        <v>128</v>
      </c>
      <c r="N96" s="51">
        <v>0</v>
      </c>
      <c r="O96" s="51">
        <v>116.82</v>
      </c>
    </row>
    <row r="97" spans="1:15" x14ac:dyDescent="0.25">
      <c r="A97" s="25" t="s">
        <v>147</v>
      </c>
      <c r="B97" s="49" t="s">
        <v>77</v>
      </c>
      <c r="C97" s="49">
        <v>366</v>
      </c>
      <c r="D97" s="49">
        <v>340</v>
      </c>
      <c r="E97" s="49">
        <v>26</v>
      </c>
      <c r="F97" s="49" t="s">
        <v>16</v>
      </c>
      <c r="G97" s="50">
        <v>116.82</v>
      </c>
      <c r="H97" s="50">
        <v>45</v>
      </c>
      <c r="I97" s="50">
        <v>93.6</v>
      </c>
      <c r="J97" s="50">
        <v>1</v>
      </c>
      <c r="K97" s="50">
        <v>8.42</v>
      </c>
      <c r="L97" s="50">
        <v>1.82</v>
      </c>
      <c r="M97" s="51">
        <v>267</v>
      </c>
      <c r="N97" s="51">
        <v>267</v>
      </c>
      <c r="O97" s="51">
        <v>-0.34</v>
      </c>
    </row>
    <row r="98" spans="1:15" x14ac:dyDescent="0.25">
      <c r="A98" s="25" t="s">
        <v>147</v>
      </c>
      <c r="B98" s="47" t="s">
        <v>78</v>
      </c>
      <c r="C98" s="47">
        <v>385</v>
      </c>
      <c r="D98" s="47">
        <v>366</v>
      </c>
      <c r="E98" s="47">
        <v>19</v>
      </c>
      <c r="F98" s="47" t="s">
        <v>16</v>
      </c>
      <c r="G98" s="48">
        <v>-0.34</v>
      </c>
      <c r="H98" s="48">
        <v>45</v>
      </c>
      <c r="I98" s="48">
        <v>68.400000000000006</v>
      </c>
      <c r="J98" s="48">
        <v>0</v>
      </c>
      <c r="K98" s="48">
        <v>6.16</v>
      </c>
      <c r="L98" s="48">
        <v>2.2799999999999998</v>
      </c>
      <c r="M98" s="51">
        <v>138</v>
      </c>
      <c r="N98" s="51">
        <v>0</v>
      </c>
      <c r="O98" s="51">
        <v>138.31</v>
      </c>
    </row>
    <row r="99" spans="1:15" x14ac:dyDescent="0.25">
      <c r="A99" s="25" t="s">
        <v>147</v>
      </c>
      <c r="B99" s="49" t="s">
        <v>79</v>
      </c>
      <c r="C99" s="49">
        <v>415</v>
      </c>
      <c r="D99" s="49">
        <v>385</v>
      </c>
      <c r="E99" s="49">
        <v>30</v>
      </c>
      <c r="F99" s="49" t="s">
        <v>16</v>
      </c>
      <c r="G99" s="50">
        <v>138.31</v>
      </c>
      <c r="H99" s="50">
        <v>45</v>
      </c>
      <c r="I99" s="50">
        <v>108</v>
      </c>
      <c r="J99" s="50">
        <v>1</v>
      </c>
      <c r="K99" s="50">
        <v>9.7200000000000006</v>
      </c>
      <c r="L99" s="50">
        <v>3.6</v>
      </c>
      <c r="M99" s="51">
        <v>306</v>
      </c>
      <c r="N99" s="51">
        <v>300</v>
      </c>
      <c r="O99" s="51">
        <v>5.63</v>
      </c>
    </row>
    <row r="100" spans="1:15" x14ac:dyDescent="0.25">
      <c r="A100" s="25" t="s">
        <v>147</v>
      </c>
      <c r="B100" s="47" t="s">
        <v>80</v>
      </c>
      <c r="C100" s="47">
        <v>442</v>
      </c>
      <c r="D100" s="47">
        <v>415</v>
      </c>
      <c r="E100" s="47">
        <v>27</v>
      </c>
      <c r="F100" s="47" t="s">
        <v>16</v>
      </c>
      <c r="G100" s="48">
        <v>5.63</v>
      </c>
      <c r="H100" s="48">
        <v>45</v>
      </c>
      <c r="I100" s="48">
        <v>97.2</v>
      </c>
      <c r="J100" s="48">
        <v>0</v>
      </c>
      <c r="K100" s="48">
        <v>8.75</v>
      </c>
      <c r="L100" s="48">
        <v>3.24</v>
      </c>
      <c r="M100" s="51">
        <v>160</v>
      </c>
      <c r="N100" s="51">
        <v>160</v>
      </c>
      <c r="O100" s="51">
        <v>-0.18</v>
      </c>
    </row>
    <row r="101" spans="1:15" x14ac:dyDescent="0.25">
      <c r="A101" s="25" t="s">
        <v>147</v>
      </c>
      <c r="B101" s="49" t="s">
        <v>81</v>
      </c>
      <c r="C101" s="49">
        <v>468</v>
      </c>
      <c r="D101" s="49">
        <v>442</v>
      </c>
      <c r="E101" s="49">
        <v>26</v>
      </c>
      <c r="F101" s="49" t="s">
        <v>16</v>
      </c>
      <c r="G101" s="50">
        <v>-0.18</v>
      </c>
      <c r="H101" s="50">
        <v>45</v>
      </c>
      <c r="I101" s="50">
        <v>93.6</v>
      </c>
      <c r="J101" s="50">
        <v>0</v>
      </c>
      <c r="K101" s="50">
        <v>8.42</v>
      </c>
      <c r="L101" s="50">
        <v>4.42</v>
      </c>
      <c r="M101" s="51">
        <v>151</v>
      </c>
      <c r="N101" s="51">
        <v>0</v>
      </c>
      <c r="O101" s="51">
        <v>151.26</v>
      </c>
    </row>
    <row r="102" spans="1:15" x14ac:dyDescent="0.25">
      <c r="A102" s="25" t="s">
        <v>147</v>
      </c>
      <c r="B102" s="47" t="s">
        <v>82</v>
      </c>
      <c r="C102" s="47">
        <v>488</v>
      </c>
      <c r="D102" s="47">
        <v>468</v>
      </c>
      <c r="E102" s="47">
        <v>20</v>
      </c>
      <c r="F102" s="47" t="s">
        <v>16</v>
      </c>
      <c r="G102" s="48">
        <v>151.26</v>
      </c>
      <c r="H102" s="48">
        <v>45</v>
      </c>
      <c r="I102" s="48">
        <v>72</v>
      </c>
      <c r="J102" s="48">
        <v>1</v>
      </c>
      <c r="K102" s="48">
        <v>6.48</v>
      </c>
      <c r="L102" s="48">
        <v>3.4</v>
      </c>
      <c r="M102" s="51">
        <v>279</v>
      </c>
      <c r="N102" s="51">
        <v>0</v>
      </c>
      <c r="O102" s="51">
        <v>279.14</v>
      </c>
    </row>
    <row r="103" spans="1:15" x14ac:dyDescent="0.25">
      <c r="A103" s="25" t="s">
        <v>147</v>
      </c>
      <c r="B103" s="49" t="s">
        <v>83</v>
      </c>
      <c r="C103" s="49">
        <v>510</v>
      </c>
      <c r="D103" s="49">
        <v>488</v>
      </c>
      <c r="E103" s="49">
        <v>22</v>
      </c>
      <c r="F103" s="49" t="s">
        <v>16</v>
      </c>
      <c r="G103" s="50">
        <v>279.14</v>
      </c>
      <c r="H103" s="50">
        <v>45</v>
      </c>
      <c r="I103" s="50">
        <v>79.2</v>
      </c>
      <c r="J103" s="50">
        <v>3.15</v>
      </c>
      <c r="K103" s="50">
        <v>7.13</v>
      </c>
      <c r="L103" s="50">
        <v>3.74</v>
      </c>
      <c r="M103" s="51">
        <v>416</v>
      </c>
      <c r="N103" s="51">
        <v>400</v>
      </c>
      <c r="O103" s="51">
        <v>16.36</v>
      </c>
    </row>
    <row r="104" spans="1:15" x14ac:dyDescent="0.25">
      <c r="A104" s="25" t="s">
        <v>147</v>
      </c>
      <c r="B104" s="47" t="s">
        <v>84</v>
      </c>
      <c r="C104" s="47">
        <v>510</v>
      </c>
      <c r="D104" s="47">
        <v>510</v>
      </c>
      <c r="E104" s="47">
        <v>23</v>
      </c>
      <c r="F104" s="47" t="s">
        <v>118</v>
      </c>
      <c r="G104" s="48">
        <v>16.36</v>
      </c>
      <c r="H104" s="48">
        <v>45</v>
      </c>
      <c r="I104" s="48">
        <v>82.8</v>
      </c>
      <c r="J104" s="48">
        <v>1</v>
      </c>
      <c r="K104" s="48">
        <v>7.45</v>
      </c>
      <c r="L104" s="48">
        <v>2.0699999999999998</v>
      </c>
      <c r="M104" s="51">
        <v>155</v>
      </c>
      <c r="N104" s="51">
        <v>0</v>
      </c>
      <c r="O104" s="51">
        <v>154.68</v>
      </c>
    </row>
    <row r="105" spans="1:15" x14ac:dyDescent="0.25">
      <c r="A105" s="25" t="s">
        <v>147</v>
      </c>
      <c r="B105" s="49" t="s">
        <v>85</v>
      </c>
      <c r="C105" s="49">
        <v>559</v>
      </c>
      <c r="D105" s="49">
        <v>510</v>
      </c>
      <c r="E105" s="49">
        <v>49</v>
      </c>
      <c r="F105" s="49" t="s">
        <v>16</v>
      </c>
      <c r="G105" s="50">
        <v>154.68</v>
      </c>
      <c r="H105" s="50">
        <v>45</v>
      </c>
      <c r="I105" s="50">
        <v>176.4</v>
      </c>
      <c r="J105" s="50">
        <v>2</v>
      </c>
      <c r="K105" s="50">
        <v>15.88</v>
      </c>
      <c r="L105" s="50">
        <v>4.41</v>
      </c>
      <c r="M105" s="51">
        <v>305</v>
      </c>
      <c r="N105" s="51">
        <v>300</v>
      </c>
      <c r="O105" s="51">
        <v>5.05</v>
      </c>
    </row>
    <row r="106" spans="1:15" x14ac:dyDescent="0.25">
      <c r="A106" s="25" t="s">
        <v>147</v>
      </c>
      <c r="B106" s="47" t="s">
        <v>86</v>
      </c>
      <c r="C106" s="47">
        <v>608</v>
      </c>
      <c r="D106" s="47">
        <v>559</v>
      </c>
      <c r="E106" s="47">
        <v>49</v>
      </c>
      <c r="F106" s="47" t="s">
        <v>16</v>
      </c>
      <c r="G106" s="48">
        <v>5.05</v>
      </c>
      <c r="H106" s="48">
        <v>45</v>
      </c>
      <c r="I106" s="48">
        <v>201.1</v>
      </c>
      <c r="J106" s="48">
        <v>0</v>
      </c>
      <c r="K106" s="48">
        <v>18.100000000000001</v>
      </c>
      <c r="L106" s="48">
        <v>4.41</v>
      </c>
      <c r="M106" s="51">
        <v>274</v>
      </c>
      <c r="N106" s="51">
        <v>0</v>
      </c>
      <c r="O106" s="51">
        <v>273.66000000000003</v>
      </c>
    </row>
    <row r="107" spans="1:15" x14ac:dyDescent="0.25">
      <c r="A107" s="25" t="s">
        <v>147</v>
      </c>
      <c r="B107" s="49" t="s">
        <v>87</v>
      </c>
      <c r="C107" s="49">
        <v>608</v>
      </c>
      <c r="D107" s="49">
        <v>608</v>
      </c>
      <c r="E107" s="49">
        <v>32</v>
      </c>
      <c r="F107" s="49" t="s">
        <v>21</v>
      </c>
      <c r="G107" s="50">
        <v>273.66000000000003</v>
      </c>
      <c r="H107" s="50">
        <v>45</v>
      </c>
      <c r="I107" s="50">
        <v>117.8</v>
      </c>
      <c r="J107" s="50">
        <v>1.49</v>
      </c>
      <c r="K107" s="50">
        <v>10.6</v>
      </c>
      <c r="L107" s="50">
        <v>0</v>
      </c>
      <c r="M107" s="51">
        <v>449</v>
      </c>
      <c r="N107" s="51">
        <v>0</v>
      </c>
      <c r="O107" s="51">
        <v>448.55</v>
      </c>
    </row>
    <row r="108" spans="1:15" x14ac:dyDescent="0.25">
      <c r="A108" s="25" t="s">
        <v>147</v>
      </c>
      <c r="B108" s="47" t="s">
        <v>88</v>
      </c>
      <c r="C108" s="47">
        <v>689</v>
      </c>
      <c r="D108" s="47">
        <v>608</v>
      </c>
      <c r="E108" s="47">
        <v>81</v>
      </c>
      <c r="F108" s="47" t="s">
        <v>16</v>
      </c>
      <c r="G108" s="48">
        <v>448.55</v>
      </c>
      <c r="H108" s="48">
        <v>45</v>
      </c>
      <c r="I108" s="48">
        <v>318.89999999999998</v>
      </c>
      <c r="J108" s="48">
        <v>4.2300000000000004</v>
      </c>
      <c r="K108" s="48">
        <v>28.7</v>
      </c>
      <c r="L108" s="48">
        <v>0</v>
      </c>
      <c r="M108" s="51">
        <v>715</v>
      </c>
      <c r="N108" s="51">
        <v>0</v>
      </c>
      <c r="O108" s="51">
        <v>715.49</v>
      </c>
    </row>
    <row r="109" spans="1:15" x14ac:dyDescent="0.25">
      <c r="A109" s="25" t="s">
        <v>147</v>
      </c>
      <c r="B109" s="49" t="s">
        <v>89</v>
      </c>
      <c r="C109" s="49">
        <v>689</v>
      </c>
      <c r="D109" s="49">
        <v>689</v>
      </c>
      <c r="E109" s="49">
        <v>0</v>
      </c>
      <c r="F109" s="49" t="s">
        <v>117</v>
      </c>
      <c r="G109" s="50">
        <v>715.49</v>
      </c>
      <c r="H109" s="50">
        <v>45</v>
      </c>
      <c r="I109" s="50">
        <v>0</v>
      </c>
      <c r="J109" s="50">
        <v>8.94</v>
      </c>
      <c r="K109" s="50">
        <v>0</v>
      </c>
      <c r="L109" s="50">
        <v>0</v>
      </c>
      <c r="M109" s="51">
        <v>765</v>
      </c>
      <c r="N109" s="51">
        <v>765</v>
      </c>
      <c r="O109" s="51">
        <v>-0.3</v>
      </c>
    </row>
    <row r="110" spans="1:15" x14ac:dyDescent="0.25">
      <c r="A110" s="25" t="s">
        <v>147</v>
      </c>
      <c r="B110" s="47" t="s">
        <v>90</v>
      </c>
      <c r="C110" s="47">
        <v>689</v>
      </c>
      <c r="D110" s="47">
        <v>689</v>
      </c>
      <c r="E110" s="47">
        <v>0</v>
      </c>
      <c r="F110" s="47" t="s">
        <v>117</v>
      </c>
      <c r="G110" s="48">
        <v>-0.3</v>
      </c>
      <c r="H110" s="48">
        <v>45</v>
      </c>
      <c r="I110" s="48">
        <v>0</v>
      </c>
      <c r="J110" s="48">
        <v>0</v>
      </c>
      <c r="K110" s="48">
        <v>0</v>
      </c>
      <c r="L110" s="48">
        <v>0</v>
      </c>
      <c r="M110" s="51">
        <v>45</v>
      </c>
      <c r="N110" s="51">
        <v>0</v>
      </c>
      <c r="O110" s="51">
        <v>44.7</v>
      </c>
    </row>
    <row r="111" spans="1:15" x14ac:dyDescent="0.25">
      <c r="A111" s="25" t="s">
        <v>147</v>
      </c>
      <c r="B111" s="49" t="s">
        <v>91</v>
      </c>
      <c r="C111" s="49">
        <v>693</v>
      </c>
      <c r="D111" s="49">
        <v>689</v>
      </c>
      <c r="E111" s="49">
        <v>4</v>
      </c>
      <c r="F111" s="49" t="s">
        <v>16</v>
      </c>
      <c r="G111" s="50">
        <v>44.7</v>
      </c>
      <c r="H111" s="50">
        <v>45</v>
      </c>
      <c r="I111" s="50">
        <v>14.4</v>
      </c>
      <c r="J111" s="50">
        <v>1</v>
      </c>
      <c r="K111" s="50">
        <v>1.3</v>
      </c>
      <c r="L111" s="50">
        <v>0.32</v>
      </c>
      <c r="M111" s="51">
        <v>107</v>
      </c>
      <c r="N111" s="51">
        <v>100</v>
      </c>
      <c r="O111" s="51">
        <v>6.72</v>
      </c>
    </row>
    <row r="112" spans="1:15" x14ac:dyDescent="0.25">
      <c r="A112" s="25" t="s">
        <v>147</v>
      </c>
      <c r="B112" s="47" t="s">
        <v>92</v>
      </c>
      <c r="C112" s="47">
        <v>695</v>
      </c>
      <c r="D112" s="47">
        <v>693</v>
      </c>
      <c r="E112" s="47">
        <v>2</v>
      </c>
      <c r="F112" s="47" t="s">
        <v>16</v>
      </c>
      <c r="G112" s="48">
        <v>6.72</v>
      </c>
      <c r="H112" s="48">
        <v>45</v>
      </c>
      <c r="I112" s="48">
        <v>7.2</v>
      </c>
      <c r="J112" s="48">
        <v>0</v>
      </c>
      <c r="K112" s="48">
        <v>0.65</v>
      </c>
      <c r="L112" s="48">
        <v>0.16</v>
      </c>
      <c r="M112" s="51">
        <v>60</v>
      </c>
      <c r="N112" s="51">
        <v>60</v>
      </c>
      <c r="O112" s="51">
        <v>-0.27</v>
      </c>
    </row>
    <row r="113" spans="1:15" x14ac:dyDescent="0.25">
      <c r="A113" s="25" t="s">
        <v>147</v>
      </c>
      <c r="B113" s="49" t="s">
        <v>93</v>
      </c>
      <c r="C113" s="49">
        <v>712</v>
      </c>
      <c r="D113" s="49">
        <v>695</v>
      </c>
      <c r="E113" s="49">
        <v>17</v>
      </c>
      <c r="F113" s="49" t="s">
        <v>16</v>
      </c>
      <c r="G113" s="50">
        <v>-0.27</v>
      </c>
      <c r="H113" s="50">
        <v>45</v>
      </c>
      <c r="I113" s="50">
        <v>61.2</v>
      </c>
      <c r="J113" s="50">
        <v>0</v>
      </c>
      <c r="K113" s="50">
        <v>5.51</v>
      </c>
      <c r="L113" s="50">
        <v>1.7</v>
      </c>
      <c r="M113" s="51">
        <v>113</v>
      </c>
      <c r="N113" s="51">
        <v>0</v>
      </c>
      <c r="O113" s="51">
        <v>113.14</v>
      </c>
    </row>
    <row r="114" spans="1:15" x14ac:dyDescent="0.25">
      <c r="A114" s="25" t="s">
        <v>147</v>
      </c>
      <c r="B114" s="47" t="s">
        <v>94</v>
      </c>
      <c r="C114" s="47">
        <v>728</v>
      </c>
      <c r="D114" s="47">
        <v>712</v>
      </c>
      <c r="E114" s="47">
        <v>16</v>
      </c>
      <c r="F114" s="47" t="s">
        <v>16</v>
      </c>
      <c r="G114" s="48">
        <v>113.14</v>
      </c>
      <c r="H114" s="48">
        <v>45</v>
      </c>
      <c r="I114" s="48">
        <v>57.6</v>
      </c>
      <c r="J114" s="48">
        <v>1</v>
      </c>
      <c r="K114" s="48">
        <v>5.18</v>
      </c>
      <c r="L114" s="48">
        <v>1.6</v>
      </c>
      <c r="M114" s="51">
        <v>224</v>
      </c>
      <c r="N114" s="51">
        <v>0</v>
      </c>
      <c r="O114" s="51">
        <v>223.52</v>
      </c>
    </row>
    <row r="115" spans="1:15" x14ac:dyDescent="0.25">
      <c r="A115" s="25" t="s">
        <v>147</v>
      </c>
      <c r="B115" s="49" t="s">
        <v>95</v>
      </c>
      <c r="C115" s="49">
        <v>742</v>
      </c>
      <c r="D115" s="49">
        <v>728</v>
      </c>
      <c r="E115" s="49">
        <v>14</v>
      </c>
      <c r="F115" s="49" t="s">
        <v>16</v>
      </c>
      <c r="G115" s="50">
        <v>223.52</v>
      </c>
      <c r="H115" s="50">
        <v>55</v>
      </c>
      <c r="I115" s="50">
        <v>53.9</v>
      </c>
      <c r="J115" s="50">
        <v>2.68</v>
      </c>
      <c r="K115" s="50">
        <v>4.8499999999999996</v>
      </c>
      <c r="L115" s="50">
        <v>1.4</v>
      </c>
      <c r="M115" s="51">
        <v>340</v>
      </c>
      <c r="N115" s="51">
        <v>0</v>
      </c>
      <c r="O115" s="51">
        <v>0.35</v>
      </c>
    </row>
    <row r="116" spans="1:15" x14ac:dyDescent="0.25">
      <c r="A116" s="25" t="s">
        <v>147</v>
      </c>
      <c r="B116" s="47" t="s">
        <v>96</v>
      </c>
      <c r="C116" s="47">
        <v>756</v>
      </c>
      <c r="D116" s="47">
        <v>742</v>
      </c>
      <c r="E116" s="47">
        <v>14</v>
      </c>
      <c r="F116" s="47" t="s">
        <v>16</v>
      </c>
      <c r="G116" s="48">
        <v>0.35</v>
      </c>
      <c r="H116" s="48">
        <v>55</v>
      </c>
      <c r="I116" s="48">
        <v>53.9</v>
      </c>
      <c r="J116" s="48">
        <v>0</v>
      </c>
      <c r="K116" s="48">
        <v>4.8499999999999996</v>
      </c>
      <c r="L116" s="48">
        <v>0.7</v>
      </c>
      <c r="M116" s="51">
        <v>115</v>
      </c>
      <c r="N116" s="51">
        <v>0</v>
      </c>
      <c r="O116" s="51">
        <v>114.8</v>
      </c>
    </row>
    <row r="117" spans="1:15" x14ac:dyDescent="0.25">
      <c r="A117" s="25" t="s">
        <v>147</v>
      </c>
      <c r="B117" s="49" t="s">
        <v>97</v>
      </c>
      <c r="C117" s="49">
        <v>774</v>
      </c>
      <c r="D117" s="49">
        <v>756</v>
      </c>
      <c r="E117" s="49">
        <v>18</v>
      </c>
      <c r="F117" s="49" t="s">
        <v>16</v>
      </c>
      <c r="G117" s="50">
        <v>114.8</v>
      </c>
      <c r="H117" s="50">
        <v>55</v>
      </c>
      <c r="I117" s="50">
        <v>69.3</v>
      </c>
      <c r="J117" s="50">
        <v>1</v>
      </c>
      <c r="K117" s="50">
        <v>6.24</v>
      </c>
      <c r="L117" s="50">
        <v>0.9</v>
      </c>
      <c r="M117" s="51">
        <v>247</v>
      </c>
      <c r="N117" s="51">
        <v>246</v>
      </c>
      <c r="O117" s="51">
        <v>1.24</v>
      </c>
    </row>
    <row r="118" spans="1:15" x14ac:dyDescent="0.25">
      <c r="A118" s="25" t="s">
        <v>147</v>
      </c>
      <c r="B118" s="47" t="s">
        <v>98</v>
      </c>
      <c r="C118" s="47">
        <v>791</v>
      </c>
      <c r="D118" s="47">
        <v>774</v>
      </c>
      <c r="E118" s="47">
        <v>17</v>
      </c>
      <c r="F118" s="47" t="s">
        <v>16</v>
      </c>
      <c r="G118" s="48">
        <v>1.24</v>
      </c>
      <c r="H118" s="48">
        <v>55</v>
      </c>
      <c r="I118" s="48">
        <v>65.45</v>
      </c>
      <c r="J118" s="48">
        <v>0</v>
      </c>
      <c r="K118" s="48">
        <v>5.89</v>
      </c>
      <c r="L118" s="48">
        <v>0.85</v>
      </c>
      <c r="M118" s="51">
        <v>128</v>
      </c>
      <c r="N118" s="51">
        <v>120</v>
      </c>
      <c r="O118" s="51">
        <v>8.43</v>
      </c>
    </row>
    <row r="119" spans="1:15" x14ac:dyDescent="0.25">
      <c r="A119" s="25" t="s">
        <v>147</v>
      </c>
      <c r="B119" s="49" t="s">
        <v>99</v>
      </c>
      <c r="C119" s="49">
        <v>813</v>
      </c>
      <c r="D119" s="49">
        <v>791</v>
      </c>
      <c r="E119" s="49">
        <v>22</v>
      </c>
      <c r="F119" s="49" t="s">
        <v>16</v>
      </c>
      <c r="G119" s="50">
        <v>8.43</v>
      </c>
      <c r="H119" s="50">
        <v>55</v>
      </c>
      <c r="I119" s="50">
        <v>84.7</v>
      </c>
      <c r="J119" s="50">
        <v>0</v>
      </c>
      <c r="K119" s="50">
        <v>7.62</v>
      </c>
      <c r="L119" s="50">
        <v>0</v>
      </c>
      <c r="M119" s="51">
        <v>156</v>
      </c>
      <c r="N119" s="51">
        <v>145</v>
      </c>
      <c r="O119" s="51">
        <v>-0.25</v>
      </c>
    </row>
    <row r="120" spans="1:15" x14ac:dyDescent="0.25">
      <c r="A120" s="25" t="s">
        <v>147</v>
      </c>
      <c r="B120" s="47" t="s">
        <v>100</v>
      </c>
      <c r="C120" s="47">
        <v>813</v>
      </c>
      <c r="D120" s="47">
        <v>813</v>
      </c>
      <c r="E120" s="47">
        <v>19</v>
      </c>
      <c r="F120" s="47" t="s">
        <v>21</v>
      </c>
      <c r="G120" s="48">
        <v>-0.25</v>
      </c>
      <c r="H120" s="48">
        <v>55</v>
      </c>
      <c r="I120" s="48">
        <v>73.150000000000006</v>
      </c>
      <c r="J120" s="48">
        <v>0</v>
      </c>
      <c r="K120" s="48">
        <v>6.58</v>
      </c>
      <c r="L120" s="48">
        <v>0</v>
      </c>
      <c r="M120" s="51">
        <v>134</v>
      </c>
      <c r="N120" s="51">
        <v>0</v>
      </c>
      <c r="O120" s="51">
        <v>134.47999999999999</v>
      </c>
    </row>
    <row r="121" spans="1:15" x14ac:dyDescent="0.25">
      <c r="A121" s="25" t="s">
        <v>147</v>
      </c>
      <c r="B121" s="49" t="s">
        <v>101</v>
      </c>
      <c r="C121" s="49">
        <v>855</v>
      </c>
      <c r="D121" s="49">
        <v>813</v>
      </c>
      <c r="E121" s="49">
        <v>42</v>
      </c>
      <c r="F121" s="49" t="s">
        <v>16</v>
      </c>
      <c r="G121" s="50">
        <v>134.47999999999999</v>
      </c>
      <c r="H121" s="50">
        <v>55</v>
      </c>
      <c r="I121" s="50">
        <v>161.69999999999999</v>
      </c>
      <c r="J121" s="50">
        <v>1</v>
      </c>
      <c r="K121" s="50">
        <v>14.55</v>
      </c>
      <c r="L121" s="50">
        <v>0</v>
      </c>
      <c r="M121" s="51">
        <v>287</v>
      </c>
      <c r="N121" s="51">
        <v>287</v>
      </c>
      <c r="O121" s="51">
        <v>0</v>
      </c>
    </row>
    <row r="122" spans="1:15" x14ac:dyDescent="0.25">
      <c r="A122" s="25" t="s">
        <v>147</v>
      </c>
      <c r="B122" s="47" t="s">
        <v>102</v>
      </c>
      <c r="C122" s="47">
        <v>866</v>
      </c>
      <c r="D122" s="47">
        <v>855</v>
      </c>
      <c r="E122" s="47">
        <v>11</v>
      </c>
      <c r="F122" s="47" t="s">
        <v>16</v>
      </c>
      <c r="G122" s="48">
        <v>0</v>
      </c>
      <c r="H122" s="48">
        <v>70</v>
      </c>
      <c r="I122" s="48">
        <v>43.45</v>
      </c>
      <c r="J122" s="48">
        <v>0</v>
      </c>
      <c r="K122" s="48">
        <v>3.91</v>
      </c>
      <c r="L122" s="48">
        <v>-4.18</v>
      </c>
      <c r="M122" s="51">
        <v>113</v>
      </c>
      <c r="N122" s="51">
        <v>0</v>
      </c>
      <c r="O122" s="51">
        <v>113.18</v>
      </c>
    </row>
    <row r="123" spans="1:15" x14ac:dyDescent="0.25">
      <c r="A123" s="25" t="s">
        <v>147</v>
      </c>
      <c r="B123" s="49" t="s">
        <v>103</v>
      </c>
      <c r="C123" s="49">
        <v>882</v>
      </c>
      <c r="D123" s="49">
        <v>866</v>
      </c>
      <c r="E123" s="49">
        <v>16</v>
      </c>
      <c r="F123" s="49" t="s">
        <v>16</v>
      </c>
      <c r="G123" s="50">
        <v>113.18</v>
      </c>
      <c r="H123" s="50">
        <v>70</v>
      </c>
      <c r="I123" s="50">
        <v>63.2</v>
      </c>
      <c r="J123" s="50">
        <v>1</v>
      </c>
      <c r="K123" s="50">
        <v>5.69</v>
      </c>
      <c r="L123" s="50">
        <v>-6.08</v>
      </c>
      <c r="M123" s="51">
        <v>247</v>
      </c>
      <c r="N123" s="51">
        <v>247</v>
      </c>
      <c r="O123" s="51">
        <v>-0.01</v>
      </c>
    </row>
    <row r="124" spans="1:15" x14ac:dyDescent="0.25">
      <c r="A124" s="25" t="s">
        <v>147</v>
      </c>
      <c r="B124" s="47" t="s">
        <v>104</v>
      </c>
      <c r="C124" s="47">
        <v>899</v>
      </c>
      <c r="D124" s="47">
        <v>882</v>
      </c>
      <c r="E124" s="47">
        <v>17</v>
      </c>
      <c r="F124" s="47" t="s">
        <v>16</v>
      </c>
      <c r="G124" s="48">
        <v>-0.01</v>
      </c>
      <c r="H124" s="48">
        <v>70</v>
      </c>
      <c r="I124" s="48">
        <v>67.150000000000006</v>
      </c>
      <c r="J124" s="48">
        <v>0</v>
      </c>
      <c r="K124" s="48">
        <v>6.04</v>
      </c>
      <c r="L124" s="48">
        <v>-6.46</v>
      </c>
      <c r="M124" s="51">
        <v>137</v>
      </c>
      <c r="N124" s="51">
        <v>137</v>
      </c>
      <c r="O124" s="51">
        <v>-0.28000000000000003</v>
      </c>
    </row>
    <row r="125" spans="1:15" x14ac:dyDescent="0.25">
      <c r="A125" s="25" t="s">
        <v>147</v>
      </c>
      <c r="B125" s="49" t="s">
        <v>105</v>
      </c>
      <c r="C125" s="49">
        <v>910</v>
      </c>
      <c r="D125" s="49">
        <v>899</v>
      </c>
      <c r="E125" s="49">
        <v>11</v>
      </c>
      <c r="F125" s="49" t="s">
        <v>16</v>
      </c>
      <c r="G125" s="50">
        <v>-0.28000000000000003</v>
      </c>
      <c r="H125" s="50">
        <v>70</v>
      </c>
      <c r="I125" s="50">
        <v>43.45</v>
      </c>
      <c r="J125" s="50">
        <v>0</v>
      </c>
      <c r="K125" s="50">
        <v>3.91</v>
      </c>
      <c r="L125" s="50">
        <v>-0.66</v>
      </c>
      <c r="M125" s="51">
        <v>133</v>
      </c>
      <c r="N125" s="51">
        <v>0</v>
      </c>
      <c r="O125" s="51">
        <v>133.49</v>
      </c>
    </row>
    <row r="126" spans="1:15" x14ac:dyDescent="0.25">
      <c r="A126" s="25" t="s">
        <v>147</v>
      </c>
      <c r="B126" s="47" t="s">
        <v>106</v>
      </c>
      <c r="C126" s="47">
        <v>930</v>
      </c>
      <c r="D126" s="47">
        <v>910</v>
      </c>
      <c r="E126" s="47">
        <v>20</v>
      </c>
      <c r="F126" s="47" t="s">
        <v>16</v>
      </c>
      <c r="G126" s="48">
        <v>133.49</v>
      </c>
      <c r="H126" s="48">
        <v>70</v>
      </c>
      <c r="I126" s="48">
        <v>79</v>
      </c>
      <c r="J126" s="48">
        <v>1</v>
      </c>
      <c r="K126" s="48">
        <v>7.11</v>
      </c>
      <c r="L126" s="48">
        <v>-1.2</v>
      </c>
      <c r="M126" s="51">
        <v>379</v>
      </c>
      <c r="N126" s="51">
        <v>380</v>
      </c>
      <c r="O126" s="51">
        <v>-71.02</v>
      </c>
    </row>
    <row r="127" spans="1:15" x14ac:dyDescent="0.25">
      <c r="A127" s="25" t="s">
        <v>147</v>
      </c>
      <c r="B127" s="49" t="s">
        <v>107</v>
      </c>
      <c r="C127" s="49">
        <v>939</v>
      </c>
      <c r="D127" s="49">
        <v>930</v>
      </c>
      <c r="E127" s="49">
        <v>9</v>
      </c>
      <c r="F127" s="49" t="s">
        <v>16</v>
      </c>
      <c r="G127" s="50">
        <v>-71.02</v>
      </c>
      <c r="H127" s="50">
        <v>70</v>
      </c>
      <c r="I127" s="50">
        <v>35.549999999999997</v>
      </c>
      <c r="J127" s="50">
        <v>1</v>
      </c>
      <c r="K127" s="50">
        <v>3.2</v>
      </c>
      <c r="L127" s="50">
        <v>-0.54</v>
      </c>
      <c r="M127" s="51">
        <v>38</v>
      </c>
      <c r="N127" s="51">
        <v>0</v>
      </c>
      <c r="O127" s="51">
        <v>38.19</v>
      </c>
    </row>
    <row r="128" spans="1:15" x14ac:dyDescent="0.25">
      <c r="A128" s="25" t="s">
        <v>147</v>
      </c>
      <c r="B128" s="47" t="s">
        <v>108</v>
      </c>
      <c r="C128" s="47">
        <v>965</v>
      </c>
      <c r="D128" s="47">
        <v>939</v>
      </c>
      <c r="E128" s="47">
        <v>26</v>
      </c>
      <c r="F128" s="47" t="s">
        <v>16</v>
      </c>
      <c r="G128" s="48">
        <v>38.19</v>
      </c>
      <c r="H128" s="48">
        <v>70</v>
      </c>
      <c r="I128" s="48">
        <v>102.7</v>
      </c>
      <c r="J128" s="48">
        <v>1</v>
      </c>
      <c r="K128" s="48">
        <v>9.24</v>
      </c>
      <c r="L128" s="48">
        <v>0</v>
      </c>
      <c r="M128" s="51">
        <v>221</v>
      </c>
      <c r="N128" s="51">
        <v>180</v>
      </c>
      <c r="O128" s="51">
        <v>41.13</v>
      </c>
    </row>
    <row r="129" spans="1:15" x14ac:dyDescent="0.25">
      <c r="A129" s="25" t="s">
        <v>147</v>
      </c>
      <c r="B129" s="49" t="s">
        <v>109</v>
      </c>
      <c r="C129" s="49">
        <v>980</v>
      </c>
      <c r="D129" s="49">
        <v>965</v>
      </c>
      <c r="E129" s="49">
        <v>15</v>
      </c>
      <c r="F129" s="49" t="s">
        <v>16</v>
      </c>
      <c r="G129" s="50">
        <v>41.13</v>
      </c>
      <c r="H129" s="50">
        <v>70</v>
      </c>
      <c r="I129" s="50">
        <v>59.25</v>
      </c>
      <c r="J129" s="50">
        <v>1</v>
      </c>
      <c r="K129" s="50">
        <v>5.33</v>
      </c>
      <c r="L129" s="50">
        <v>0</v>
      </c>
      <c r="M129" s="51">
        <v>177</v>
      </c>
      <c r="N129" s="51">
        <v>0</v>
      </c>
      <c r="O129" s="51">
        <v>176.71</v>
      </c>
    </row>
    <row r="130" spans="1:15" x14ac:dyDescent="0.25">
      <c r="A130" s="25" t="s">
        <v>147</v>
      </c>
      <c r="B130" s="47" t="s">
        <v>110</v>
      </c>
      <c r="C130" s="47">
        <v>988</v>
      </c>
      <c r="D130" s="47">
        <v>980</v>
      </c>
      <c r="E130" s="47">
        <v>8</v>
      </c>
      <c r="F130" s="47" t="s">
        <v>16</v>
      </c>
      <c r="G130" s="48">
        <v>176.71</v>
      </c>
      <c r="H130" s="48">
        <v>70</v>
      </c>
      <c r="I130" s="48">
        <v>31.6</v>
      </c>
      <c r="J130" s="48">
        <v>1.01</v>
      </c>
      <c r="K130" s="48">
        <v>2.84</v>
      </c>
      <c r="L130" s="48">
        <v>0</v>
      </c>
      <c r="M130" s="51">
        <v>282</v>
      </c>
      <c r="N130" s="51">
        <v>280</v>
      </c>
      <c r="O130" s="51">
        <v>2</v>
      </c>
    </row>
    <row r="131" spans="1:15" x14ac:dyDescent="0.25">
      <c r="A131" s="25" t="s">
        <v>147</v>
      </c>
      <c r="B131" s="49" t="s">
        <v>111</v>
      </c>
      <c r="C131" s="49">
        <v>1000</v>
      </c>
      <c r="D131" s="49">
        <v>988</v>
      </c>
      <c r="E131" s="49">
        <v>12</v>
      </c>
      <c r="F131" s="49" t="s">
        <v>16</v>
      </c>
      <c r="G131" s="50">
        <v>2</v>
      </c>
      <c r="H131" s="50">
        <v>70</v>
      </c>
      <c r="I131" s="50">
        <v>47.4</v>
      </c>
      <c r="J131" s="50">
        <v>1</v>
      </c>
      <c r="K131" s="50">
        <v>4.2699999999999996</v>
      </c>
      <c r="L131" s="50">
        <v>0</v>
      </c>
      <c r="M131" s="51">
        <v>125</v>
      </c>
      <c r="N131" s="51">
        <v>0</v>
      </c>
      <c r="O131" s="51">
        <v>125</v>
      </c>
    </row>
    <row r="132" spans="1:15" x14ac:dyDescent="0.25">
      <c r="A132" s="25" t="s">
        <v>147</v>
      </c>
      <c r="B132" s="47" t="s">
        <v>112</v>
      </c>
      <c r="C132" s="47">
        <v>1015</v>
      </c>
      <c r="D132" s="47">
        <v>1000</v>
      </c>
      <c r="E132" s="47">
        <v>15</v>
      </c>
      <c r="F132" s="47" t="s">
        <v>16</v>
      </c>
      <c r="G132" s="48">
        <v>125</v>
      </c>
      <c r="H132" s="48">
        <v>85</v>
      </c>
      <c r="I132" s="48">
        <v>60</v>
      </c>
      <c r="J132" s="48">
        <v>1</v>
      </c>
      <c r="K132" s="48">
        <v>5.4</v>
      </c>
      <c r="L132" s="48">
        <v>0</v>
      </c>
      <c r="M132" s="51">
        <v>276</v>
      </c>
      <c r="N132" s="51">
        <v>0</v>
      </c>
      <c r="O132" s="51">
        <v>276</v>
      </c>
    </row>
    <row r="133" spans="1:15" x14ac:dyDescent="0.25">
      <c r="A133" s="25" t="s">
        <v>147</v>
      </c>
      <c r="B133" s="49" t="s">
        <v>113</v>
      </c>
      <c r="C133" s="49">
        <v>1033</v>
      </c>
      <c r="D133" s="49">
        <v>1015</v>
      </c>
      <c r="E133" s="49">
        <v>18</v>
      </c>
      <c r="F133" s="49" t="s">
        <v>16</v>
      </c>
      <c r="G133" s="50">
        <v>276</v>
      </c>
      <c r="H133" s="50">
        <v>85</v>
      </c>
      <c r="I133" s="50">
        <v>72</v>
      </c>
      <c r="J133" s="50">
        <v>2.13</v>
      </c>
      <c r="K133" s="50">
        <v>6.48</v>
      </c>
      <c r="L133" s="50">
        <v>0</v>
      </c>
      <c r="M133" s="51">
        <v>432</v>
      </c>
      <c r="N133" s="51">
        <v>430</v>
      </c>
      <c r="O133" s="51">
        <v>2</v>
      </c>
    </row>
    <row r="134" spans="1:15" x14ac:dyDescent="0.25">
      <c r="A134" s="25" t="s">
        <v>147</v>
      </c>
      <c r="B134" s="47" t="s">
        <v>114</v>
      </c>
      <c r="C134" s="47">
        <v>1051</v>
      </c>
      <c r="D134" s="47">
        <v>1033</v>
      </c>
      <c r="E134" s="47">
        <v>18</v>
      </c>
      <c r="F134" s="47" t="s">
        <v>16</v>
      </c>
      <c r="G134" s="48">
        <v>2</v>
      </c>
      <c r="H134" s="48">
        <v>85</v>
      </c>
      <c r="I134" s="48">
        <v>72</v>
      </c>
      <c r="J134" s="48">
        <v>1</v>
      </c>
      <c r="K134" s="48">
        <v>6.48</v>
      </c>
      <c r="L134" s="48">
        <v>3.42</v>
      </c>
      <c r="M134" s="51">
        <v>170</v>
      </c>
      <c r="N134" s="51">
        <v>170</v>
      </c>
      <c r="O134" s="51">
        <v>0</v>
      </c>
    </row>
    <row r="135" spans="1:15" x14ac:dyDescent="0.25">
      <c r="A135" s="25" t="s">
        <v>147</v>
      </c>
      <c r="B135" s="49" t="s">
        <v>115</v>
      </c>
      <c r="C135" s="49">
        <v>1064</v>
      </c>
      <c r="D135" s="49">
        <v>1051</v>
      </c>
      <c r="E135" s="49">
        <v>13</v>
      </c>
      <c r="F135" s="49" t="s">
        <v>16</v>
      </c>
      <c r="G135" s="50">
        <v>0</v>
      </c>
      <c r="H135" s="50">
        <v>85</v>
      </c>
      <c r="I135" s="50">
        <v>52</v>
      </c>
      <c r="J135" s="50">
        <v>0</v>
      </c>
      <c r="K135" s="50">
        <v>4.68</v>
      </c>
      <c r="L135" s="50">
        <v>2.4700000000000002</v>
      </c>
      <c r="M135" s="51">
        <v>144</v>
      </c>
      <c r="N135" s="51">
        <v>140</v>
      </c>
      <c r="O135" s="51">
        <v>4</v>
      </c>
    </row>
    <row r="136" spans="1:15" x14ac:dyDescent="0.25">
      <c r="A136" s="25" t="s">
        <v>147</v>
      </c>
      <c r="B136" s="47" t="s">
        <v>116</v>
      </c>
      <c r="C136" s="47">
        <v>1083</v>
      </c>
      <c r="D136" s="47">
        <v>1064</v>
      </c>
      <c r="E136" s="47">
        <v>19</v>
      </c>
      <c r="F136" s="47" t="s">
        <v>16</v>
      </c>
      <c r="G136" s="48">
        <v>4</v>
      </c>
      <c r="H136" s="48">
        <v>85</v>
      </c>
      <c r="I136" s="48">
        <v>76</v>
      </c>
      <c r="J136" s="48">
        <v>0</v>
      </c>
      <c r="K136" s="48">
        <v>6.84</v>
      </c>
      <c r="L136" s="48">
        <v>3.61</v>
      </c>
      <c r="M136" s="51">
        <v>175</v>
      </c>
      <c r="N136" s="51">
        <v>175</v>
      </c>
      <c r="O136" s="51">
        <v>0</v>
      </c>
    </row>
    <row r="137" spans="1:15" x14ac:dyDescent="0.25">
      <c r="A137" s="43"/>
      <c r="B137" s="43"/>
      <c r="C137" s="43"/>
      <c r="D137" s="43"/>
      <c r="E137" s="43"/>
      <c r="F137" s="43"/>
      <c r="G137" s="52"/>
      <c r="H137" s="52"/>
      <c r="I137" s="52"/>
      <c r="J137" s="52"/>
      <c r="K137" s="52"/>
      <c r="L137" s="52"/>
      <c r="M137" s="51"/>
      <c r="N137" s="51"/>
      <c r="O137" s="51"/>
    </row>
    <row r="138" spans="1:15" x14ac:dyDescent="0.25">
      <c r="G138" s="53"/>
      <c r="H138" s="53"/>
      <c r="I138" s="53"/>
      <c r="J138" s="53"/>
      <c r="K138" s="53"/>
      <c r="L138" s="53"/>
      <c r="M138" s="53"/>
      <c r="N138" s="53"/>
      <c r="O138" s="53"/>
    </row>
  </sheetData>
  <sortState ref="A2:O56">
    <sortCondition ref="B2:B56"/>
  </sortState>
  <mergeCells count="10">
    <mergeCell ref="A1:B1"/>
    <mergeCell ref="C1:D1"/>
    <mergeCell ref="A2:B2"/>
    <mergeCell ref="C2:D2"/>
    <mergeCell ref="A4:C4"/>
    <mergeCell ref="E4:G4"/>
    <mergeCell ref="H4:I4"/>
    <mergeCell ref="D5:F5"/>
    <mergeCell ref="H3:J3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117" workbookViewId="0">
      <selection activeCell="B8" sqref="B8:B137"/>
    </sheetView>
  </sheetViews>
  <sheetFormatPr defaultRowHeight="15" x14ac:dyDescent="0.25"/>
  <cols>
    <col min="1" max="1" width="11.28515625" style="45" customWidth="1"/>
    <col min="2" max="2" width="9" style="45" customWidth="1"/>
    <col min="3" max="3" width="7.140625" style="45" customWidth="1"/>
    <col min="4" max="4" width="8" style="45" customWidth="1"/>
    <col min="5" max="5" width="7.7109375" style="45" customWidth="1"/>
    <col min="6" max="6" width="13" style="45" customWidth="1"/>
    <col min="7" max="7" width="9.140625" style="45"/>
    <col min="8" max="8" width="7.140625" style="45" customWidth="1"/>
    <col min="9" max="9" width="6.140625" style="45" customWidth="1"/>
    <col min="10" max="10" width="7.7109375" style="45" customWidth="1"/>
    <col min="11" max="11" width="5.85546875" style="45" customWidth="1"/>
    <col min="12" max="16384" width="9.140625" style="45"/>
  </cols>
  <sheetData>
    <row r="1" spans="1:14" x14ac:dyDescent="0.25">
      <c r="A1" s="138" t="s">
        <v>23</v>
      </c>
      <c r="B1" s="138"/>
      <c r="C1" s="133" t="s">
        <v>148</v>
      </c>
      <c r="D1" s="133"/>
      <c r="E1" s="10"/>
      <c r="F1" s="42"/>
      <c r="G1" s="37" t="s">
        <v>24</v>
      </c>
      <c r="H1" s="37" t="s">
        <v>140</v>
      </c>
      <c r="I1" s="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36892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35" t="s">
        <v>26</v>
      </c>
      <c r="B3" s="35"/>
      <c r="C3" s="133" t="s">
        <v>150</v>
      </c>
      <c r="D3" s="133"/>
      <c r="E3" s="133" t="s">
        <v>27</v>
      </c>
      <c r="F3" s="133"/>
      <c r="G3" s="133"/>
      <c r="H3" s="44" t="s">
        <v>151</v>
      </c>
      <c r="I3" s="44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36" t="s">
        <v>29</v>
      </c>
      <c r="E4" s="132" t="s">
        <v>30</v>
      </c>
      <c r="F4" s="132"/>
      <c r="G4" s="132"/>
      <c r="H4" s="133" t="s">
        <v>143</v>
      </c>
      <c r="I4" s="133"/>
      <c r="J4" s="16"/>
      <c r="K4" s="16"/>
      <c r="L4" s="16"/>
      <c r="M4" s="16"/>
      <c r="N4" s="16"/>
    </row>
    <row r="5" spans="1:14" x14ac:dyDescent="0.25">
      <c r="A5" s="37" t="s">
        <v>31</v>
      </c>
      <c r="B5" s="37"/>
      <c r="C5" s="37" t="s">
        <v>32</v>
      </c>
      <c r="D5" s="132" t="s">
        <v>33</v>
      </c>
      <c r="E5" s="132"/>
      <c r="F5" s="132"/>
      <c r="G5" s="37" t="s">
        <v>34</v>
      </c>
      <c r="H5" s="37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21" t="s">
        <v>148</v>
      </c>
      <c r="B8" s="22">
        <v>41000</v>
      </c>
      <c r="C8" s="21">
        <v>0</v>
      </c>
      <c r="D8" s="21">
        <v>2279</v>
      </c>
      <c r="E8" s="21">
        <v>0</v>
      </c>
      <c r="F8" s="21" t="s">
        <v>16</v>
      </c>
      <c r="G8" s="23">
        <v>672.14</v>
      </c>
      <c r="H8" s="23">
        <v>0</v>
      </c>
      <c r="I8" s="23">
        <v>0</v>
      </c>
      <c r="J8" s="23">
        <v>1</v>
      </c>
      <c r="K8" s="23">
        <v>0</v>
      </c>
      <c r="L8" s="23">
        <v>-29</v>
      </c>
      <c r="M8" s="23">
        <v>0</v>
      </c>
      <c r="N8" s="23">
        <v>677.33</v>
      </c>
    </row>
    <row r="9" spans="1:14" x14ac:dyDescent="0.25">
      <c r="A9" s="21" t="s">
        <v>148</v>
      </c>
      <c r="B9" s="22">
        <v>41030</v>
      </c>
      <c r="C9" s="21">
        <v>2279</v>
      </c>
      <c r="D9" s="21">
        <v>2279</v>
      </c>
      <c r="E9" s="21">
        <v>0</v>
      </c>
      <c r="F9" s="21" t="s">
        <v>16</v>
      </c>
      <c r="G9" s="23">
        <v>677.33</v>
      </c>
      <c r="H9" s="23">
        <v>0</v>
      </c>
      <c r="I9" s="23">
        <v>0</v>
      </c>
      <c r="J9" s="23">
        <v>1</v>
      </c>
      <c r="K9" s="23">
        <v>0</v>
      </c>
      <c r="L9" s="23">
        <v>-29</v>
      </c>
      <c r="M9" s="23">
        <v>0</v>
      </c>
      <c r="N9" s="23">
        <v>681.52</v>
      </c>
    </row>
    <row r="10" spans="1:14" x14ac:dyDescent="0.25">
      <c r="A10" s="21" t="s">
        <v>148</v>
      </c>
      <c r="B10" s="22">
        <v>41061</v>
      </c>
      <c r="C10" s="21">
        <v>2284</v>
      </c>
      <c r="D10" s="21">
        <v>2279</v>
      </c>
      <c r="E10" s="21">
        <v>5</v>
      </c>
      <c r="F10" s="21" t="s">
        <v>16</v>
      </c>
      <c r="G10" s="23">
        <v>681.52</v>
      </c>
      <c r="H10" s="23">
        <v>0</v>
      </c>
      <c r="I10" s="23">
        <v>0</v>
      </c>
      <c r="J10" s="23">
        <v>1</v>
      </c>
      <c r="K10" s="23">
        <v>0</v>
      </c>
      <c r="L10" s="23">
        <v>-89</v>
      </c>
      <c r="M10" s="23">
        <v>0</v>
      </c>
      <c r="N10" s="23">
        <v>686.7</v>
      </c>
    </row>
    <row r="11" spans="1:14" x14ac:dyDescent="0.25">
      <c r="A11" s="21" t="s">
        <v>148</v>
      </c>
      <c r="B11" s="22">
        <v>41091</v>
      </c>
      <c r="C11" s="21">
        <v>2285</v>
      </c>
      <c r="D11" s="21">
        <v>2284</v>
      </c>
      <c r="E11" s="21">
        <v>1</v>
      </c>
      <c r="F11" s="21" t="s">
        <v>16</v>
      </c>
      <c r="G11" s="23">
        <v>686.7</v>
      </c>
      <c r="H11" s="23">
        <v>0</v>
      </c>
      <c r="I11" s="23">
        <v>0</v>
      </c>
      <c r="J11" s="23">
        <v>1</v>
      </c>
      <c r="K11" s="23">
        <v>0</v>
      </c>
      <c r="L11" s="23">
        <v>-29</v>
      </c>
      <c r="M11" s="23">
        <v>0</v>
      </c>
      <c r="N11" s="23">
        <v>691.88</v>
      </c>
    </row>
    <row r="12" spans="1:14" x14ac:dyDescent="0.25">
      <c r="A12" s="21" t="s">
        <v>148</v>
      </c>
      <c r="B12" s="22">
        <v>41122</v>
      </c>
      <c r="C12" s="21">
        <v>2285</v>
      </c>
      <c r="D12" s="21">
        <v>2285</v>
      </c>
      <c r="E12" s="21">
        <v>0</v>
      </c>
      <c r="F12" s="21" t="s">
        <v>16</v>
      </c>
      <c r="G12" s="23">
        <v>691.88</v>
      </c>
      <c r="H12" s="23">
        <v>0</v>
      </c>
      <c r="I12" s="23">
        <v>0</v>
      </c>
      <c r="J12" s="23">
        <v>1</v>
      </c>
      <c r="K12" s="23">
        <v>0</v>
      </c>
      <c r="L12" s="23">
        <v>-29</v>
      </c>
      <c r="M12" s="23">
        <v>0</v>
      </c>
      <c r="N12" s="23">
        <v>697.06</v>
      </c>
    </row>
    <row r="13" spans="1:14" x14ac:dyDescent="0.25">
      <c r="A13" s="21" t="s">
        <v>148</v>
      </c>
      <c r="B13" s="22">
        <v>41153</v>
      </c>
      <c r="C13" s="21">
        <v>2285</v>
      </c>
      <c r="D13" s="21">
        <v>0</v>
      </c>
      <c r="E13" s="21">
        <v>0</v>
      </c>
      <c r="F13" s="21" t="s">
        <v>16</v>
      </c>
      <c r="G13" s="23">
        <v>697.06</v>
      </c>
      <c r="H13" s="23">
        <v>0</v>
      </c>
      <c r="I13" s="23">
        <v>30</v>
      </c>
      <c r="J13" s="23">
        <v>1</v>
      </c>
      <c r="K13" s="23">
        <v>0</v>
      </c>
      <c r="L13" s="23">
        <v>1</v>
      </c>
      <c r="M13" s="23">
        <v>0</v>
      </c>
      <c r="N13" s="23">
        <v>698.06</v>
      </c>
    </row>
    <row r="14" spans="1:14" x14ac:dyDescent="0.25">
      <c r="A14" s="21" t="s">
        <v>148</v>
      </c>
      <c r="B14" s="22">
        <v>41183</v>
      </c>
      <c r="C14" s="21">
        <v>2287</v>
      </c>
      <c r="D14" s="21">
        <v>2285</v>
      </c>
      <c r="E14" s="21">
        <v>2</v>
      </c>
      <c r="F14" s="21" t="s">
        <v>16</v>
      </c>
      <c r="G14" s="23">
        <v>702.24</v>
      </c>
      <c r="H14" s="23">
        <v>0</v>
      </c>
      <c r="I14" s="23">
        <v>30</v>
      </c>
      <c r="J14" s="23">
        <v>1</v>
      </c>
      <c r="K14" s="23">
        <v>0</v>
      </c>
      <c r="L14" s="23">
        <v>1</v>
      </c>
      <c r="M14" s="23">
        <v>0</v>
      </c>
      <c r="N14" s="23">
        <v>707.42</v>
      </c>
    </row>
    <row r="15" spans="1:14" x14ac:dyDescent="0.25">
      <c r="A15" s="21" t="s">
        <v>148</v>
      </c>
      <c r="B15" s="22">
        <v>41214</v>
      </c>
      <c r="C15" s="21">
        <v>2288</v>
      </c>
      <c r="D15" s="21">
        <v>2285</v>
      </c>
      <c r="E15" s="21">
        <v>3</v>
      </c>
      <c r="F15" s="21" t="s">
        <v>16</v>
      </c>
      <c r="G15" s="23">
        <v>707.42</v>
      </c>
      <c r="H15" s="23">
        <v>0</v>
      </c>
      <c r="I15" s="23">
        <v>30</v>
      </c>
      <c r="J15" s="23">
        <v>1.1000000000000001</v>
      </c>
      <c r="K15" s="23">
        <v>0</v>
      </c>
      <c r="L15" s="23">
        <v>-28.9</v>
      </c>
      <c r="M15" s="23">
        <v>0</v>
      </c>
      <c r="N15" s="23">
        <v>648.52</v>
      </c>
    </row>
    <row r="16" spans="1:14" x14ac:dyDescent="0.25">
      <c r="A16" s="21" t="s">
        <v>148</v>
      </c>
      <c r="B16" s="22">
        <v>41244</v>
      </c>
      <c r="C16" s="21">
        <v>2288</v>
      </c>
      <c r="D16" s="21">
        <v>2288</v>
      </c>
      <c r="E16" s="21">
        <v>0</v>
      </c>
      <c r="F16" s="21" t="s">
        <v>16</v>
      </c>
      <c r="G16" s="23">
        <v>648.52</v>
      </c>
      <c r="H16" s="23">
        <v>0</v>
      </c>
      <c r="I16" s="23">
        <v>30</v>
      </c>
      <c r="J16" s="23">
        <v>1</v>
      </c>
      <c r="K16" s="23">
        <v>0</v>
      </c>
      <c r="L16" s="23">
        <v>31</v>
      </c>
      <c r="M16" s="23">
        <v>0</v>
      </c>
      <c r="N16" s="23">
        <v>649.52</v>
      </c>
    </row>
    <row r="17" spans="1:14" x14ac:dyDescent="0.25">
      <c r="A17" s="21" t="s">
        <v>148</v>
      </c>
      <c r="B17" s="22">
        <v>41275</v>
      </c>
      <c r="C17" s="21">
        <v>2293</v>
      </c>
      <c r="D17" s="21">
        <v>2288</v>
      </c>
      <c r="E17" s="21">
        <v>5</v>
      </c>
      <c r="F17" s="21" t="s">
        <v>16</v>
      </c>
      <c r="G17" s="23">
        <v>649.52</v>
      </c>
      <c r="H17" s="23">
        <v>0</v>
      </c>
      <c r="I17" s="23">
        <v>30</v>
      </c>
      <c r="J17" s="23">
        <v>1</v>
      </c>
      <c r="K17" s="23">
        <v>0</v>
      </c>
      <c r="L17" s="23">
        <v>31</v>
      </c>
      <c r="M17" s="23">
        <v>0</v>
      </c>
      <c r="N17" s="23">
        <v>650.52</v>
      </c>
    </row>
    <row r="18" spans="1:14" x14ac:dyDescent="0.25">
      <c r="A18" s="21" t="s">
        <v>148</v>
      </c>
      <c r="B18" s="22">
        <v>41306</v>
      </c>
      <c r="C18" s="21">
        <v>2295</v>
      </c>
      <c r="D18" s="21">
        <v>2293</v>
      </c>
      <c r="E18" s="21">
        <v>2</v>
      </c>
      <c r="F18" s="21" t="s">
        <v>16</v>
      </c>
      <c r="G18" s="23">
        <v>650.52</v>
      </c>
      <c r="H18" s="23">
        <v>0</v>
      </c>
      <c r="I18" s="23">
        <v>30</v>
      </c>
      <c r="J18" s="23">
        <v>1</v>
      </c>
      <c r="K18" s="23">
        <v>0</v>
      </c>
      <c r="L18" s="23">
        <v>31</v>
      </c>
      <c r="M18" s="23">
        <v>0</v>
      </c>
      <c r="N18" s="23">
        <v>651.52</v>
      </c>
    </row>
    <row r="19" spans="1:14" x14ac:dyDescent="0.25">
      <c r="A19" s="21" t="s">
        <v>148</v>
      </c>
      <c r="B19" s="22">
        <v>41334</v>
      </c>
      <c r="C19" s="21">
        <v>2302</v>
      </c>
      <c r="D19" s="21">
        <v>2295</v>
      </c>
      <c r="E19" s="21">
        <v>7</v>
      </c>
      <c r="F19" s="21" t="s">
        <v>16</v>
      </c>
      <c r="G19" s="23">
        <v>651.52</v>
      </c>
      <c r="H19" s="23">
        <v>0</v>
      </c>
      <c r="I19" s="23">
        <v>32.479999999999997</v>
      </c>
      <c r="J19" s="23">
        <v>1</v>
      </c>
      <c r="K19" s="23">
        <v>0</v>
      </c>
      <c r="L19" s="23">
        <v>33.479999999999997</v>
      </c>
      <c r="M19" s="23">
        <v>0</v>
      </c>
      <c r="N19" s="23">
        <v>652.52</v>
      </c>
    </row>
    <row r="20" spans="1:14" x14ac:dyDescent="0.25">
      <c r="A20" s="21" t="s">
        <v>148</v>
      </c>
      <c r="B20" s="22">
        <v>41365</v>
      </c>
      <c r="C20" s="21">
        <v>2315</v>
      </c>
      <c r="D20" s="21">
        <v>2302</v>
      </c>
      <c r="E20" s="21">
        <v>13</v>
      </c>
      <c r="F20" s="21" t="s">
        <v>16</v>
      </c>
      <c r="G20" s="23">
        <v>652.52</v>
      </c>
      <c r="H20" s="23">
        <v>0</v>
      </c>
      <c r="I20" s="23">
        <v>60.32</v>
      </c>
      <c r="J20" s="23">
        <v>1</v>
      </c>
      <c r="K20" s="23">
        <v>0</v>
      </c>
      <c r="L20" s="23">
        <v>61.32</v>
      </c>
      <c r="M20" s="23">
        <v>0</v>
      </c>
      <c r="N20" s="23">
        <v>653.52</v>
      </c>
    </row>
    <row r="21" spans="1:14" x14ac:dyDescent="0.25">
      <c r="A21" s="21" t="s">
        <v>148</v>
      </c>
      <c r="B21" s="22">
        <v>41395</v>
      </c>
      <c r="C21" s="21">
        <v>2328</v>
      </c>
      <c r="D21" s="21">
        <v>2315</v>
      </c>
      <c r="E21" s="21">
        <v>13</v>
      </c>
      <c r="F21" s="21" t="s">
        <v>16</v>
      </c>
      <c r="G21" s="23">
        <v>653.52</v>
      </c>
      <c r="H21" s="23">
        <v>0</v>
      </c>
      <c r="I21" s="23">
        <v>60.32</v>
      </c>
      <c r="J21" s="23">
        <v>1</v>
      </c>
      <c r="K21" s="23">
        <v>0</v>
      </c>
      <c r="L21" s="23">
        <v>61.32</v>
      </c>
      <c r="M21" s="23">
        <v>0</v>
      </c>
      <c r="N21" s="23">
        <v>1</v>
      </c>
    </row>
    <row r="22" spans="1:14" x14ac:dyDescent="0.25">
      <c r="A22" s="21" t="s">
        <v>148</v>
      </c>
      <c r="B22" s="22">
        <v>41426</v>
      </c>
      <c r="C22" s="21">
        <v>2343</v>
      </c>
      <c r="D22" s="21">
        <v>2328</v>
      </c>
      <c r="E22" s="21">
        <v>15</v>
      </c>
      <c r="F22" s="21" t="s">
        <v>16</v>
      </c>
      <c r="G22" s="23">
        <v>1</v>
      </c>
      <c r="H22" s="23">
        <v>0</v>
      </c>
      <c r="I22" s="23">
        <v>72.900000000000006</v>
      </c>
      <c r="J22" s="23">
        <v>1</v>
      </c>
      <c r="K22" s="23">
        <v>0</v>
      </c>
      <c r="L22" s="23">
        <v>73.900000000000006</v>
      </c>
      <c r="M22" s="23">
        <v>0</v>
      </c>
      <c r="N22" s="23">
        <v>2</v>
      </c>
    </row>
    <row r="23" spans="1:14" x14ac:dyDescent="0.25">
      <c r="A23" s="21" t="s">
        <v>148</v>
      </c>
      <c r="B23" s="22">
        <v>41456</v>
      </c>
      <c r="C23" s="21">
        <v>2362</v>
      </c>
      <c r="D23" s="21">
        <v>2343</v>
      </c>
      <c r="E23" s="21">
        <v>19</v>
      </c>
      <c r="F23" s="21" t="s">
        <v>16</v>
      </c>
      <c r="G23" s="23">
        <v>2</v>
      </c>
      <c r="H23" s="23">
        <v>15</v>
      </c>
      <c r="I23" s="23">
        <v>45.6</v>
      </c>
      <c r="J23" s="23">
        <v>1</v>
      </c>
      <c r="K23" s="23">
        <v>2.74</v>
      </c>
      <c r="L23" s="23">
        <v>64.34</v>
      </c>
      <c r="M23" s="23">
        <v>0</v>
      </c>
      <c r="N23" s="23">
        <v>66.34</v>
      </c>
    </row>
    <row r="24" spans="1:14" x14ac:dyDescent="0.25">
      <c r="A24" s="21" t="s">
        <v>148</v>
      </c>
      <c r="B24" s="22">
        <v>41487</v>
      </c>
      <c r="C24" s="21">
        <v>2368</v>
      </c>
      <c r="D24" s="21">
        <v>2362</v>
      </c>
      <c r="E24" s="21">
        <v>6</v>
      </c>
      <c r="F24" s="21" t="s">
        <v>16</v>
      </c>
      <c r="G24" s="23">
        <v>66.34</v>
      </c>
      <c r="H24" s="23">
        <v>0</v>
      </c>
      <c r="I24" s="23">
        <v>30</v>
      </c>
      <c r="J24" s="23">
        <v>1</v>
      </c>
      <c r="K24" s="23">
        <v>0</v>
      </c>
      <c r="L24" s="23">
        <v>31</v>
      </c>
      <c r="M24" s="23">
        <v>0</v>
      </c>
      <c r="N24" s="23">
        <v>67.34</v>
      </c>
    </row>
    <row r="25" spans="1:14" x14ac:dyDescent="0.25">
      <c r="A25" s="21" t="s">
        <v>148</v>
      </c>
      <c r="B25" s="22">
        <v>41518</v>
      </c>
      <c r="C25" s="21">
        <v>2368</v>
      </c>
      <c r="D25" s="21">
        <v>2368</v>
      </c>
      <c r="E25" s="21">
        <v>0</v>
      </c>
      <c r="F25" s="21" t="s">
        <v>16</v>
      </c>
      <c r="G25" s="23">
        <v>67.34</v>
      </c>
      <c r="H25" s="23">
        <v>0</v>
      </c>
      <c r="I25" s="23">
        <v>30</v>
      </c>
      <c r="J25" s="23">
        <v>1</v>
      </c>
      <c r="K25" s="23">
        <v>0</v>
      </c>
      <c r="L25" s="23">
        <v>31</v>
      </c>
      <c r="M25" s="23">
        <v>0</v>
      </c>
      <c r="N25" s="23">
        <v>68.34</v>
      </c>
    </row>
    <row r="26" spans="1:14" x14ac:dyDescent="0.25">
      <c r="A26" s="21" t="s">
        <v>148</v>
      </c>
      <c r="B26" s="22">
        <v>41548</v>
      </c>
      <c r="C26" s="21">
        <v>2381</v>
      </c>
      <c r="D26" s="21">
        <v>2368</v>
      </c>
      <c r="E26" s="21">
        <v>13</v>
      </c>
      <c r="F26" s="21" t="s">
        <v>16</v>
      </c>
      <c r="G26" s="23">
        <v>68.34</v>
      </c>
      <c r="H26" s="23">
        <v>0</v>
      </c>
      <c r="I26" s="23">
        <v>63.18</v>
      </c>
      <c r="J26" s="23">
        <v>1</v>
      </c>
      <c r="K26" s="23">
        <v>0</v>
      </c>
      <c r="L26" s="23">
        <v>64.180000000000007</v>
      </c>
      <c r="M26" s="23">
        <v>0</v>
      </c>
      <c r="N26" s="23">
        <v>69.34</v>
      </c>
    </row>
    <row r="27" spans="1:14" x14ac:dyDescent="0.25">
      <c r="A27" s="21" t="s">
        <v>148</v>
      </c>
      <c r="B27" s="22">
        <v>41579</v>
      </c>
      <c r="C27" s="21">
        <v>2385</v>
      </c>
      <c r="D27" s="21">
        <v>2381</v>
      </c>
      <c r="E27" s="21">
        <v>4</v>
      </c>
      <c r="F27" s="21" t="s">
        <v>16</v>
      </c>
      <c r="G27" s="23">
        <v>69.34</v>
      </c>
      <c r="H27" s="23">
        <v>0</v>
      </c>
      <c r="I27" s="23">
        <v>30</v>
      </c>
      <c r="J27" s="23">
        <v>1</v>
      </c>
      <c r="K27" s="23">
        <v>0</v>
      </c>
      <c r="L27" s="23">
        <v>31</v>
      </c>
      <c r="M27" s="23">
        <v>0</v>
      </c>
      <c r="N27" s="23">
        <v>70.34</v>
      </c>
    </row>
    <row r="28" spans="1:14" x14ac:dyDescent="0.25">
      <c r="A28" s="21" t="s">
        <v>148</v>
      </c>
      <c r="B28" s="22">
        <v>41609</v>
      </c>
      <c r="C28" s="21">
        <v>2388</v>
      </c>
      <c r="D28" s="21">
        <v>2385</v>
      </c>
      <c r="E28" s="21">
        <v>3</v>
      </c>
      <c r="F28" s="21" t="s">
        <v>16</v>
      </c>
      <c r="G28" s="23">
        <v>70.34</v>
      </c>
      <c r="H28" s="23">
        <v>0</v>
      </c>
      <c r="I28" s="23">
        <v>30</v>
      </c>
      <c r="J28" s="23">
        <v>1</v>
      </c>
      <c r="K28" s="23">
        <v>0</v>
      </c>
      <c r="L28" s="23">
        <v>31</v>
      </c>
      <c r="M28" s="23">
        <v>0</v>
      </c>
      <c r="N28" s="23">
        <v>71.34</v>
      </c>
    </row>
    <row r="29" spans="1:14" x14ac:dyDescent="0.25">
      <c r="A29" s="21" t="s">
        <v>148</v>
      </c>
      <c r="B29" s="22">
        <v>41640</v>
      </c>
      <c r="C29" s="21">
        <v>2392</v>
      </c>
      <c r="D29" s="21">
        <v>2388</v>
      </c>
      <c r="E29" s="21">
        <v>4</v>
      </c>
      <c r="F29" s="21" t="s">
        <v>16</v>
      </c>
      <c r="G29" s="23">
        <v>71.34</v>
      </c>
      <c r="H29" s="23">
        <v>0</v>
      </c>
      <c r="I29" s="23">
        <v>30</v>
      </c>
      <c r="J29" s="23">
        <v>1</v>
      </c>
      <c r="K29" s="23">
        <v>0</v>
      </c>
      <c r="L29" s="23">
        <v>31</v>
      </c>
      <c r="M29" s="23">
        <v>0</v>
      </c>
      <c r="N29" s="23">
        <v>72.34</v>
      </c>
    </row>
    <row r="30" spans="1:14" x14ac:dyDescent="0.25">
      <c r="A30" s="21" t="s">
        <v>148</v>
      </c>
      <c r="B30" s="22">
        <v>41671</v>
      </c>
      <c r="C30" s="21">
        <v>2396</v>
      </c>
      <c r="D30" s="21">
        <v>2392</v>
      </c>
      <c r="E30" s="21">
        <v>4</v>
      </c>
      <c r="F30" s="21" t="s">
        <v>16</v>
      </c>
      <c r="G30" s="23">
        <v>72.34</v>
      </c>
      <c r="H30" s="23">
        <v>0</v>
      </c>
      <c r="I30" s="23">
        <v>30</v>
      </c>
      <c r="J30" s="23">
        <v>1</v>
      </c>
      <c r="K30" s="23">
        <v>0</v>
      </c>
      <c r="L30" s="23">
        <v>31</v>
      </c>
      <c r="M30" s="23">
        <v>0</v>
      </c>
      <c r="N30" s="23">
        <v>73.34</v>
      </c>
    </row>
    <row r="31" spans="1:14" x14ac:dyDescent="0.25">
      <c r="A31" s="21" t="s">
        <v>148</v>
      </c>
      <c r="B31" s="22">
        <v>41699</v>
      </c>
      <c r="C31" s="21">
        <v>2408</v>
      </c>
      <c r="D31" s="21">
        <v>2396</v>
      </c>
      <c r="E31" s="21">
        <v>12</v>
      </c>
      <c r="F31" s="21" t="s">
        <v>16</v>
      </c>
      <c r="G31" s="23">
        <v>73.34</v>
      </c>
      <c r="H31" s="23">
        <v>0</v>
      </c>
      <c r="I31" s="23">
        <v>58.32</v>
      </c>
      <c r="J31" s="23">
        <v>1</v>
      </c>
      <c r="K31" s="23">
        <v>0</v>
      </c>
      <c r="L31" s="23">
        <v>59.32</v>
      </c>
      <c r="M31" s="23">
        <v>0</v>
      </c>
      <c r="N31" s="23">
        <v>74.34</v>
      </c>
    </row>
    <row r="32" spans="1:14" x14ac:dyDescent="0.25">
      <c r="A32" s="21" t="s">
        <v>148</v>
      </c>
      <c r="B32" s="22">
        <v>41730</v>
      </c>
      <c r="C32" s="21">
        <v>2428</v>
      </c>
      <c r="D32" s="21">
        <v>2408</v>
      </c>
      <c r="E32" s="21">
        <v>20</v>
      </c>
      <c r="F32" s="21" t="s">
        <v>16</v>
      </c>
      <c r="G32" s="23">
        <v>74.34</v>
      </c>
      <c r="H32" s="23">
        <v>15</v>
      </c>
      <c r="I32" s="23">
        <v>48</v>
      </c>
      <c r="J32" s="23">
        <v>1</v>
      </c>
      <c r="K32" s="23">
        <v>2.88</v>
      </c>
      <c r="L32" s="23">
        <v>66.88</v>
      </c>
      <c r="M32" s="23">
        <v>0</v>
      </c>
      <c r="N32" s="23">
        <v>141.22</v>
      </c>
    </row>
    <row r="33" spans="1:14" x14ac:dyDescent="0.25">
      <c r="A33" s="21" t="s">
        <v>148</v>
      </c>
      <c r="B33" s="22">
        <v>41760</v>
      </c>
      <c r="C33" s="21">
        <v>2447</v>
      </c>
      <c r="D33" s="21">
        <v>2428</v>
      </c>
      <c r="E33" s="21">
        <v>19</v>
      </c>
      <c r="F33" s="21" t="s">
        <v>16</v>
      </c>
      <c r="G33" s="23">
        <v>141.22</v>
      </c>
      <c r="H33" s="23">
        <v>15</v>
      </c>
      <c r="I33" s="23">
        <v>45.6</v>
      </c>
      <c r="J33" s="23">
        <v>1</v>
      </c>
      <c r="K33" s="23">
        <v>2.74</v>
      </c>
      <c r="L33" s="23">
        <v>64.34</v>
      </c>
      <c r="M33" s="23">
        <v>0</v>
      </c>
      <c r="N33" s="23">
        <v>205.56</v>
      </c>
    </row>
    <row r="34" spans="1:14" x14ac:dyDescent="0.25">
      <c r="A34" s="21" t="s">
        <v>148</v>
      </c>
      <c r="B34" s="22">
        <v>41791</v>
      </c>
      <c r="C34" s="21">
        <v>2467</v>
      </c>
      <c r="D34" s="21">
        <v>2447</v>
      </c>
      <c r="E34" s="21">
        <v>20</v>
      </c>
      <c r="F34" s="21" t="s">
        <v>16</v>
      </c>
      <c r="G34" s="23">
        <v>205.56</v>
      </c>
      <c r="H34" s="23">
        <v>15</v>
      </c>
      <c r="I34" s="23">
        <v>54</v>
      </c>
      <c r="J34" s="23">
        <v>1.67</v>
      </c>
      <c r="K34" s="23">
        <v>3.24</v>
      </c>
      <c r="L34" s="23">
        <v>73.91</v>
      </c>
      <c r="M34" s="23">
        <v>0</v>
      </c>
      <c r="N34" s="23">
        <v>279.47000000000003</v>
      </c>
    </row>
    <row r="35" spans="1:14" x14ac:dyDescent="0.25">
      <c r="A35" s="21" t="s">
        <v>148</v>
      </c>
      <c r="B35" s="22">
        <v>41821</v>
      </c>
      <c r="C35" s="21">
        <v>2467</v>
      </c>
      <c r="D35" s="21">
        <v>2467</v>
      </c>
      <c r="E35" s="21">
        <v>0</v>
      </c>
      <c r="F35" s="21" t="s">
        <v>22</v>
      </c>
      <c r="G35" s="23">
        <v>279.47000000000003</v>
      </c>
      <c r="H35" s="23">
        <v>0</v>
      </c>
      <c r="I35" s="23">
        <v>30</v>
      </c>
      <c r="J35" s="23">
        <v>2.29</v>
      </c>
      <c r="K35" s="23">
        <v>0</v>
      </c>
      <c r="L35" s="23">
        <v>32.29</v>
      </c>
      <c r="M35" s="23">
        <v>0</v>
      </c>
      <c r="N35" s="23">
        <v>281.76</v>
      </c>
    </row>
    <row r="36" spans="1:14" x14ac:dyDescent="0.25">
      <c r="A36" s="21" t="s">
        <v>148</v>
      </c>
      <c r="B36" s="22">
        <v>41852</v>
      </c>
      <c r="C36" s="21">
        <v>2468</v>
      </c>
      <c r="D36" s="21">
        <v>2467</v>
      </c>
      <c r="E36" s="21">
        <v>1</v>
      </c>
      <c r="F36" s="21" t="s">
        <v>16</v>
      </c>
      <c r="G36" s="23">
        <v>281.76</v>
      </c>
      <c r="H36" s="23">
        <v>0</v>
      </c>
      <c r="I36" s="23">
        <v>30</v>
      </c>
      <c r="J36" s="23">
        <v>2.65</v>
      </c>
      <c r="K36" s="23">
        <v>0</v>
      </c>
      <c r="L36" s="23">
        <v>32.67</v>
      </c>
      <c r="M36" s="23">
        <v>0</v>
      </c>
      <c r="N36" s="23">
        <v>284.41000000000003</v>
      </c>
    </row>
    <row r="37" spans="1:14" x14ac:dyDescent="0.25">
      <c r="A37" s="21" t="s">
        <v>148</v>
      </c>
      <c r="B37" s="22">
        <v>41883</v>
      </c>
      <c r="C37" s="21">
        <v>2468</v>
      </c>
      <c r="D37" s="21">
        <v>2468</v>
      </c>
      <c r="E37" s="21">
        <v>0</v>
      </c>
      <c r="F37" s="21" t="s">
        <v>22</v>
      </c>
      <c r="G37" s="23">
        <v>284.41000000000003</v>
      </c>
      <c r="H37" s="23">
        <v>0</v>
      </c>
      <c r="I37" s="23">
        <v>30</v>
      </c>
      <c r="J37" s="23">
        <v>2.74</v>
      </c>
      <c r="K37" s="23">
        <v>0</v>
      </c>
      <c r="L37" s="23">
        <v>32.74</v>
      </c>
      <c r="M37" s="23">
        <v>0</v>
      </c>
      <c r="N37" s="23">
        <v>287.14999999999998</v>
      </c>
    </row>
    <row r="38" spans="1:14" x14ac:dyDescent="0.25">
      <c r="A38" s="21" t="s">
        <v>148</v>
      </c>
      <c r="B38" s="22">
        <v>41913</v>
      </c>
      <c r="C38" s="21">
        <v>2468</v>
      </c>
      <c r="D38" s="21">
        <v>2468</v>
      </c>
      <c r="E38" s="21">
        <v>0</v>
      </c>
      <c r="F38" s="21" t="s">
        <v>22</v>
      </c>
      <c r="G38" s="23">
        <v>287.14999999999998</v>
      </c>
      <c r="H38" s="23">
        <v>0</v>
      </c>
      <c r="I38" s="23">
        <v>30</v>
      </c>
      <c r="J38" s="23">
        <v>2.65</v>
      </c>
      <c r="K38" s="23">
        <v>0</v>
      </c>
      <c r="L38" s="23">
        <v>32.65</v>
      </c>
      <c r="M38" s="23">
        <v>0</v>
      </c>
      <c r="N38" s="23">
        <v>289.8</v>
      </c>
    </row>
    <row r="39" spans="1:14" x14ac:dyDescent="0.25">
      <c r="A39" s="21" t="s">
        <v>148</v>
      </c>
      <c r="B39" s="22">
        <v>41944</v>
      </c>
      <c r="C39" s="21">
        <v>2468</v>
      </c>
      <c r="D39" s="21">
        <v>2468</v>
      </c>
      <c r="E39" s="21">
        <v>0</v>
      </c>
      <c r="F39" s="21" t="s">
        <v>149</v>
      </c>
      <c r="G39" s="23">
        <v>289.8</v>
      </c>
      <c r="H39" s="23">
        <v>0</v>
      </c>
      <c r="I39" s="23">
        <v>30</v>
      </c>
      <c r="J39" s="23">
        <v>2.74</v>
      </c>
      <c r="K39" s="23">
        <v>0</v>
      </c>
      <c r="L39" s="23">
        <v>32.74</v>
      </c>
      <c r="M39" s="23">
        <v>0</v>
      </c>
      <c r="N39" s="23">
        <v>292.54000000000002</v>
      </c>
    </row>
    <row r="40" spans="1:14" x14ac:dyDescent="0.25">
      <c r="A40" s="21" t="s">
        <v>148</v>
      </c>
      <c r="B40" s="22">
        <v>41974</v>
      </c>
      <c r="C40" s="21">
        <v>2471</v>
      </c>
      <c r="D40" s="21">
        <v>2468</v>
      </c>
      <c r="E40" s="21">
        <v>3</v>
      </c>
      <c r="F40" s="21" t="s">
        <v>16</v>
      </c>
      <c r="G40" s="23">
        <v>292.54000000000002</v>
      </c>
      <c r="H40" s="23">
        <v>0</v>
      </c>
      <c r="I40" s="23">
        <v>30</v>
      </c>
      <c r="J40" s="23">
        <v>2.65</v>
      </c>
      <c r="K40" s="23">
        <v>0</v>
      </c>
      <c r="L40" s="23">
        <v>32.65</v>
      </c>
      <c r="M40" s="23">
        <v>0</v>
      </c>
      <c r="N40" s="23">
        <v>295.19</v>
      </c>
    </row>
    <row r="41" spans="1:14" x14ac:dyDescent="0.25">
      <c r="A41" s="21" t="s">
        <v>148</v>
      </c>
      <c r="B41" s="22">
        <v>42005</v>
      </c>
      <c r="C41" s="21">
        <v>2476</v>
      </c>
      <c r="D41" s="21">
        <v>2471</v>
      </c>
      <c r="E41" s="21">
        <v>5</v>
      </c>
      <c r="F41" s="21" t="s">
        <v>16</v>
      </c>
      <c r="G41" s="23">
        <v>295.19</v>
      </c>
      <c r="H41" s="23">
        <v>0</v>
      </c>
      <c r="I41" s="23">
        <v>30</v>
      </c>
      <c r="J41" s="23">
        <v>2.74</v>
      </c>
      <c r="K41" s="23">
        <v>0</v>
      </c>
      <c r="L41" s="23">
        <v>32.74</v>
      </c>
      <c r="M41" s="23">
        <v>0</v>
      </c>
      <c r="N41" s="23">
        <v>297.93</v>
      </c>
    </row>
    <row r="42" spans="1:14" x14ac:dyDescent="0.25">
      <c r="A42" s="21" t="s">
        <v>148</v>
      </c>
      <c r="B42" s="22">
        <v>42036</v>
      </c>
      <c r="C42" s="21">
        <v>2481</v>
      </c>
      <c r="D42" s="21">
        <v>2476</v>
      </c>
      <c r="E42" s="21">
        <v>5</v>
      </c>
      <c r="F42" s="21" t="s">
        <v>16</v>
      </c>
      <c r="G42" s="23">
        <v>297.93</v>
      </c>
      <c r="H42" s="23">
        <v>0</v>
      </c>
      <c r="I42" s="23">
        <v>30</v>
      </c>
      <c r="J42" s="23">
        <v>2.74</v>
      </c>
      <c r="K42" s="23">
        <v>0</v>
      </c>
      <c r="L42" s="23">
        <v>32.74</v>
      </c>
      <c r="M42" s="23">
        <v>0</v>
      </c>
      <c r="N42" s="23">
        <v>300.67</v>
      </c>
    </row>
    <row r="43" spans="1:14" x14ac:dyDescent="0.25">
      <c r="A43" s="21" t="s">
        <v>148</v>
      </c>
      <c r="B43" s="22">
        <v>42064</v>
      </c>
      <c r="C43" s="21">
        <v>2487</v>
      </c>
      <c r="D43" s="21">
        <v>2481</v>
      </c>
      <c r="E43" s="21">
        <v>6</v>
      </c>
      <c r="F43" s="21" t="s">
        <v>16</v>
      </c>
      <c r="G43" s="23">
        <v>300.67</v>
      </c>
      <c r="H43" s="23">
        <v>0</v>
      </c>
      <c r="I43" s="23">
        <v>30</v>
      </c>
      <c r="J43" s="23">
        <v>2.4700000000000002</v>
      </c>
      <c r="K43" s="23">
        <v>0</v>
      </c>
      <c r="L43" s="23">
        <v>32.47</v>
      </c>
      <c r="M43" s="23">
        <v>0</v>
      </c>
      <c r="N43" s="23">
        <v>303.14</v>
      </c>
    </row>
    <row r="44" spans="1:14" x14ac:dyDescent="0.25">
      <c r="A44" s="21" t="s">
        <v>148</v>
      </c>
      <c r="B44" s="22">
        <v>42095</v>
      </c>
      <c r="C44" s="21">
        <v>2491</v>
      </c>
      <c r="D44" s="21">
        <v>2487</v>
      </c>
      <c r="E44" s="21">
        <v>4</v>
      </c>
      <c r="F44" s="21" t="s">
        <v>16</v>
      </c>
      <c r="G44" s="23">
        <v>303.14</v>
      </c>
      <c r="H44" s="23">
        <v>0</v>
      </c>
      <c r="I44" s="23">
        <v>30</v>
      </c>
      <c r="J44" s="23">
        <v>2.74</v>
      </c>
      <c r="K44" s="23">
        <v>0</v>
      </c>
      <c r="L44" s="23">
        <v>32.74</v>
      </c>
      <c r="M44" s="23">
        <v>0</v>
      </c>
      <c r="N44" s="23">
        <v>305.88</v>
      </c>
    </row>
    <row r="45" spans="1:14" x14ac:dyDescent="0.25">
      <c r="A45" s="21" t="s">
        <v>148</v>
      </c>
      <c r="B45" s="22">
        <v>42125</v>
      </c>
      <c r="C45" s="21">
        <v>2499</v>
      </c>
      <c r="D45" s="21">
        <v>2491</v>
      </c>
      <c r="E45" s="21">
        <v>8</v>
      </c>
      <c r="F45" s="21" t="s">
        <v>16</v>
      </c>
      <c r="G45" s="23">
        <v>305.88</v>
      </c>
      <c r="H45" s="23">
        <v>0</v>
      </c>
      <c r="I45" s="23">
        <v>42.08</v>
      </c>
      <c r="J45" s="23">
        <v>2.65</v>
      </c>
      <c r="K45" s="23">
        <v>0</v>
      </c>
      <c r="L45" s="23">
        <v>44.73</v>
      </c>
      <c r="M45" s="23">
        <v>0</v>
      </c>
      <c r="N45" s="23">
        <v>308.52999999999997</v>
      </c>
    </row>
    <row r="46" spans="1:14" x14ac:dyDescent="0.25">
      <c r="A46" s="21" t="s">
        <v>148</v>
      </c>
      <c r="B46" s="22">
        <v>42156</v>
      </c>
      <c r="C46" s="21">
        <v>2505</v>
      </c>
      <c r="D46" s="21">
        <v>2499</v>
      </c>
      <c r="E46" s="21">
        <v>6</v>
      </c>
      <c r="F46" s="21" t="s">
        <v>16</v>
      </c>
      <c r="G46" s="23">
        <v>308.52999999999997</v>
      </c>
      <c r="H46" s="23">
        <v>0</v>
      </c>
      <c r="I46" s="23">
        <v>30</v>
      </c>
      <c r="J46" s="23">
        <v>2.74</v>
      </c>
      <c r="K46" s="23">
        <v>0</v>
      </c>
      <c r="L46" s="23">
        <v>32.74</v>
      </c>
      <c r="M46" s="23">
        <v>0</v>
      </c>
      <c r="N46" s="23">
        <v>311.27</v>
      </c>
    </row>
    <row r="47" spans="1:14" x14ac:dyDescent="0.25">
      <c r="A47" s="21" t="s">
        <v>148</v>
      </c>
      <c r="B47" s="22">
        <v>42186</v>
      </c>
      <c r="C47" s="21">
        <v>2509</v>
      </c>
      <c r="D47" s="21">
        <v>2505</v>
      </c>
      <c r="E47" s="21">
        <v>4</v>
      </c>
      <c r="F47" s="21" t="s">
        <v>16</v>
      </c>
      <c r="G47" s="23">
        <v>311.27</v>
      </c>
      <c r="H47" s="23">
        <v>0</v>
      </c>
      <c r="I47" s="23">
        <v>30</v>
      </c>
      <c r="J47" s="23">
        <v>2.65</v>
      </c>
      <c r="K47" s="23">
        <v>0</v>
      </c>
      <c r="L47" s="23">
        <v>32.65</v>
      </c>
      <c r="M47" s="23">
        <v>0</v>
      </c>
      <c r="N47" s="23">
        <v>313.92</v>
      </c>
    </row>
    <row r="48" spans="1:14" x14ac:dyDescent="0.25">
      <c r="A48" s="21" t="s">
        <v>148</v>
      </c>
      <c r="B48" s="22">
        <v>42217</v>
      </c>
      <c r="C48" s="21">
        <v>2509</v>
      </c>
      <c r="D48" s="21">
        <v>2509</v>
      </c>
      <c r="E48" s="21">
        <v>0</v>
      </c>
      <c r="F48" s="21" t="s">
        <v>22</v>
      </c>
      <c r="G48" s="23">
        <v>313.92</v>
      </c>
      <c r="H48" s="23">
        <v>0</v>
      </c>
      <c r="I48" s="23">
        <v>30</v>
      </c>
      <c r="J48" s="23">
        <v>2.74</v>
      </c>
      <c r="K48" s="23">
        <v>0</v>
      </c>
      <c r="L48" s="23">
        <v>32.74</v>
      </c>
      <c r="M48" s="23">
        <v>0</v>
      </c>
      <c r="N48" s="23">
        <v>316.66000000000003</v>
      </c>
    </row>
    <row r="49" spans="1:14" x14ac:dyDescent="0.25">
      <c r="A49" s="21" t="s">
        <v>148</v>
      </c>
      <c r="B49" s="22">
        <v>42248</v>
      </c>
      <c r="C49" s="21">
        <v>2509</v>
      </c>
      <c r="D49" s="21">
        <v>2509</v>
      </c>
      <c r="E49" s="21">
        <v>0</v>
      </c>
      <c r="F49" s="21" t="s">
        <v>22</v>
      </c>
      <c r="G49" s="23">
        <v>316.66000000000003</v>
      </c>
      <c r="H49" s="23">
        <v>0</v>
      </c>
      <c r="I49" s="23">
        <v>30</v>
      </c>
      <c r="J49" s="23">
        <v>2.74</v>
      </c>
      <c r="K49" s="23">
        <v>0</v>
      </c>
      <c r="L49" s="23">
        <v>32.74</v>
      </c>
      <c r="M49" s="23">
        <v>0</v>
      </c>
      <c r="N49" s="23">
        <v>319.39999999999998</v>
      </c>
    </row>
    <row r="50" spans="1:14" x14ac:dyDescent="0.25">
      <c r="A50" s="21" t="s">
        <v>148</v>
      </c>
      <c r="B50" s="22">
        <v>42278</v>
      </c>
      <c r="C50" s="21">
        <v>2517</v>
      </c>
      <c r="D50" s="21">
        <v>2509</v>
      </c>
      <c r="E50" s="21">
        <v>8</v>
      </c>
      <c r="F50" s="21" t="s">
        <v>16</v>
      </c>
      <c r="G50" s="23">
        <v>319.39999999999998</v>
      </c>
      <c r="H50" s="23">
        <v>0</v>
      </c>
      <c r="I50" s="23">
        <v>42.08</v>
      </c>
      <c r="J50" s="23">
        <v>2.65</v>
      </c>
      <c r="K50" s="23">
        <v>0</v>
      </c>
      <c r="L50" s="23">
        <v>45.45</v>
      </c>
      <c r="M50" s="23">
        <v>0</v>
      </c>
      <c r="N50" s="23">
        <v>322.05</v>
      </c>
    </row>
    <row r="51" spans="1:14" x14ac:dyDescent="0.25">
      <c r="A51" s="21" t="s">
        <v>148</v>
      </c>
      <c r="B51" s="22">
        <v>42309</v>
      </c>
      <c r="C51" s="21">
        <v>2522</v>
      </c>
      <c r="D51" s="21">
        <v>2517</v>
      </c>
      <c r="E51" s="21">
        <v>5</v>
      </c>
      <c r="F51" s="21" t="s">
        <v>16</v>
      </c>
      <c r="G51" s="23">
        <v>322.05</v>
      </c>
      <c r="H51" s="23">
        <v>0</v>
      </c>
      <c r="I51" s="23">
        <v>30</v>
      </c>
      <c r="J51" s="23">
        <v>2.74</v>
      </c>
      <c r="K51" s="23">
        <v>0</v>
      </c>
      <c r="L51" s="23">
        <v>33.19</v>
      </c>
      <c r="M51" s="23">
        <v>0</v>
      </c>
      <c r="N51" s="23">
        <v>324.79000000000002</v>
      </c>
    </row>
    <row r="52" spans="1:14" x14ac:dyDescent="0.25">
      <c r="A52" s="21" t="s">
        <v>148</v>
      </c>
      <c r="B52" s="22">
        <v>42339</v>
      </c>
      <c r="C52" s="21">
        <v>2523</v>
      </c>
      <c r="D52" s="21">
        <v>2522</v>
      </c>
      <c r="E52" s="21">
        <v>1</v>
      </c>
      <c r="F52" s="21" t="s">
        <v>16</v>
      </c>
      <c r="G52" s="23">
        <v>324.79000000000002</v>
      </c>
      <c r="H52" s="23">
        <v>0</v>
      </c>
      <c r="I52" s="23">
        <v>30</v>
      </c>
      <c r="J52" s="23">
        <v>2.65</v>
      </c>
      <c r="K52" s="23">
        <v>0</v>
      </c>
      <c r="L52" s="23">
        <v>32.74</v>
      </c>
      <c r="M52" s="23">
        <v>0</v>
      </c>
      <c r="N52" s="23">
        <v>327.44</v>
      </c>
    </row>
    <row r="53" spans="1:14" x14ac:dyDescent="0.25">
      <c r="A53" s="21" t="s">
        <v>148</v>
      </c>
      <c r="B53" s="22">
        <v>42370</v>
      </c>
      <c r="C53" s="21">
        <v>2527</v>
      </c>
      <c r="D53" s="21">
        <v>2523</v>
      </c>
      <c r="E53" s="21">
        <v>4</v>
      </c>
      <c r="F53" s="21" t="s">
        <v>16</v>
      </c>
      <c r="G53" s="23">
        <v>327.44</v>
      </c>
      <c r="H53" s="23">
        <v>0</v>
      </c>
      <c r="I53" s="23">
        <v>30</v>
      </c>
      <c r="J53" s="23">
        <v>2.74</v>
      </c>
      <c r="K53" s="23">
        <v>0</v>
      </c>
      <c r="L53" s="23">
        <v>32.9</v>
      </c>
      <c r="M53" s="23">
        <v>0</v>
      </c>
      <c r="N53" s="23">
        <v>330.18</v>
      </c>
    </row>
    <row r="54" spans="1:14" x14ac:dyDescent="0.25">
      <c r="A54" s="21" t="s">
        <v>148</v>
      </c>
      <c r="B54" s="22">
        <v>42401</v>
      </c>
      <c r="C54" s="21">
        <v>2532</v>
      </c>
      <c r="D54" s="21">
        <v>2527</v>
      </c>
      <c r="E54" s="21">
        <v>5</v>
      </c>
      <c r="F54" s="21" t="s">
        <v>16</v>
      </c>
      <c r="G54" s="23">
        <v>330.18</v>
      </c>
      <c r="H54" s="23">
        <v>0</v>
      </c>
      <c r="I54" s="23">
        <v>30</v>
      </c>
      <c r="J54" s="23">
        <v>2.74</v>
      </c>
      <c r="K54" s="23">
        <v>0</v>
      </c>
      <c r="L54" s="23">
        <v>32.94</v>
      </c>
      <c r="M54" s="23">
        <v>0</v>
      </c>
      <c r="N54" s="23">
        <v>332.92</v>
      </c>
    </row>
    <row r="55" spans="1:14" x14ac:dyDescent="0.25">
      <c r="A55" s="21" t="s">
        <v>148</v>
      </c>
      <c r="B55" s="22">
        <v>42430</v>
      </c>
      <c r="C55" s="21">
        <v>2540</v>
      </c>
      <c r="D55" s="21">
        <v>2532</v>
      </c>
      <c r="E55" s="21">
        <v>8</v>
      </c>
      <c r="F55" s="21" t="s">
        <v>16</v>
      </c>
      <c r="G55" s="23">
        <v>332.92</v>
      </c>
      <c r="H55" s="23">
        <v>0</v>
      </c>
      <c r="I55" s="23">
        <v>42.08</v>
      </c>
      <c r="J55" s="23">
        <v>2.56</v>
      </c>
      <c r="K55" s="23">
        <v>0</v>
      </c>
      <c r="L55" s="23">
        <v>44.96</v>
      </c>
      <c r="M55" s="23">
        <v>0</v>
      </c>
      <c r="N55" s="23">
        <v>335.48</v>
      </c>
    </row>
    <row r="56" spans="1:14" x14ac:dyDescent="0.25">
      <c r="A56" s="21" t="s">
        <v>148</v>
      </c>
      <c r="B56" s="11" t="s">
        <v>39</v>
      </c>
      <c r="C56" s="40">
        <v>2546</v>
      </c>
      <c r="D56" s="40">
        <v>2540</v>
      </c>
      <c r="E56" s="40">
        <v>6</v>
      </c>
      <c r="F56" s="11" t="s">
        <v>16</v>
      </c>
      <c r="G56" s="12">
        <v>335.48</v>
      </c>
      <c r="H56" s="12">
        <v>0</v>
      </c>
      <c r="I56" s="12">
        <v>30</v>
      </c>
      <c r="J56" s="12">
        <v>73.42</v>
      </c>
      <c r="K56" s="12">
        <v>0</v>
      </c>
      <c r="L56" s="12">
        <v>338</v>
      </c>
      <c r="M56" s="12">
        <v>0</v>
      </c>
      <c r="N56" s="12">
        <v>338.22</v>
      </c>
    </row>
    <row r="57" spans="1:14" x14ac:dyDescent="0.25">
      <c r="A57" s="21" t="s">
        <v>148</v>
      </c>
      <c r="B57" s="13" t="s">
        <v>40</v>
      </c>
      <c r="C57" s="40">
        <v>2550</v>
      </c>
      <c r="D57" s="40">
        <v>2546</v>
      </c>
      <c r="E57" s="40">
        <v>4</v>
      </c>
      <c r="F57" s="13" t="s">
        <v>16</v>
      </c>
      <c r="G57" s="14">
        <v>338.22</v>
      </c>
      <c r="H57" s="14">
        <v>0</v>
      </c>
      <c r="I57" s="14">
        <v>30</v>
      </c>
      <c r="J57" s="14">
        <v>76.069999999999993</v>
      </c>
      <c r="K57" s="14">
        <v>0</v>
      </c>
      <c r="L57" s="14">
        <v>341</v>
      </c>
      <c r="M57" s="14">
        <v>0</v>
      </c>
      <c r="N57" s="14">
        <v>340.87</v>
      </c>
    </row>
    <row r="58" spans="1:14" x14ac:dyDescent="0.25">
      <c r="A58" s="21" t="s">
        <v>148</v>
      </c>
      <c r="B58" s="11" t="s">
        <v>41</v>
      </c>
      <c r="C58" s="40">
        <v>2554</v>
      </c>
      <c r="D58" s="40">
        <v>2550</v>
      </c>
      <c r="E58" s="40">
        <v>4</v>
      </c>
      <c r="F58" s="11" t="s">
        <v>16</v>
      </c>
      <c r="G58" s="12">
        <v>340.87</v>
      </c>
      <c r="H58" s="12">
        <v>0</v>
      </c>
      <c r="I58" s="12">
        <v>30</v>
      </c>
      <c r="J58" s="12">
        <v>78.81</v>
      </c>
      <c r="K58" s="12">
        <v>0</v>
      </c>
      <c r="L58" s="12">
        <v>344</v>
      </c>
      <c r="M58" s="12">
        <v>0</v>
      </c>
      <c r="N58" s="12">
        <v>343.61</v>
      </c>
    </row>
    <row r="59" spans="1:14" x14ac:dyDescent="0.25">
      <c r="A59" s="21" t="s">
        <v>148</v>
      </c>
      <c r="B59" s="13" t="s">
        <v>42</v>
      </c>
      <c r="C59" s="40">
        <v>2561</v>
      </c>
      <c r="D59" s="40">
        <v>2554</v>
      </c>
      <c r="E59" s="40">
        <v>7</v>
      </c>
      <c r="F59" s="13" t="s">
        <v>16</v>
      </c>
      <c r="G59" s="14">
        <v>343.61</v>
      </c>
      <c r="H59" s="14">
        <v>0</v>
      </c>
      <c r="I59" s="14">
        <v>39.69</v>
      </c>
      <c r="J59" s="14">
        <v>81.459999999999994</v>
      </c>
      <c r="K59" s="14">
        <v>0</v>
      </c>
      <c r="L59" s="14">
        <v>346</v>
      </c>
      <c r="M59" s="14">
        <v>0</v>
      </c>
      <c r="N59" s="14">
        <v>346.26</v>
      </c>
    </row>
    <row r="60" spans="1:14" x14ac:dyDescent="0.25">
      <c r="A60" s="21" t="s">
        <v>148</v>
      </c>
      <c r="B60" s="11" t="s">
        <v>43</v>
      </c>
      <c r="C60" s="40">
        <v>2566</v>
      </c>
      <c r="D60" s="40">
        <v>2561</v>
      </c>
      <c r="E60" s="40">
        <v>5</v>
      </c>
      <c r="F60" s="11" t="s">
        <v>16</v>
      </c>
      <c r="G60" s="12">
        <v>346.26</v>
      </c>
      <c r="H60" s="12">
        <v>0</v>
      </c>
      <c r="I60" s="12">
        <v>30</v>
      </c>
      <c r="J60" s="12">
        <v>84.2</v>
      </c>
      <c r="K60" s="12">
        <v>0</v>
      </c>
      <c r="L60" s="12">
        <v>349</v>
      </c>
      <c r="M60" s="12">
        <v>0</v>
      </c>
      <c r="N60" s="12">
        <v>349</v>
      </c>
    </row>
    <row r="61" spans="1:14" x14ac:dyDescent="0.25">
      <c r="A61" s="21" t="s">
        <v>148</v>
      </c>
      <c r="B61" s="13" t="s">
        <v>44</v>
      </c>
      <c r="C61" s="40">
        <v>2566</v>
      </c>
      <c r="D61" s="40">
        <v>2566</v>
      </c>
      <c r="E61" s="40">
        <v>0</v>
      </c>
      <c r="F61" s="13" t="s">
        <v>16</v>
      </c>
      <c r="G61" s="14">
        <v>349</v>
      </c>
      <c r="H61" s="14">
        <v>0</v>
      </c>
      <c r="I61" s="14">
        <v>30</v>
      </c>
      <c r="J61" s="14">
        <v>86.94</v>
      </c>
      <c r="K61" s="14">
        <v>0</v>
      </c>
      <c r="L61" s="14">
        <v>352</v>
      </c>
      <c r="M61" s="14">
        <v>0</v>
      </c>
      <c r="N61" s="14">
        <v>351.74</v>
      </c>
    </row>
    <row r="62" spans="1:14" x14ac:dyDescent="0.25">
      <c r="A62" s="21" t="s">
        <v>148</v>
      </c>
      <c r="B62" s="11" t="s">
        <v>45</v>
      </c>
      <c r="C62" s="40">
        <v>2585</v>
      </c>
      <c r="D62" s="40">
        <v>2566</v>
      </c>
      <c r="E62" s="40">
        <v>19</v>
      </c>
      <c r="F62" s="11" t="s">
        <v>16</v>
      </c>
      <c r="G62" s="12">
        <v>351.74</v>
      </c>
      <c r="H62" s="12">
        <v>20</v>
      </c>
      <c r="I62" s="12">
        <v>55.1</v>
      </c>
      <c r="J62" s="12">
        <v>89.59</v>
      </c>
      <c r="K62" s="12">
        <v>3.31</v>
      </c>
      <c r="L62" s="12">
        <v>433</v>
      </c>
      <c r="M62" s="12">
        <v>0</v>
      </c>
      <c r="N62" s="12">
        <v>432.8</v>
      </c>
    </row>
    <row r="63" spans="1:14" x14ac:dyDescent="0.25">
      <c r="A63" s="21" t="s">
        <v>148</v>
      </c>
      <c r="B63" s="13" t="s">
        <v>46</v>
      </c>
      <c r="C63" s="40">
        <v>2611</v>
      </c>
      <c r="D63" s="40">
        <v>2585</v>
      </c>
      <c r="E63" s="40">
        <v>26</v>
      </c>
      <c r="F63" s="13" t="s">
        <v>16</v>
      </c>
      <c r="G63" s="14">
        <v>432.8</v>
      </c>
      <c r="H63" s="14">
        <v>20</v>
      </c>
      <c r="I63" s="14">
        <v>75.400000000000006</v>
      </c>
      <c r="J63" s="14">
        <v>92.75</v>
      </c>
      <c r="K63" s="14">
        <v>4.5199999999999996</v>
      </c>
      <c r="L63" s="14">
        <v>536</v>
      </c>
      <c r="M63" s="14">
        <v>0</v>
      </c>
      <c r="N63" s="14">
        <v>535.88</v>
      </c>
    </row>
    <row r="64" spans="1:14" x14ac:dyDescent="0.25">
      <c r="A64" s="21" t="s">
        <v>148</v>
      </c>
      <c r="B64" s="11" t="s">
        <v>47</v>
      </c>
      <c r="C64" s="40">
        <v>2648</v>
      </c>
      <c r="D64" s="40">
        <v>2611</v>
      </c>
      <c r="E64" s="40">
        <v>37</v>
      </c>
      <c r="F64" s="11" t="s">
        <v>16</v>
      </c>
      <c r="G64" s="12">
        <v>535.88</v>
      </c>
      <c r="H64" s="12">
        <v>20</v>
      </c>
      <c r="I64" s="12">
        <v>115.7</v>
      </c>
      <c r="J64" s="12">
        <v>96.68</v>
      </c>
      <c r="K64" s="12">
        <v>6.94</v>
      </c>
      <c r="L64" s="12">
        <v>682</v>
      </c>
      <c r="M64" s="12">
        <v>0</v>
      </c>
      <c r="N64" s="12">
        <v>682.45</v>
      </c>
    </row>
    <row r="65" spans="1:14" x14ac:dyDescent="0.25">
      <c r="A65" s="21" t="s">
        <v>148</v>
      </c>
      <c r="B65" s="13" t="s">
        <v>48</v>
      </c>
      <c r="C65" s="40">
        <v>2669</v>
      </c>
      <c r="D65" s="40">
        <v>2648</v>
      </c>
      <c r="E65" s="40">
        <v>21</v>
      </c>
      <c r="F65" s="13" t="s">
        <v>16</v>
      </c>
      <c r="G65" s="14">
        <v>682.45</v>
      </c>
      <c r="H65" s="14">
        <v>20</v>
      </c>
      <c r="I65" s="14">
        <v>60.9</v>
      </c>
      <c r="J65" s="14">
        <v>102.02</v>
      </c>
      <c r="K65" s="14">
        <v>3.68</v>
      </c>
      <c r="L65" s="14">
        <v>773</v>
      </c>
      <c r="M65" s="14">
        <v>0</v>
      </c>
      <c r="N65" s="14">
        <v>772.79</v>
      </c>
    </row>
    <row r="66" spans="1:14" x14ac:dyDescent="0.25">
      <c r="A66" s="21" t="s">
        <v>148</v>
      </c>
      <c r="B66" s="11" t="s">
        <v>49</v>
      </c>
      <c r="C66" s="40">
        <v>2705</v>
      </c>
      <c r="D66" s="40">
        <v>2669</v>
      </c>
      <c r="E66" s="40">
        <v>36</v>
      </c>
      <c r="F66" s="11" t="s">
        <v>16</v>
      </c>
      <c r="G66" s="12">
        <v>772.79</v>
      </c>
      <c r="H66" s="12">
        <v>20</v>
      </c>
      <c r="I66" s="12">
        <v>111.6</v>
      </c>
      <c r="J66" s="12">
        <v>108.53</v>
      </c>
      <c r="K66" s="12">
        <v>6.7</v>
      </c>
      <c r="L66" s="12">
        <v>918</v>
      </c>
      <c r="M66" s="12">
        <v>0</v>
      </c>
      <c r="N66" s="12">
        <v>918.32</v>
      </c>
    </row>
    <row r="67" spans="1:14" x14ac:dyDescent="0.25">
      <c r="A67" s="21" t="s">
        <v>148</v>
      </c>
      <c r="B67" s="13" t="s">
        <v>50</v>
      </c>
      <c r="C67" s="40">
        <v>2741</v>
      </c>
      <c r="D67" s="40">
        <v>2705</v>
      </c>
      <c r="E67" s="40">
        <v>36</v>
      </c>
      <c r="F67" s="13" t="s">
        <v>16</v>
      </c>
      <c r="G67" s="14">
        <v>918.32</v>
      </c>
      <c r="H67" s="14">
        <v>20</v>
      </c>
      <c r="I67" s="14">
        <v>111.6</v>
      </c>
      <c r="J67" s="14">
        <v>115.39</v>
      </c>
      <c r="K67" s="14">
        <v>6.74</v>
      </c>
      <c r="L67" s="14">
        <v>1064</v>
      </c>
      <c r="M67" s="14">
        <v>0</v>
      </c>
      <c r="N67" s="14">
        <v>1064.24</v>
      </c>
    </row>
    <row r="68" spans="1:14" x14ac:dyDescent="0.25">
      <c r="A68" s="21" t="s">
        <v>148</v>
      </c>
      <c r="B68" s="11" t="s">
        <v>51</v>
      </c>
      <c r="C68" s="40">
        <v>2754</v>
      </c>
      <c r="D68" s="40">
        <v>2741</v>
      </c>
      <c r="E68" s="40">
        <v>13</v>
      </c>
      <c r="F68" s="11" t="s">
        <v>16</v>
      </c>
      <c r="G68" s="12">
        <v>1064.24</v>
      </c>
      <c r="H68" s="12">
        <v>0</v>
      </c>
      <c r="I68" s="12">
        <v>73.709999999999994</v>
      </c>
      <c r="J68" s="12">
        <v>124.5</v>
      </c>
      <c r="K68" s="12">
        <v>0</v>
      </c>
      <c r="L68" s="12">
        <v>1073</v>
      </c>
      <c r="M68" s="12">
        <v>0</v>
      </c>
      <c r="N68" s="12">
        <v>1073.3499999999999</v>
      </c>
    </row>
    <row r="69" spans="1:14" x14ac:dyDescent="0.25">
      <c r="A69" s="21" t="s">
        <v>148</v>
      </c>
      <c r="B69" s="13" t="s">
        <v>52</v>
      </c>
      <c r="C69" s="40">
        <v>2754</v>
      </c>
      <c r="D69" s="40">
        <v>2754</v>
      </c>
      <c r="E69" s="40">
        <v>0</v>
      </c>
      <c r="F69" s="13" t="s">
        <v>117</v>
      </c>
      <c r="G69" s="14">
        <v>1073.3499999999999</v>
      </c>
      <c r="H69" s="14">
        <v>0</v>
      </c>
      <c r="I69" s="14">
        <v>30</v>
      </c>
      <c r="J69" s="14">
        <v>133.99</v>
      </c>
      <c r="K69" s="14">
        <v>0</v>
      </c>
      <c r="L69" s="14">
        <v>1083</v>
      </c>
      <c r="M69" s="14">
        <v>0</v>
      </c>
      <c r="N69" s="14">
        <v>1082.8399999999999</v>
      </c>
    </row>
    <row r="70" spans="1:14" x14ac:dyDescent="0.25">
      <c r="A70" s="21" t="s">
        <v>148</v>
      </c>
      <c r="B70" s="11" t="s">
        <v>53</v>
      </c>
      <c r="C70" s="40">
        <v>2754</v>
      </c>
      <c r="D70" s="40">
        <v>2754</v>
      </c>
      <c r="E70" s="40">
        <v>0</v>
      </c>
      <c r="F70" s="11" t="s">
        <v>117</v>
      </c>
      <c r="G70" s="12">
        <v>1082.8399999999999</v>
      </c>
      <c r="H70" s="12">
        <v>0</v>
      </c>
      <c r="I70" s="12">
        <v>30</v>
      </c>
      <c r="J70" s="12">
        <v>147.28</v>
      </c>
      <c r="K70" s="12">
        <v>0</v>
      </c>
      <c r="L70" s="12">
        <v>1096</v>
      </c>
      <c r="M70" s="12">
        <v>0</v>
      </c>
      <c r="N70" s="12">
        <v>1096.1300000000001</v>
      </c>
    </row>
    <row r="71" spans="1:14" x14ac:dyDescent="0.25">
      <c r="A71" s="21" t="s">
        <v>148</v>
      </c>
      <c r="B71" s="13" t="s">
        <v>54</v>
      </c>
      <c r="C71" s="40">
        <v>2754</v>
      </c>
      <c r="D71" s="40">
        <v>2754</v>
      </c>
      <c r="E71" s="40">
        <v>0</v>
      </c>
      <c r="F71" s="13" t="s">
        <v>117</v>
      </c>
      <c r="G71" s="14">
        <v>1096.1300000000001</v>
      </c>
      <c r="H71" s="14">
        <v>0</v>
      </c>
      <c r="I71" s="14">
        <v>30</v>
      </c>
      <c r="J71" s="14">
        <v>156.77000000000001</v>
      </c>
      <c r="K71" s="14">
        <v>0</v>
      </c>
      <c r="L71" s="14">
        <v>1106</v>
      </c>
      <c r="M71" s="14">
        <v>0</v>
      </c>
      <c r="N71" s="14">
        <v>1105.6199999999999</v>
      </c>
    </row>
    <row r="72" spans="1:14" x14ac:dyDescent="0.25">
      <c r="A72" s="21" t="s">
        <v>148</v>
      </c>
      <c r="B72" s="11" t="s">
        <v>55</v>
      </c>
      <c r="C72" s="40">
        <v>2754</v>
      </c>
      <c r="D72" s="40">
        <v>2754</v>
      </c>
      <c r="E72" s="40">
        <v>0</v>
      </c>
      <c r="F72" s="11" t="s">
        <v>117</v>
      </c>
      <c r="G72" s="12">
        <v>1105.6199999999999</v>
      </c>
      <c r="H72" s="12">
        <v>0</v>
      </c>
      <c r="I72" s="12">
        <v>30</v>
      </c>
      <c r="J72" s="12">
        <v>166.58</v>
      </c>
      <c r="K72" s="12">
        <v>0</v>
      </c>
      <c r="L72" s="12">
        <v>1115</v>
      </c>
      <c r="M72" s="12">
        <v>0</v>
      </c>
      <c r="N72" s="12">
        <v>1115.43</v>
      </c>
    </row>
    <row r="73" spans="1:14" x14ac:dyDescent="0.25">
      <c r="A73" s="21" t="s">
        <v>148</v>
      </c>
      <c r="B73" s="13" t="s">
        <v>56</v>
      </c>
      <c r="C73" s="40">
        <v>2754</v>
      </c>
      <c r="D73" s="40">
        <v>2754</v>
      </c>
      <c r="E73" s="40">
        <v>0</v>
      </c>
      <c r="F73" s="13" t="s">
        <v>117</v>
      </c>
      <c r="G73" s="14">
        <v>1115.43</v>
      </c>
      <c r="H73" s="14">
        <v>0</v>
      </c>
      <c r="I73" s="14">
        <v>30</v>
      </c>
      <c r="J73" s="14">
        <v>176.38</v>
      </c>
      <c r="K73" s="14">
        <v>0</v>
      </c>
      <c r="L73" s="14">
        <v>1125</v>
      </c>
      <c r="M73" s="14">
        <v>0</v>
      </c>
      <c r="N73" s="14">
        <v>1125.23</v>
      </c>
    </row>
    <row r="74" spans="1:14" x14ac:dyDescent="0.25">
      <c r="A74" s="21" t="s">
        <v>148</v>
      </c>
      <c r="B74" s="11" t="s">
        <v>57</v>
      </c>
      <c r="C74" s="40">
        <v>2754</v>
      </c>
      <c r="D74" s="40">
        <v>2754</v>
      </c>
      <c r="E74" s="40">
        <v>0</v>
      </c>
      <c r="F74" s="11" t="s">
        <v>117</v>
      </c>
      <c r="G74" s="12">
        <v>1125.23</v>
      </c>
      <c r="H74" s="12">
        <v>0</v>
      </c>
      <c r="I74" s="12">
        <v>30</v>
      </c>
      <c r="J74" s="12">
        <v>185.87</v>
      </c>
      <c r="K74" s="12">
        <v>0</v>
      </c>
      <c r="L74" s="12">
        <v>1135</v>
      </c>
      <c r="M74" s="12">
        <v>0</v>
      </c>
      <c r="N74" s="12">
        <v>1134.72</v>
      </c>
    </row>
    <row r="75" spans="1:14" x14ac:dyDescent="0.25">
      <c r="A75" s="21" t="s">
        <v>148</v>
      </c>
      <c r="B75" s="13" t="s">
        <v>58</v>
      </c>
      <c r="C75" s="40">
        <v>2792</v>
      </c>
      <c r="D75" s="40">
        <v>2754</v>
      </c>
      <c r="E75" s="40">
        <v>38</v>
      </c>
      <c r="F75" s="13" t="s">
        <v>16</v>
      </c>
      <c r="G75" s="14">
        <v>1134.72</v>
      </c>
      <c r="H75" s="14">
        <v>0</v>
      </c>
      <c r="I75" s="14">
        <v>234.84</v>
      </c>
      <c r="J75" s="14">
        <v>195.68</v>
      </c>
      <c r="K75" s="14">
        <v>0</v>
      </c>
      <c r="L75" s="14">
        <v>1145</v>
      </c>
      <c r="M75" s="14">
        <v>0</v>
      </c>
      <c r="N75" s="14">
        <v>1144.53</v>
      </c>
    </row>
    <row r="76" spans="1:14" x14ac:dyDescent="0.25">
      <c r="A76" s="21" t="s">
        <v>148</v>
      </c>
      <c r="B76" s="11" t="s">
        <v>59</v>
      </c>
      <c r="C76" s="40">
        <v>2793</v>
      </c>
      <c r="D76" s="40">
        <v>2792</v>
      </c>
      <c r="E76" s="40">
        <v>1</v>
      </c>
      <c r="F76" s="11" t="s">
        <v>16</v>
      </c>
      <c r="G76" s="12">
        <v>1144.53</v>
      </c>
      <c r="H76" s="12">
        <v>0</v>
      </c>
      <c r="I76" s="12">
        <v>30</v>
      </c>
      <c r="J76" s="12">
        <v>205.17</v>
      </c>
      <c r="K76" s="12">
        <v>0</v>
      </c>
      <c r="L76" s="12">
        <v>1154</v>
      </c>
      <c r="M76" s="12">
        <v>0</v>
      </c>
      <c r="N76" s="12">
        <v>1154.02</v>
      </c>
    </row>
    <row r="77" spans="1:14" x14ac:dyDescent="0.25">
      <c r="A77" s="21" t="s">
        <v>148</v>
      </c>
      <c r="B77" s="13" t="s">
        <v>60</v>
      </c>
      <c r="C77" s="40">
        <v>2793</v>
      </c>
      <c r="D77" s="40">
        <v>2793</v>
      </c>
      <c r="E77" s="40">
        <v>0</v>
      </c>
      <c r="F77" s="13" t="s">
        <v>117</v>
      </c>
      <c r="G77" s="14">
        <v>1154.02</v>
      </c>
      <c r="H77" s="14">
        <v>0</v>
      </c>
      <c r="I77" s="14">
        <v>30</v>
      </c>
      <c r="J77" s="14">
        <v>214.97</v>
      </c>
      <c r="K77" s="14">
        <v>0</v>
      </c>
      <c r="L77" s="14">
        <v>1164</v>
      </c>
      <c r="M77" s="14">
        <v>0</v>
      </c>
      <c r="N77" s="14">
        <v>1163.82</v>
      </c>
    </row>
    <row r="78" spans="1:14" x14ac:dyDescent="0.25">
      <c r="A78" s="21" t="s">
        <v>148</v>
      </c>
      <c r="B78" s="11" t="s">
        <v>61</v>
      </c>
      <c r="C78" s="40">
        <v>2793</v>
      </c>
      <c r="D78" s="40">
        <v>2793</v>
      </c>
      <c r="E78" s="40">
        <v>0</v>
      </c>
      <c r="F78" s="11" t="s">
        <v>117</v>
      </c>
      <c r="G78" s="12">
        <v>1163.82</v>
      </c>
      <c r="H78" s="12">
        <v>0</v>
      </c>
      <c r="I78" s="12">
        <v>30</v>
      </c>
      <c r="J78" s="12">
        <v>226.67</v>
      </c>
      <c r="K78" s="12">
        <v>0</v>
      </c>
      <c r="L78" s="12">
        <v>1176</v>
      </c>
      <c r="M78" s="12">
        <v>0</v>
      </c>
      <c r="N78" s="12">
        <v>1175.52</v>
      </c>
    </row>
    <row r="79" spans="1:14" x14ac:dyDescent="0.25">
      <c r="A79" s="21" t="s">
        <v>148</v>
      </c>
      <c r="B79" s="13" t="s">
        <v>62</v>
      </c>
      <c r="C79" s="40">
        <v>2793</v>
      </c>
      <c r="D79" s="40">
        <v>2793</v>
      </c>
      <c r="E79" s="40">
        <v>0</v>
      </c>
      <c r="F79" s="13" t="s">
        <v>117</v>
      </c>
      <c r="G79" s="14">
        <v>1175.52</v>
      </c>
      <c r="H79" s="14">
        <v>0</v>
      </c>
      <c r="I79" s="14">
        <v>30</v>
      </c>
      <c r="J79" s="14">
        <v>235.21</v>
      </c>
      <c r="K79" s="14">
        <v>0</v>
      </c>
      <c r="L79" s="14">
        <v>1184</v>
      </c>
      <c r="M79" s="14">
        <v>0</v>
      </c>
      <c r="N79" s="14">
        <v>1184.06</v>
      </c>
    </row>
    <row r="80" spans="1:14" x14ac:dyDescent="0.25">
      <c r="A80" s="21" t="s">
        <v>148</v>
      </c>
      <c r="B80" s="11" t="s">
        <v>62</v>
      </c>
      <c r="C80" s="40">
        <v>2793</v>
      </c>
      <c r="D80" s="40">
        <v>2793</v>
      </c>
      <c r="E80" s="40">
        <v>0</v>
      </c>
      <c r="F80" s="11" t="s">
        <v>117</v>
      </c>
      <c r="G80" s="12">
        <v>1175.52</v>
      </c>
      <c r="H80" s="12">
        <v>0</v>
      </c>
      <c r="I80" s="12">
        <v>30</v>
      </c>
      <c r="J80" s="12">
        <v>235.21</v>
      </c>
      <c r="K80" s="12">
        <v>0</v>
      </c>
      <c r="L80" s="12">
        <v>1184</v>
      </c>
      <c r="M80" s="12">
        <v>0</v>
      </c>
      <c r="N80" s="12">
        <v>1184.06</v>
      </c>
    </row>
    <row r="81" spans="1:14" x14ac:dyDescent="0.25">
      <c r="A81" s="21" t="s">
        <v>148</v>
      </c>
      <c r="B81" s="13" t="s">
        <v>62</v>
      </c>
      <c r="C81" s="40">
        <v>2793</v>
      </c>
      <c r="D81" s="40">
        <v>2793</v>
      </c>
      <c r="E81" s="40">
        <v>0</v>
      </c>
      <c r="F81" s="13" t="s">
        <v>117</v>
      </c>
      <c r="G81" s="14">
        <v>1175.52</v>
      </c>
      <c r="H81" s="14">
        <v>0</v>
      </c>
      <c r="I81" s="14">
        <v>30</v>
      </c>
      <c r="J81" s="14">
        <v>235.21</v>
      </c>
      <c r="K81" s="14">
        <v>0</v>
      </c>
      <c r="L81" s="14">
        <v>1184</v>
      </c>
      <c r="M81" s="14">
        <v>0</v>
      </c>
      <c r="N81" s="14">
        <v>1184.06</v>
      </c>
    </row>
    <row r="82" spans="1:14" x14ac:dyDescent="0.25">
      <c r="A82" s="21" t="s">
        <v>148</v>
      </c>
      <c r="B82" s="11" t="s">
        <v>63</v>
      </c>
      <c r="C82" s="40">
        <v>2793</v>
      </c>
      <c r="D82" s="40">
        <v>2793</v>
      </c>
      <c r="E82" s="40">
        <v>0</v>
      </c>
      <c r="F82" s="11" t="s">
        <v>117</v>
      </c>
      <c r="G82" s="12">
        <v>1184.06</v>
      </c>
      <c r="H82" s="12">
        <v>0</v>
      </c>
      <c r="I82" s="12">
        <v>30</v>
      </c>
      <c r="J82" s="12">
        <v>245.01</v>
      </c>
      <c r="K82" s="12">
        <v>0</v>
      </c>
      <c r="L82" s="12">
        <v>1194</v>
      </c>
      <c r="M82" s="12">
        <v>0</v>
      </c>
      <c r="N82" s="12">
        <v>1193.8599999999999</v>
      </c>
    </row>
    <row r="83" spans="1:14" x14ac:dyDescent="0.25">
      <c r="A83" s="21" t="s">
        <v>148</v>
      </c>
      <c r="B83" s="13" t="s">
        <v>64</v>
      </c>
      <c r="C83" s="40">
        <v>2793</v>
      </c>
      <c r="D83" s="40">
        <v>2793</v>
      </c>
      <c r="E83" s="40">
        <v>0</v>
      </c>
      <c r="F83" s="13" t="s">
        <v>117</v>
      </c>
      <c r="G83" s="14">
        <v>1193.8599999999999</v>
      </c>
      <c r="H83" s="14">
        <v>0</v>
      </c>
      <c r="I83" s="14">
        <v>30</v>
      </c>
      <c r="J83" s="14">
        <v>254.5</v>
      </c>
      <c r="K83" s="14">
        <v>0</v>
      </c>
      <c r="L83" s="14">
        <v>1203</v>
      </c>
      <c r="M83" s="14">
        <v>0</v>
      </c>
      <c r="N83" s="14">
        <v>1203.3499999999999</v>
      </c>
    </row>
    <row r="84" spans="1:14" x14ac:dyDescent="0.25">
      <c r="A84" s="21" t="s">
        <v>148</v>
      </c>
      <c r="B84" s="11" t="s">
        <v>65</v>
      </c>
      <c r="C84" s="40">
        <v>2793</v>
      </c>
      <c r="D84" s="40">
        <v>2793</v>
      </c>
      <c r="E84" s="40">
        <v>0</v>
      </c>
      <c r="F84" s="11" t="s">
        <v>117</v>
      </c>
      <c r="G84" s="12">
        <v>1203.3499999999999</v>
      </c>
      <c r="H84" s="12">
        <v>0</v>
      </c>
      <c r="I84" s="12">
        <v>40</v>
      </c>
      <c r="J84" s="12">
        <v>264.3</v>
      </c>
      <c r="K84" s="12">
        <v>0</v>
      </c>
      <c r="L84" s="12">
        <v>1223</v>
      </c>
      <c r="M84" s="12">
        <v>0</v>
      </c>
      <c r="N84" s="12">
        <v>1213.1500000000001</v>
      </c>
    </row>
    <row r="85" spans="1:14" x14ac:dyDescent="0.25">
      <c r="A85" s="21" t="s">
        <v>148</v>
      </c>
      <c r="B85" s="13" t="s">
        <v>66</v>
      </c>
      <c r="C85" s="40">
        <v>2793</v>
      </c>
      <c r="D85" s="40">
        <v>2793</v>
      </c>
      <c r="E85" s="40">
        <v>0</v>
      </c>
      <c r="F85" s="13" t="s">
        <v>117</v>
      </c>
      <c r="G85" s="14">
        <v>1213.1500000000001</v>
      </c>
      <c r="H85" s="14">
        <v>0</v>
      </c>
      <c r="I85" s="14">
        <v>40</v>
      </c>
      <c r="J85" s="14">
        <v>273.83999999999997</v>
      </c>
      <c r="K85" s="14">
        <v>0</v>
      </c>
      <c r="L85" s="14">
        <v>1223</v>
      </c>
      <c r="M85" s="14">
        <v>0</v>
      </c>
      <c r="N85" s="14">
        <v>1222.69</v>
      </c>
    </row>
    <row r="86" spans="1:14" x14ac:dyDescent="0.25">
      <c r="A86" s="21" t="s">
        <v>148</v>
      </c>
      <c r="B86" s="11" t="s">
        <v>67</v>
      </c>
      <c r="C86" s="40">
        <v>2793</v>
      </c>
      <c r="D86" s="40">
        <v>2793</v>
      </c>
      <c r="E86" s="40">
        <v>0</v>
      </c>
      <c r="F86" s="11" t="s">
        <v>117</v>
      </c>
      <c r="G86" s="12">
        <v>1222.69</v>
      </c>
      <c r="H86" s="12">
        <v>0</v>
      </c>
      <c r="I86" s="12">
        <v>40</v>
      </c>
      <c r="J86" s="12">
        <v>283.64999999999998</v>
      </c>
      <c r="K86" s="12">
        <v>0</v>
      </c>
      <c r="L86" s="12">
        <v>1233</v>
      </c>
      <c r="M86" s="12">
        <v>0</v>
      </c>
      <c r="N86" s="12">
        <v>1232.5</v>
      </c>
    </row>
    <row r="87" spans="1:14" x14ac:dyDescent="0.25">
      <c r="A87" s="21" t="s">
        <v>148</v>
      </c>
      <c r="B87" s="13" t="s">
        <v>68</v>
      </c>
      <c r="C87" s="40">
        <v>2793</v>
      </c>
      <c r="D87" s="40">
        <v>2793</v>
      </c>
      <c r="E87" s="40">
        <v>0</v>
      </c>
      <c r="F87" s="13" t="s">
        <v>117</v>
      </c>
      <c r="G87" s="14">
        <v>1232.5</v>
      </c>
      <c r="H87" s="14">
        <v>0</v>
      </c>
      <c r="I87" s="14">
        <v>40</v>
      </c>
      <c r="J87" s="14">
        <v>293.45999999999998</v>
      </c>
      <c r="K87" s="14">
        <v>0</v>
      </c>
      <c r="L87" s="14">
        <v>1242</v>
      </c>
      <c r="M87" s="14">
        <v>0</v>
      </c>
      <c r="N87" s="14">
        <v>1242.31</v>
      </c>
    </row>
    <row r="88" spans="1:14" x14ac:dyDescent="0.25">
      <c r="A88" s="21" t="s">
        <v>148</v>
      </c>
      <c r="B88" s="11" t="s">
        <v>69</v>
      </c>
      <c r="C88" s="40">
        <v>2793</v>
      </c>
      <c r="D88" s="40">
        <v>2793</v>
      </c>
      <c r="E88" s="40">
        <v>0</v>
      </c>
      <c r="F88" s="11" t="s">
        <v>117</v>
      </c>
      <c r="G88" s="12">
        <v>1242.31</v>
      </c>
      <c r="H88" s="12">
        <v>0</v>
      </c>
      <c r="I88" s="12">
        <v>40</v>
      </c>
      <c r="J88" s="12">
        <v>302.95</v>
      </c>
      <c r="K88" s="12">
        <v>0</v>
      </c>
      <c r="L88" s="12">
        <v>1252</v>
      </c>
      <c r="M88" s="12">
        <v>0</v>
      </c>
      <c r="N88" s="12">
        <v>1251.8</v>
      </c>
    </row>
    <row r="89" spans="1:14" x14ac:dyDescent="0.25">
      <c r="A89" s="21" t="s">
        <v>148</v>
      </c>
      <c r="B89" s="13" t="s">
        <v>70</v>
      </c>
      <c r="C89" s="40">
        <v>2793</v>
      </c>
      <c r="D89" s="40">
        <v>2793</v>
      </c>
      <c r="E89" s="40">
        <v>0</v>
      </c>
      <c r="F89" s="13" t="s">
        <v>117</v>
      </c>
      <c r="G89" s="14">
        <v>1251.8</v>
      </c>
      <c r="H89" s="14">
        <v>0</v>
      </c>
      <c r="I89" s="14">
        <v>40</v>
      </c>
      <c r="J89" s="14">
        <v>312.76</v>
      </c>
      <c r="K89" s="14">
        <v>0</v>
      </c>
      <c r="L89" s="14">
        <v>1262</v>
      </c>
      <c r="M89" s="14">
        <v>0</v>
      </c>
      <c r="N89" s="14">
        <v>1261.6099999999999</v>
      </c>
    </row>
    <row r="90" spans="1:14" x14ac:dyDescent="0.25">
      <c r="A90" s="21" t="s">
        <v>148</v>
      </c>
      <c r="B90" s="11" t="s">
        <v>71</v>
      </c>
      <c r="C90" s="40">
        <v>2793</v>
      </c>
      <c r="D90" s="40">
        <v>2793</v>
      </c>
      <c r="E90" s="40">
        <v>0</v>
      </c>
      <c r="F90" s="11" t="s">
        <v>117</v>
      </c>
      <c r="G90" s="12">
        <v>1261.6099999999999</v>
      </c>
      <c r="H90" s="12">
        <v>0</v>
      </c>
      <c r="I90" s="12">
        <v>40</v>
      </c>
      <c r="J90" s="12">
        <v>322.25</v>
      </c>
      <c r="K90" s="12">
        <v>0</v>
      </c>
      <c r="L90" s="12">
        <v>1271</v>
      </c>
      <c r="M90" s="12">
        <v>0</v>
      </c>
      <c r="N90" s="12">
        <v>1271.0999999999999</v>
      </c>
    </row>
    <row r="91" spans="1:14" x14ac:dyDescent="0.25">
      <c r="A91" s="21" t="s">
        <v>148</v>
      </c>
      <c r="B91" s="13" t="s">
        <v>72</v>
      </c>
      <c r="C91" s="40">
        <v>2793</v>
      </c>
      <c r="D91" s="40">
        <v>2793</v>
      </c>
      <c r="E91" s="40">
        <v>0</v>
      </c>
      <c r="F91" s="13" t="s">
        <v>117</v>
      </c>
      <c r="G91" s="14">
        <v>1271.0999999999999</v>
      </c>
      <c r="H91" s="14">
        <v>0</v>
      </c>
      <c r="I91" s="14">
        <v>40</v>
      </c>
      <c r="J91" s="14">
        <v>332.05</v>
      </c>
      <c r="K91" s="14">
        <v>0</v>
      </c>
      <c r="L91" s="14">
        <v>1281</v>
      </c>
      <c r="M91" s="14">
        <v>0</v>
      </c>
      <c r="N91" s="14">
        <v>1280.9000000000001</v>
      </c>
    </row>
    <row r="92" spans="1:14" x14ac:dyDescent="0.25">
      <c r="A92" s="21" t="s">
        <v>148</v>
      </c>
      <c r="B92" s="11" t="s">
        <v>73</v>
      </c>
      <c r="C92" s="40">
        <v>2793</v>
      </c>
      <c r="D92" s="40">
        <v>2793</v>
      </c>
      <c r="E92" s="40">
        <v>0</v>
      </c>
      <c r="F92" s="11" t="s">
        <v>117</v>
      </c>
      <c r="G92" s="12">
        <v>1280.9000000000001</v>
      </c>
      <c r="H92" s="12">
        <v>0</v>
      </c>
      <c r="I92" s="12">
        <v>40</v>
      </c>
      <c r="J92" s="12">
        <v>341.86</v>
      </c>
      <c r="K92" s="12">
        <v>0</v>
      </c>
      <c r="L92" s="12">
        <v>1291</v>
      </c>
      <c r="M92" s="12">
        <v>0</v>
      </c>
      <c r="N92" s="12">
        <v>1290.71</v>
      </c>
    </row>
    <row r="93" spans="1:14" x14ac:dyDescent="0.25">
      <c r="A93" s="21" t="s">
        <v>148</v>
      </c>
      <c r="B93" s="13" t="s">
        <v>74</v>
      </c>
      <c r="C93" s="40">
        <v>2793</v>
      </c>
      <c r="D93" s="40">
        <v>2793</v>
      </c>
      <c r="E93" s="40">
        <v>0</v>
      </c>
      <c r="F93" s="13" t="s">
        <v>117</v>
      </c>
      <c r="G93" s="14">
        <v>1290.71</v>
      </c>
      <c r="H93" s="14">
        <v>0</v>
      </c>
      <c r="I93" s="14">
        <v>40</v>
      </c>
      <c r="J93" s="14">
        <v>350.72</v>
      </c>
      <c r="K93" s="14">
        <v>0</v>
      </c>
      <c r="L93" s="14">
        <v>1300</v>
      </c>
      <c r="M93" s="14">
        <v>0</v>
      </c>
      <c r="N93" s="14">
        <v>1299.57</v>
      </c>
    </row>
    <row r="94" spans="1:14" x14ac:dyDescent="0.25">
      <c r="A94" s="21" t="s">
        <v>148</v>
      </c>
      <c r="B94" s="11" t="s">
        <v>75</v>
      </c>
      <c r="C94" s="40">
        <v>2793</v>
      </c>
      <c r="D94" s="40">
        <v>2793</v>
      </c>
      <c r="E94" s="40">
        <v>0</v>
      </c>
      <c r="F94" s="11" t="s">
        <v>117</v>
      </c>
      <c r="G94" s="12">
        <v>1299.57</v>
      </c>
      <c r="H94" s="12">
        <v>0</v>
      </c>
      <c r="I94" s="12">
        <v>40</v>
      </c>
      <c r="J94" s="12">
        <v>360.53</v>
      </c>
      <c r="K94" s="12">
        <v>0</v>
      </c>
      <c r="L94" s="12">
        <v>1309</v>
      </c>
      <c r="M94" s="12">
        <v>0</v>
      </c>
      <c r="N94" s="12">
        <v>1309.3800000000001</v>
      </c>
    </row>
    <row r="95" spans="1:14" x14ac:dyDescent="0.25">
      <c r="A95" s="21" t="s">
        <v>148</v>
      </c>
      <c r="B95" s="13" t="s">
        <v>75</v>
      </c>
      <c r="C95" s="40">
        <v>2793</v>
      </c>
      <c r="D95" s="40">
        <v>2793</v>
      </c>
      <c r="E95" s="40">
        <v>0</v>
      </c>
      <c r="F95" s="13" t="s">
        <v>117</v>
      </c>
      <c r="G95" s="14">
        <v>1299.57</v>
      </c>
      <c r="H95" s="14">
        <v>0</v>
      </c>
      <c r="I95" s="14">
        <v>40</v>
      </c>
      <c r="J95" s="14">
        <v>360.53</v>
      </c>
      <c r="K95" s="14">
        <v>0</v>
      </c>
      <c r="L95" s="14">
        <v>1309</v>
      </c>
      <c r="M95" s="14">
        <v>0</v>
      </c>
      <c r="N95" s="14">
        <v>1309.3800000000001</v>
      </c>
    </row>
    <row r="96" spans="1:14" x14ac:dyDescent="0.25">
      <c r="A96" s="21" t="s">
        <v>148</v>
      </c>
      <c r="B96" s="11" t="s">
        <v>76</v>
      </c>
      <c r="C96" s="40">
        <v>2793</v>
      </c>
      <c r="D96" s="40">
        <v>2793</v>
      </c>
      <c r="E96" s="40">
        <v>0</v>
      </c>
      <c r="F96" s="11" t="s">
        <v>117</v>
      </c>
      <c r="G96" s="12">
        <v>1309.3800000000001</v>
      </c>
      <c r="H96" s="12">
        <v>0</v>
      </c>
      <c r="I96" s="12">
        <v>40</v>
      </c>
      <c r="J96" s="12">
        <v>370.02</v>
      </c>
      <c r="K96" s="12">
        <v>0</v>
      </c>
      <c r="L96" s="12">
        <v>1319</v>
      </c>
      <c r="M96" s="12">
        <v>0</v>
      </c>
      <c r="N96" s="12">
        <v>1318.87</v>
      </c>
    </row>
    <row r="97" spans="1:14" x14ac:dyDescent="0.25">
      <c r="A97" s="21" t="s">
        <v>148</v>
      </c>
      <c r="B97" s="13" t="s">
        <v>77</v>
      </c>
      <c r="C97" s="40">
        <v>2793</v>
      </c>
      <c r="D97" s="40">
        <v>2793</v>
      </c>
      <c r="E97" s="40">
        <v>0</v>
      </c>
      <c r="F97" s="13" t="s">
        <v>117</v>
      </c>
      <c r="G97" s="14">
        <v>1318.87</v>
      </c>
      <c r="H97" s="14">
        <v>0</v>
      </c>
      <c r="I97" s="14">
        <v>45</v>
      </c>
      <c r="J97" s="14">
        <v>379.83</v>
      </c>
      <c r="K97" s="14">
        <v>0</v>
      </c>
      <c r="L97" s="14">
        <v>1329</v>
      </c>
      <c r="M97" s="14">
        <v>0</v>
      </c>
      <c r="N97" s="14">
        <v>1328.68</v>
      </c>
    </row>
    <row r="98" spans="1:14" x14ac:dyDescent="0.25">
      <c r="A98" s="21" t="s">
        <v>148</v>
      </c>
      <c r="B98" s="11" t="s">
        <v>78</v>
      </c>
      <c r="C98" s="40">
        <v>2793</v>
      </c>
      <c r="D98" s="40">
        <v>2793</v>
      </c>
      <c r="E98" s="40">
        <v>0</v>
      </c>
      <c r="F98" s="11" t="s">
        <v>117</v>
      </c>
      <c r="G98" s="12">
        <v>1328.68</v>
      </c>
      <c r="H98" s="12">
        <v>0</v>
      </c>
      <c r="I98" s="12">
        <v>45</v>
      </c>
      <c r="J98" s="12">
        <v>389.32</v>
      </c>
      <c r="K98" s="12">
        <v>0</v>
      </c>
      <c r="L98" s="12">
        <v>1343</v>
      </c>
      <c r="M98" s="12">
        <v>0</v>
      </c>
      <c r="N98" s="12">
        <v>1338.17</v>
      </c>
    </row>
    <row r="99" spans="1:14" x14ac:dyDescent="0.25">
      <c r="A99" s="21" t="s">
        <v>148</v>
      </c>
      <c r="B99" s="13" t="s">
        <v>79</v>
      </c>
      <c r="C99" s="40">
        <v>2793</v>
      </c>
      <c r="D99" s="40">
        <v>2793</v>
      </c>
      <c r="E99" s="40">
        <v>0</v>
      </c>
      <c r="F99" s="13" t="s">
        <v>117</v>
      </c>
      <c r="G99" s="14">
        <v>1338.17</v>
      </c>
      <c r="H99" s="14">
        <v>0</v>
      </c>
      <c r="I99" s="14">
        <v>45</v>
      </c>
      <c r="J99" s="14">
        <v>399.15</v>
      </c>
      <c r="K99" s="14">
        <v>0</v>
      </c>
      <c r="L99" s="14">
        <v>1348</v>
      </c>
      <c r="M99" s="14">
        <v>0</v>
      </c>
      <c r="N99" s="14">
        <v>1348</v>
      </c>
    </row>
    <row r="100" spans="1:14" x14ac:dyDescent="0.25">
      <c r="A100" s="21" t="s">
        <v>148</v>
      </c>
      <c r="B100" s="11" t="s">
        <v>80</v>
      </c>
      <c r="C100" s="40">
        <v>2793</v>
      </c>
      <c r="D100" s="40">
        <v>2793</v>
      </c>
      <c r="E100" s="40">
        <v>0</v>
      </c>
      <c r="F100" s="11" t="s">
        <v>117</v>
      </c>
      <c r="G100" s="12">
        <v>1348</v>
      </c>
      <c r="H100" s="12">
        <v>0</v>
      </c>
      <c r="I100" s="12">
        <v>45</v>
      </c>
      <c r="J100" s="12">
        <v>408.95</v>
      </c>
      <c r="K100" s="12">
        <v>0</v>
      </c>
      <c r="L100" s="12">
        <v>1358</v>
      </c>
      <c r="M100" s="12">
        <v>0</v>
      </c>
      <c r="N100" s="12">
        <v>1357.8</v>
      </c>
    </row>
    <row r="101" spans="1:14" x14ac:dyDescent="0.25">
      <c r="A101" s="21" t="s">
        <v>148</v>
      </c>
      <c r="B101" s="13" t="s">
        <v>81</v>
      </c>
      <c r="C101" s="40">
        <v>2793</v>
      </c>
      <c r="D101" s="40">
        <v>2793</v>
      </c>
      <c r="E101" s="40">
        <v>0</v>
      </c>
      <c r="F101" s="13" t="s">
        <v>117</v>
      </c>
      <c r="G101" s="14">
        <v>1357.8</v>
      </c>
      <c r="H101" s="14">
        <v>0</v>
      </c>
      <c r="I101" s="14">
        <v>45</v>
      </c>
      <c r="J101" s="14">
        <v>418.44</v>
      </c>
      <c r="K101" s="14">
        <v>0</v>
      </c>
      <c r="L101" s="14">
        <v>1367</v>
      </c>
      <c r="M101" s="14">
        <v>0</v>
      </c>
      <c r="N101" s="14">
        <v>1367.29</v>
      </c>
    </row>
    <row r="102" spans="1:14" x14ac:dyDescent="0.25">
      <c r="A102" s="21" t="s">
        <v>148</v>
      </c>
      <c r="B102" s="11" t="s">
        <v>82</v>
      </c>
      <c r="C102" s="40">
        <v>2793</v>
      </c>
      <c r="D102" s="40">
        <v>2793</v>
      </c>
      <c r="E102" s="40">
        <v>0</v>
      </c>
      <c r="F102" s="11" t="s">
        <v>117</v>
      </c>
      <c r="G102" s="12">
        <v>1367.29</v>
      </c>
      <c r="H102" s="12">
        <v>0</v>
      </c>
      <c r="I102" s="12">
        <v>45</v>
      </c>
      <c r="J102" s="12">
        <v>428.24</v>
      </c>
      <c r="K102" s="12">
        <v>0</v>
      </c>
      <c r="L102" s="12">
        <v>1377</v>
      </c>
      <c r="M102" s="12">
        <v>0</v>
      </c>
      <c r="N102" s="12">
        <v>1377.09</v>
      </c>
    </row>
    <row r="103" spans="1:14" x14ac:dyDescent="0.25">
      <c r="A103" s="21" t="s">
        <v>148</v>
      </c>
      <c r="B103" s="13" t="s">
        <v>83</v>
      </c>
      <c r="C103" s="40">
        <v>2793</v>
      </c>
      <c r="D103" s="40">
        <v>2793</v>
      </c>
      <c r="E103" s="40">
        <v>0</v>
      </c>
      <c r="F103" s="13" t="s">
        <v>117</v>
      </c>
      <c r="G103" s="14">
        <v>1377.09</v>
      </c>
      <c r="H103" s="14">
        <v>0</v>
      </c>
      <c r="I103" s="14">
        <v>45</v>
      </c>
      <c r="J103" s="14">
        <v>437.73</v>
      </c>
      <c r="K103" s="14">
        <v>0</v>
      </c>
      <c r="L103" s="14">
        <v>1387</v>
      </c>
      <c r="M103" s="14">
        <v>0</v>
      </c>
      <c r="N103" s="14">
        <v>1386.58</v>
      </c>
    </row>
    <row r="104" spans="1:14" x14ac:dyDescent="0.25">
      <c r="A104" s="21" t="s">
        <v>148</v>
      </c>
      <c r="B104" s="11" t="s">
        <v>84</v>
      </c>
      <c r="C104" s="40">
        <v>2793</v>
      </c>
      <c r="D104" s="40">
        <v>2793</v>
      </c>
      <c r="E104" s="40">
        <v>0</v>
      </c>
      <c r="F104" s="11" t="s">
        <v>117</v>
      </c>
      <c r="G104" s="12">
        <v>1386.58</v>
      </c>
      <c r="H104" s="12">
        <v>0</v>
      </c>
      <c r="I104" s="12">
        <v>45</v>
      </c>
      <c r="J104" s="12">
        <v>447.54</v>
      </c>
      <c r="K104" s="12">
        <v>0</v>
      </c>
      <c r="L104" s="12">
        <v>1396</v>
      </c>
      <c r="M104" s="12">
        <v>0</v>
      </c>
      <c r="N104" s="12">
        <v>1396.39</v>
      </c>
    </row>
    <row r="105" spans="1:14" x14ac:dyDescent="0.25">
      <c r="A105" s="21" t="s">
        <v>148</v>
      </c>
      <c r="B105" s="13" t="s">
        <v>85</v>
      </c>
      <c r="C105" s="40">
        <v>2793</v>
      </c>
      <c r="D105" s="40">
        <v>2793</v>
      </c>
      <c r="E105" s="40">
        <v>0</v>
      </c>
      <c r="F105" s="13" t="s">
        <v>117</v>
      </c>
      <c r="G105" s="14">
        <v>1396.39</v>
      </c>
      <c r="H105" s="14">
        <v>0</v>
      </c>
      <c r="I105" s="14">
        <v>45</v>
      </c>
      <c r="J105" s="14">
        <v>457.34</v>
      </c>
      <c r="K105" s="14">
        <v>0</v>
      </c>
      <c r="L105" s="14">
        <v>1406</v>
      </c>
      <c r="M105" s="14">
        <v>0</v>
      </c>
      <c r="N105" s="14">
        <v>1406.19</v>
      </c>
    </row>
    <row r="106" spans="1:14" x14ac:dyDescent="0.25">
      <c r="A106" s="21" t="s">
        <v>148</v>
      </c>
      <c r="B106" s="11" t="s">
        <v>86</v>
      </c>
      <c r="C106" s="40">
        <v>2793</v>
      </c>
      <c r="D106" s="40">
        <v>2793</v>
      </c>
      <c r="E106" s="40">
        <v>0</v>
      </c>
      <c r="F106" s="11" t="s">
        <v>117</v>
      </c>
      <c r="G106" s="12">
        <v>1406.19</v>
      </c>
      <c r="H106" s="12">
        <v>0</v>
      </c>
      <c r="I106" s="12">
        <v>45</v>
      </c>
      <c r="J106" s="12">
        <v>466.51</v>
      </c>
      <c r="K106" s="12">
        <v>0</v>
      </c>
      <c r="L106" s="12">
        <v>1415</v>
      </c>
      <c r="M106" s="12">
        <v>0</v>
      </c>
      <c r="N106" s="12">
        <v>1415.36</v>
      </c>
    </row>
    <row r="107" spans="1:14" x14ac:dyDescent="0.25">
      <c r="A107" s="21" t="s">
        <v>148</v>
      </c>
      <c r="B107" s="13" t="s">
        <v>87</v>
      </c>
      <c r="C107" s="40">
        <v>2810</v>
      </c>
      <c r="D107" s="40">
        <v>2793</v>
      </c>
      <c r="E107" s="40">
        <v>17</v>
      </c>
      <c r="F107" s="13" t="s">
        <v>16</v>
      </c>
      <c r="G107" s="14">
        <v>1415.36</v>
      </c>
      <c r="H107" s="14">
        <v>0</v>
      </c>
      <c r="I107" s="14">
        <v>117.81</v>
      </c>
      <c r="J107" s="14">
        <v>476.31</v>
      </c>
      <c r="K107" s="14">
        <v>0</v>
      </c>
      <c r="L107" s="14">
        <v>1425</v>
      </c>
      <c r="M107" s="14">
        <v>0</v>
      </c>
      <c r="N107" s="14">
        <v>1425.16</v>
      </c>
    </row>
    <row r="108" spans="1:14" x14ac:dyDescent="0.25">
      <c r="A108" s="21" t="s">
        <v>148</v>
      </c>
      <c r="B108" s="11" t="s">
        <v>88</v>
      </c>
      <c r="C108" s="40">
        <v>2810</v>
      </c>
      <c r="D108" s="40">
        <v>2810</v>
      </c>
      <c r="E108" s="40">
        <v>0</v>
      </c>
      <c r="F108" s="11" t="s">
        <v>117</v>
      </c>
      <c r="G108" s="12">
        <v>1425.16</v>
      </c>
      <c r="H108" s="12">
        <v>0</v>
      </c>
      <c r="I108" s="12">
        <v>45</v>
      </c>
      <c r="J108" s="12">
        <v>485.8</v>
      </c>
      <c r="K108" s="12">
        <v>0</v>
      </c>
      <c r="L108" s="12">
        <v>1435</v>
      </c>
      <c r="M108" s="12">
        <v>0</v>
      </c>
      <c r="N108" s="12">
        <v>1434.65</v>
      </c>
    </row>
    <row r="109" spans="1:14" x14ac:dyDescent="0.25">
      <c r="A109" s="21" t="s">
        <v>148</v>
      </c>
      <c r="B109" s="13" t="s">
        <v>89</v>
      </c>
      <c r="C109" s="40">
        <v>2810</v>
      </c>
      <c r="D109" s="40">
        <v>2810</v>
      </c>
      <c r="E109" s="40">
        <v>0</v>
      </c>
      <c r="F109" s="13" t="s">
        <v>117</v>
      </c>
      <c r="G109" s="14">
        <v>1434.65</v>
      </c>
      <c r="H109" s="14">
        <v>0</v>
      </c>
      <c r="I109" s="14">
        <v>45</v>
      </c>
      <c r="J109" s="14">
        <v>495.6</v>
      </c>
      <c r="K109" s="14">
        <v>0</v>
      </c>
      <c r="L109" s="14">
        <v>1444</v>
      </c>
      <c r="M109" s="14">
        <v>0</v>
      </c>
      <c r="N109" s="14">
        <v>1444.45</v>
      </c>
    </row>
    <row r="110" spans="1:14" x14ac:dyDescent="0.25">
      <c r="A110" s="21" t="s">
        <v>148</v>
      </c>
      <c r="B110" s="11" t="s">
        <v>90</v>
      </c>
      <c r="C110" s="40">
        <v>2810</v>
      </c>
      <c r="D110" s="40">
        <v>2810</v>
      </c>
      <c r="E110" s="40">
        <v>0</v>
      </c>
      <c r="F110" s="11" t="s">
        <v>117</v>
      </c>
      <c r="G110" s="12">
        <v>1444.45</v>
      </c>
      <c r="H110" s="12">
        <v>0</v>
      </c>
      <c r="I110" s="12">
        <v>45</v>
      </c>
      <c r="J110" s="12">
        <v>505.09</v>
      </c>
      <c r="K110" s="12">
        <v>0</v>
      </c>
      <c r="L110" s="12">
        <v>1454</v>
      </c>
      <c r="M110" s="12">
        <v>0</v>
      </c>
      <c r="N110" s="12">
        <v>1453.94</v>
      </c>
    </row>
    <row r="111" spans="1:14" x14ac:dyDescent="0.25">
      <c r="A111" s="21" t="s">
        <v>148</v>
      </c>
      <c r="B111" s="13" t="s">
        <v>91</v>
      </c>
      <c r="C111" s="40">
        <v>2810</v>
      </c>
      <c r="D111" s="40">
        <v>2810</v>
      </c>
      <c r="E111" s="40">
        <v>0</v>
      </c>
      <c r="F111" s="13" t="s">
        <v>117</v>
      </c>
      <c r="G111" s="14">
        <v>1453.94</v>
      </c>
      <c r="H111" s="14">
        <v>0</v>
      </c>
      <c r="I111" s="14">
        <v>45</v>
      </c>
      <c r="J111" s="14">
        <v>514.9</v>
      </c>
      <c r="K111" s="14">
        <v>0</v>
      </c>
      <c r="L111" s="14">
        <v>1464</v>
      </c>
      <c r="M111" s="14">
        <v>0</v>
      </c>
      <c r="N111" s="14">
        <v>1463.75</v>
      </c>
    </row>
    <row r="112" spans="1:14" x14ac:dyDescent="0.25">
      <c r="A112" s="21" t="s">
        <v>148</v>
      </c>
      <c r="B112" s="11" t="s">
        <v>92</v>
      </c>
      <c r="C112" s="40">
        <v>2810</v>
      </c>
      <c r="D112" s="40">
        <v>2810</v>
      </c>
      <c r="E112" s="40">
        <v>0</v>
      </c>
      <c r="F112" s="11" t="s">
        <v>117</v>
      </c>
      <c r="G112" s="12">
        <v>1463.75</v>
      </c>
      <c r="H112" s="12">
        <v>0</v>
      </c>
      <c r="I112" s="12">
        <v>45</v>
      </c>
      <c r="J112" s="12">
        <v>524.71</v>
      </c>
      <c r="K112" s="12">
        <v>0</v>
      </c>
      <c r="L112" s="12">
        <v>1474</v>
      </c>
      <c r="M112" s="12">
        <v>0</v>
      </c>
      <c r="N112" s="12">
        <v>1473.56</v>
      </c>
    </row>
    <row r="113" spans="1:14" x14ac:dyDescent="0.25">
      <c r="A113" s="21" t="s">
        <v>148</v>
      </c>
      <c r="B113" s="13" t="s">
        <v>93</v>
      </c>
      <c r="C113" s="40">
        <v>2810</v>
      </c>
      <c r="D113" s="40">
        <v>2810</v>
      </c>
      <c r="E113" s="40">
        <v>0</v>
      </c>
      <c r="F113" s="13" t="s">
        <v>117</v>
      </c>
      <c r="G113" s="14">
        <v>1473.56</v>
      </c>
      <c r="H113" s="14">
        <v>0</v>
      </c>
      <c r="I113" s="14">
        <v>45</v>
      </c>
      <c r="J113" s="14">
        <v>534.20000000000005</v>
      </c>
      <c r="K113" s="14">
        <v>0</v>
      </c>
      <c r="L113" s="14">
        <v>1483</v>
      </c>
      <c r="M113" s="14">
        <v>0</v>
      </c>
      <c r="N113" s="14">
        <v>1483.05</v>
      </c>
    </row>
    <row r="114" spans="1:14" x14ac:dyDescent="0.25">
      <c r="A114" s="21" t="s">
        <v>148</v>
      </c>
      <c r="B114" s="11" t="s">
        <v>94</v>
      </c>
      <c r="C114" s="40">
        <v>2810</v>
      </c>
      <c r="D114" s="40">
        <v>2810</v>
      </c>
      <c r="E114" s="40">
        <v>0</v>
      </c>
      <c r="F114" s="11" t="s">
        <v>117</v>
      </c>
      <c r="G114" s="12">
        <v>1483.05</v>
      </c>
      <c r="H114" s="12">
        <v>0</v>
      </c>
      <c r="I114" s="12">
        <v>45</v>
      </c>
      <c r="J114" s="12">
        <v>544</v>
      </c>
      <c r="K114" s="12">
        <v>0</v>
      </c>
      <c r="L114" s="12">
        <v>1493</v>
      </c>
      <c r="M114" s="12">
        <v>0</v>
      </c>
      <c r="N114" s="12">
        <v>1492.85</v>
      </c>
    </row>
    <row r="115" spans="1:14" x14ac:dyDescent="0.25">
      <c r="A115" s="21" t="s">
        <v>148</v>
      </c>
      <c r="B115" s="13" t="s">
        <v>95</v>
      </c>
      <c r="C115" s="40">
        <v>2810</v>
      </c>
      <c r="D115" s="40">
        <v>2810</v>
      </c>
      <c r="E115" s="40">
        <v>0</v>
      </c>
      <c r="F115" s="13" t="s">
        <v>117</v>
      </c>
      <c r="G115" s="14">
        <v>1492.85</v>
      </c>
      <c r="H115" s="14">
        <v>0</v>
      </c>
      <c r="I115" s="14">
        <v>50</v>
      </c>
      <c r="J115" s="14">
        <v>553.49</v>
      </c>
      <c r="K115" s="14">
        <v>0</v>
      </c>
      <c r="L115" s="14">
        <v>1502</v>
      </c>
      <c r="M115" s="14">
        <v>0</v>
      </c>
      <c r="N115" s="14">
        <v>1502.34</v>
      </c>
    </row>
    <row r="116" spans="1:14" x14ac:dyDescent="0.25">
      <c r="A116" s="21" t="s">
        <v>148</v>
      </c>
      <c r="B116" s="11" t="s">
        <v>96</v>
      </c>
      <c r="C116" s="40">
        <v>2810</v>
      </c>
      <c r="D116" s="40">
        <v>2810</v>
      </c>
      <c r="E116" s="40">
        <v>0</v>
      </c>
      <c r="F116" s="11" t="s">
        <v>117</v>
      </c>
      <c r="G116" s="12">
        <v>1502.34</v>
      </c>
      <c r="H116" s="12">
        <v>0</v>
      </c>
      <c r="I116" s="12">
        <v>50</v>
      </c>
      <c r="J116" s="12">
        <v>560.76</v>
      </c>
      <c r="K116" s="12">
        <v>0</v>
      </c>
      <c r="L116" s="12">
        <v>1510</v>
      </c>
      <c r="M116" s="12">
        <v>0</v>
      </c>
      <c r="N116" s="12">
        <v>1509.61</v>
      </c>
    </row>
    <row r="117" spans="1:14" x14ac:dyDescent="0.25">
      <c r="A117" s="21" t="s">
        <v>148</v>
      </c>
      <c r="B117" s="13" t="s">
        <v>97</v>
      </c>
      <c r="C117" s="40">
        <v>2810</v>
      </c>
      <c r="D117" s="40">
        <v>2810</v>
      </c>
      <c r="E117" s="40">
        <v>0</v>
      </c>
      <c r="F117" s="13" t="s">
        <v>117</v>
      </c>
      <c r="G117" s="14">
        <v>1509.61</v>
      </c>
      <c r="H117" s="14">
        <v>0</v>
      </c>
      <c r="I117" s="14">
        <v>50</v>
      </c>
      <c r="J117" s="14">
        <v>570.57000000000005</v>
      </c>
      <c r="K117" s="14">
        <v>0</v>
      </c>
      <c r="L117" s="14">
        <v>1519</v>
      </c>
      <c r="M117" s="14">
        <v>0</v>
      </c>
      <c r="N117" s="14">
        <v>1519.42</v>
      </c>
    </row>
    <row r="118" spans="1:14" x14ac:dyDescent="0.25">
      <c r="A118" s="21" t="s">
        <v>148</v>
      </c>
      <c r="B118" s="11" t="s">
        <v>98</v>
      </c>
      <c r="C118" s="40">
        <v>2810</v>
      </c>
      <c r="D118" s="40">
        <v>2810</v>
      </c>
      <c r="E118" s="40">
        <v>0</v>
      </c>
      <c r="F118" s="11" t="s">
        <v>117</v>
      </c>
      <c r="G118" s="12">
        <v>1519.42</v>
      </c>
      <c r="H118" s="12">
        <v>0</v>
      </c>
      <c r="I118" s="12">
        <v>50</v>
      </c>
      <c r="J118" s="12">
        <v>579.42999999999995</v>
      </c>
      <c r="K118" s="12">
        <v>0</v>
      </c>
      <c r="L118" s="12">
        <v>1528</v>
      </c>
      <c r="M118" s="12">
        <v>0</v>
      </c>
      <c r="N118" s="12">
        <v>1528.28</v>
      </c>
    </row>
    <row r="119" spans="1:14" x14ac:dyDescent="0.25">
      <c r="A119" s="21" t="s">
        <v>148</v>
      </c>
      <c r="B119" s="13" t="s">
        <v>99</v>
      </c>
      <c r="C119" s="40">
        <v>2810</v>
      </c>
      <c r="D119" s="40">
        <v>2810</v>
      </c>
      <c r="E119" s="40">
        <v>0</v>
      </c>
      <c r="F119" s="13" t="s">
        <v>117</v>
      </c>
      <c r="G119" s="14">
        <v>1528.28</v>
      </c>
      <c r="H119" s="14">
        <v>0</v>
      </c>
      <c r="I119" s="14">
        <v>50</v>
      </c>
      <c r="J119" s="14">
        <v>9.8000000000000007</v>
      </c>
      <c r="K119" s="14">
        <v>0</v>
      </c>
      <c r="L119" s="14">
        <v>1538</v>
      </c>
      <c r="M119" s="14">
        <v>0</v>
      </c>
      <c r="N119" s="14">
        <v>1538.08</v>
      </c>
    </row>
    <row r="120" spans="1:14" x14ac:dyDescent="0.25">
      <c r="A120" s="21" t="s">
        <v>148</v>
      </c>
      <c r="B120" s="11" t="s">
        <v>100</v>
      </c>
      <c r="C120" s="40">
        <v>2810</v>
      </c>
      <c r="D120" s="40">
        <v>2810</v>
      </c>
      <c r="E120" s="40">
        <v>0</v>
      </c>
      <c r="F120" s="11" t="s">
        <v>117</v>
      </c>
      <c r="G120" s="12">
        <v>1538.08</v>
      </c>
      <c r="H120" s="12">
        <v>0</v>
      </c>
      <c r="I120" s="12">
        <v>50</v>
      </c>
      <c r="J120" s="12">
        <v>9.49</v>
      </c>
      <c r="K120" s="12">
        <v>0</v>
      </c>
      <c r="L120" s="12">
        <v>1548</v>
      </c>
      <c r="M120" s="12">
        <v>0</v>
      </c>
      <c r="N120" s="12">
        <v>1547.57</v>
      </c>
    </row>
    <row r="121" spans="1:14" x14ac:dyDescent="0.25">
      <c r="A121" s="21" t="s">
        <v>148</v>
      </c>
      <c r="B121" s="13" t="s">
        <v>101</v>
      </c>
      <c r="C121" s="40">
        <v>2810</v>
      </c>
      <c r="D121" s="40">
        <v>2810</v>
      </c>
      <c r="E121" s="40">
        <v>0</v>
      </c>
      <c r="F121" s="13" t="s">
        <v>117</v>
      </c>
      <c r="G121" s="14">
        <v>1547.57</v>
      </c>
      <c r="H121" s="14">
        <v>0</v>
      </c>
      <c r="I121" s="14">
        <v>50</v>
      </c>
      <c r="J121" s="14">
        <v>9.81</v>
      </c>
      <c r="K121" s="14">
        <v>0</v>
      </c>
      <c r="L121" s="14">
        <v>1557</v>
      </c>
      <c r="M121" s="14">
        <v>0</v>
      </c>
      <c r="N121" s="14">
        <v>1557.38</v>
      </c>
    </row>
    <row r="122" spans="1:14" x14ac:dyDescent="0.25">
      <c r="A122" s="21" t="s">
        <v>148</v>
      </c>
      <c r="B122" s="11" t="s">
        <v>102</v>
      </c>
      <c r="C122" s="40">
        <v>2810</v>
      </c>
      <c r="D122" s="40">
        <v>2810</v>
      </c>
      <c r="E122" s="40">
        <v>0</v>
      </c>
      <c r="F122" s="11" t="s">
        <v>117</v>
      </c>
      <c r="G122" s="12">
        <v>1557.38</v>
      </c>
      <c r="H122" s="12">
        <v>0</v>
      </c>
      <c r="I122" s="12">
        <v>60</v>
      </c>
      <c r="J122" s="12">
        <v>9.49</v>
      </c>
      <c r="K122" s="12">
        <v>0</v>
      </c>
      <c r="L122" s="12">
        <v>1567</v>
      </c>
      <c r="M122" s="12">
        <v>0</v>
      </c>
      <c r="N122" s="12">
        <v>1566.87</v>
      </c>
    </row>
    <row r="123" spans="1:14" x14ac:dyDescent="0.25">
      <c r="A123" s="21" t="s">
        <v>148</v>
      </c>
      <c r="B123" s="13" t="s">
        <v>103</v>
      </c>
      <c r="C123" s="40">
        <v>2812</v>
      </c>
      <c r="D123" s="40">
        <v>2810</v>
      </c>
      <c r="E123" s="40">
        <v>2</v>
      </c>
      <c r="F123" s="13" t="s">
        <v>16</v>
      </c>
      <c r="G123" s="14">
        <v>1566.87</v>
      </c>
      <c r="H123" s="14">
        <v>0</v>
      </c>
      <c r="I123" s="14">
        <v>60</v>
      </c>
      <c r="J123" s="14">
        <v>9.81</v>
      </c>
      <c r="K123" s="14">
        <v>0</v>
      </c>
      <c r="L123" s="14">
        <v>1577</v>
      </c>
      <c r="M123" s="14">
        <v>0</v>
      </c>
      <c r="N123" s="14">
        <v>1576.68</v>
      </c>
    </row>
    <row r="124" spans="1:14" x14ac:dyDescent="0.25">
      <c r="A124" s="21" t="s">
        <v>148</v>
      </c>
      <c r="B124" s="11" t="s">
        <v>104</v>
      </c>
      <c r="C124" s="40">
        <v>2812</v>
      </c>
      <c r="D124" s="40">
        <v>2812</v>
      </c>
      <c r="E124" s="40">
        <v>0</v>
      </c>
      <c r="F124" s="11" t="s">
        <v>117</v>
      </c>
      <c r="G124" s="12">
        <v>1576.68</v>
      </c>
      <c r="H124" s="12">
        <v>0</v>
      </c>
      <c r="I124" s="12">
        <v>60</v>
      </c>
      <c r="J124" s="12">
        <v>5.38</v>
      </c>
      <c r="K124" s="12">
        <v>0</v>
      </c>
      <c r="L124" s="12">
        <v>1582</v>
      </c>
      <c r="M124" s="12">
        <v>1583</v>
      </c>
      <c r="N124" s="12">
        <v>-0.94</v>
      </c>
    </row>
    <row r="125" spans="1:14" x14ac:dyDescent="0.25">
      <c r="A125" s="21" t="s">
        <v>148</v>
      </c>
      <c r="B125" s="13" t="s">
        <v>105</v>
      </c>
      <c r="C125" s="40">
        <v>2814</v>
      </c>
      <c r="D125" s="40">
        <v>2812</v>
      </c>
      <c r="E125" s="40">
        <v>2</v>
      </c>
      <c r="F125" s="13" t="s">
        <v>16</v>
      </c>
      <c r="G125" s="14">
        <v>-0.94</v>
      </c>
      <c r="H125" s="14">
        <v>0</v>
      </c>
      <c r="I125" s="14">
        <v>60</v>
      </c>
      <c r="J125" s="14">
        <v>2.21</v>
      </c>
      <c r="K125" s="14">
        <v>0</v>
      </c>
      <c r="L125" s="14">
        <v>1</v>
      </c>
      <c r="M125" s="14">
        <v>0</v>
      </c>
      <c r="N125" s="14">
        <v>1.27</v>
      </c>
    </row>
    <row r="126" spans="1:14" x14ac:dyDescent="0.25">
      <c r="A126" s="21" t="s">
        <v>148</v>
      </c>
      <c r="B126" s="11" t="s">
        <v>106</v>
      </c>
      <c r="C126" s="40">
        <v>2829</v>
      </c>
      <c r="D126" s="40">
        <v>2814</v>
      </c>
      <c r="E126" s="40">
        <v>15</v>
      </c>
      <c r="F126" s="11" t="s">
        <v>16</v>
      </c>
      <c r="G126" s="12">
        <v>1.27</v>
      </c>
      <c r="H126" s="12">
        <v>0</v>
      </c>
      <c r="I126" s="12">
        <v>114.15</v>
      </c>
      <c r="J126" s="12">
        <v>0</v>
      </c>
      <c r="K126" s="12">
        <v>0</v>
      </c>
      <c r="L126" s="12">
        <v>1</v>
      </c>
      <c r="M126" s="12">
        <v>0</v>
      </c>
      <c r="N126" s="12">
        <v>1.27</v>
      </c>
    </row>
    <row r="127" spans="1:14" x14ac:dyDescent="0.25">
      <c r="A127" s="21" t="s">
        <v>148</v>
      </c>
      <c r="B127" s="13" t="s">
        <v>107</v>
      </c>
      <c r="C127" s="40">
        <v>2838</v>
      </c>
      <c r="D127" s="40">
        <v>2829</v>
      </c>
      <c r="E127" s="40">
        <v>9</v>
      </c>
      <c r="F127" s="13" t="s">
        <v>16</v>
      </c>
      <c r="G127" s="14">
        <v>1.27</v>
      </c>
      <c r="H127" s="14">
        <v>0</v>
      </c>
      <c r="I127" s="14">
        <v>68.489999999999995</v>
      </c>
      <c r="J127" s="14">
        <v>0</v>
      </c>
      <c r="K127" s="14">
        <v>0</v>
      </c>
      <c r="L127" s="14">
        <v>1</v>
      </c>
      <c r="M127" s="14">
        <v>0</v>
      </c>
      <c r="N127" s="14">
        <v>1.27</v>
      </c>
    </row>
    <row r="128" spans="1:14" x14ac:dyDescent="0.25">
      <c r="A128" s="21" t="s">
        <v>148</v>
      </c>
      <c r="B128" s="11" t="s">
        <v>108</v>
      </c>
      <c r="C128" s="40">
        <v>2850</v>
      </c>
      <c r="D128" s="40">
        <v>2838</v>
      </c>
      <c r="E128" s="40">
        <v>12</v>
      </c>
      <c r="F128" s="11" t="s">
        <v>16</v>
      </c>
      <c r="G128" s="12">
        <v>1.27</v>
      </c>
      <c r="H128" s="12">
        <v>0</v>
      </c>
      <c r="I128" s="12">
        <v>91.32</v>
      </c>
      <c r="J128" s="12">
        <v>0</v>
      </c>
      <c r="K128" s="12">
        <v>0</v>
      </c>
      <c r="L128" s="12">
        <v>1</v>
      </c>
      <c r="M128" s="12">
        <v>0</v>
      </c>
      <c r="N128" s="12">
        <v>1.27</v>
      </c>
    </row>
    <row r="129" spans="1:14" x14ac:dyDescent="0.25">
      <c r="A129" s="21" t="s">
        <v>148</v>
      </c>
      <c r="B129" s="13" t="s">
        <v>109</v>
      </c>
      <c r="C129" s="40">
        <v>2859</v>
      </c>
      <c r="D129" s="40">
        <v>2850</v>
      </c>
      <c r="E129" s="40">
        <v>9</v>
      </c>
      <c r="F129" s="13" t="s">
        <v>16</v>
      </c>
      <c r="G129" s="14">
        <v>1.27</v>
      </c>
      <c r="H129" s="14">
        <v>0</v>
      </c>
      <c r="I129" s="14">
        <v>68.489999999999995</v>
      </c>
      <c r="J129" s="14">
        <v>0</v>
      </c>
      <c r="K129" s="14">
        <v>0</v>
      </c>
      <c r="L129" s="14">
        <v>1</v>
      </c>
      <c r="M129" s="14">
        <v>0</v>
      </c>
      <c r="N129" s="14">
        <v>1.27</v>
      </c>
    </row>
    <row r="130" spans="1:14" x14ac:dyDescent="0.25">
      <c r="A130" s="21" t="s">
        <v>148</v>
      </c>
      <c r="B130" s="11" t="s">
        <v>110</v>
      </c>
      <c r="C130" s="40">
        <v>2868</v>
      </c>
      <c r="D130" s="40">
        <v>2859</v>
      </c>
      <c r="E130" s="40">
        <v>9</v>
      </c>
      <c r="F130" s="11" t="s">
        <v>16</v>
      </c>
      <c r="G130" s="12">
        <v>1.27</v>
      </c>
      <c r="H130" s="12">
        <v>0</v>
      </c>
      <c r="I130" s="12">
        <v>68.489999999999995</v>
      </c>
      <c r="J130" s="12">
        <v>0</v>
      </c>
      <c r="K130" s="12">
        <v>0</v>
      </c>
      <c r="L130" s="12">
        <v>1</v>
      </c>
      <c r="M130" s="12">
        <v>0</v>
      </c>
      <c r="N130" s="12">
        <v>1</v>
      </c>
    </row>
    <row r="131" spans="1:14" x14ac:dyDescent="0.25">
      <c r="A131" s="21" t="s">
        <v>148</v>
      </c>
      <c r="B131" s="13" t="s">
        <v>111</v>
      </c>
      <c r="C131" s="40">
        <v>2881</v>
      </c>
      <c r="D131" s="40">
        <v>2868</v>
      </c>
      <c r="E131" s="40">
        <v>13</v>
      </c>
      <c r="F131" s="13" t="s">
        <v>16</v>
      </c>
      <c r="G131" s="14">
        <v>1</v>
      </c>
      <c r="H131" s="14">
        <v>0</v>
      </c>
      <c r="I131" s="14">
        <v>98.93</v>
      </c>
      <c r="J131" s="14">
        <v>0</v>
      </c>
      <c r="K131" s="14">
        <v>0</v>
      </c>
      <c r="L131" s="14">
        <v>1</v>
      </c>
      <c r="M131" s="14">
        <v>0</v>
      </c>
      <c r="N131" s="14">
        <v>1</v>
      </c>
    </row>
    <row r="132" spans="1:14" x14ac:dyDescent="0.25">
      <c r="A132" s="21" t="s">
        <v>148</v>
      </c>
      <c r="B132" s="11" t="s">
        <v>112</v>
      </c>
      <c r="C132" s="40">
        <v>2892</v>
      </c>
      <c r="D132" s="40">
        <v>2881</v>
      </c>
      <c r="E132" s="40">
        <v>11</v>
      </c>
      <c r="F132" s="11" t="s">
        <v>16</v>
      </c>
      <c r="G132" s="12">
        <v>1</v>
      </c>
      <c r="H132" s="12">
        <v>0</v>
      </c>
      <c r="I132" s="12">
        <v>89.21</v>
      </c>
      <c r="J132" s="12">
        <v>0</v>
      </c>
      <c r="K132" s="12">
        <v>0</v>
      </c>
      <c r="L132" s="12">
        <v>1</v>
      </c>
      <c r="M132" s="12">
        <v>0</v>
      </c>
      <c r="N132" s="12">
        <v>1</v>
      </c>
    </row>
    <row r="133" spans="1:14" x14ac:dyDescent="0.25">
      <c r="A133" s="21" t="s">
        <v>148</v>
      </c>
      <c r="B133" s="13" t="s">
        <v>113</v>
      </c>
      <c r="C133" s="40">
        <v>2904</v>
      </c>
      <c r="D133" s="40">
        <v>2892</v>
      </c>
      <c r="E133" s="40">
        <v>12</v>
      </c>
      <c r="F133" s="13" t="s">
        <v>16</v>
      </c>
      <c r="G133" s="14">
        <v>1</v>
      </c>
      <c r="H133" s="14">
        <v>0</v>
      </c>
      <c r="I133" s="14">
        <v>97.32</v>
      </c>
      <c r="J133" s="14">
        <v>0</v>
      </c>
      <c r="K133" s="14">
        <v>0</v>
      </c>
      <c r="L133" s="14">
        <v>1</v>
      </c>
      <c r="M133" s="14">
        <v>0</v>
      </c>
      <c r="N133" s="14">
        <v>1</v>
      </c>
    </row>
    <row r="134" spans="1:14" x14ac:dyDescent="0.25">
      <c r="A134" s="21" t="s">
        <v>148</v>
      </c>
      <c r="B134" s="11" t="s">
        <v>114</v>
      </c>
      <c r="C134" s="40">
        <v>2912</v>
      </c>
      <c r="D134" s="40">
        <v>2904</v>
      </c>
      <c r="E134" s="40">
        <v>8</v>
      </c>
      <c r="F134" s="11" t="s">
        <v>16</v>
      </c>
      <c r="G134" s="12">
        <v>1</v>
      </c>
      <c r="H134" s="12">
        <v>0</v>
      </c>
      <c r="I134" s="12">
        <v>70</v>
      </c>
      <c r="J134" s="12">
        <v>0</v>
      </c>
      <c r="K134" s="12">
        <v>0</v>
      </c>
      <c r="L134" s="12">
        <v>1</v>
      </c>
      <c r="M134" s="12">
        <v>0</v>
      </c>
      <c r="N134" s="12">
        <v>1</v>
      </c>
    </row>
    <row r="135" spans="1:14" x14ac:dyDescent="0.25">
      <c r="A135" s="21" t="s">
        <v>148</v>
      </c>
      <c r="B135" s="13" t="s">
        <v>115</v>
      </c>
      <c r="C135" s="40">
        <v>2918</v>
      </c>
      <c r="D135" s="40">
        <v>2912</v>
      </c>
      <c r="E135" s="40">
        <v>6</v>
      </c>
      <c r="F135" s="13" t="s">
        <v>16</v>
      </c>
      <c r="G135" s="14">
        <v>1</v>
      </c>
      <c r="H135" s="14">
        <v>0</v>
      </c>
      <c r="I135" s="14">
        <v>70</v>
      </c>
      <c r="J135" s="14">
        <v>0</v>
      </c>
      <c r="K135" s="14">
        <v>0</v>
      </c>
      <c r="L135" s="14">
        <v>1</v>
      </c>
      <c r="M135" s="14">
        <v>0</v>
      </c>
      <c r="N135" s="14">
        <v>1</v>
      </c>
    </row>
    <row r="136" spans="1:14" x14ac:dyDescent="0.25">
      <c r="A136" s="21" t="s">
        <v>148</v>
      </c>
      <c r="B136" s="11" t="s">
        <v>116</v>
      </c>
      <c r="C136" s="40">
        <v>2929</v>
      </c>
      <c r="D136" s="40">
        <v>2918</v>
      </c>
      <c r="E136" s="40">
        <v>11</v>
      </c>
      <c r="F136" s="11" t="s">
        <v>16</v>
      </c>
      <c r="G136" s="12">
        <v>1</v>
      </c>
      <c r="H136" s="12">
        <v>0</v>
      </c>
      <c r="I136" s="12">
        <v>89.21</v>
      </c>
      <c r="J136" s="12">
        <v>0</v>
      </c>
      <c r="K136" s="12">
        <v>0</v>
      </c>
      <c r="L136" s="12">
        <v>1</v>
      </c>
      <c r="M136" s="12">
        <v>0</v>
      </c>
      <c r="N136" s="12">
        <v>1</v>
      </c>
    </row>
    <row r="137" spans="1:14" x14ac:dyDescent="0.25">
      <c r="A137" s="16"/>
      <c r="B137" s="16"/>
      <c r="C137" s="40"/>
      <c r="D137" s="40"/>
      <c r="E137" s="40"/>
      <c r="F137" s="16"/>
      <c r="G137" s="16"/>
      <c r="H137" s="16"/>
      <c r="I137" s="16"/>
      <c r="J137" s="16"/>
      <c r="K137" s="16"/>
      <c r="L137" s="16"/>
      <c r="M137" s="16"/>
      <c r="N137" s="16"/>
    </row>
  </sheetData>
  <sortState ref="A2:O56">
    <sortCondition ref="B2:B56"/>
  </sortState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40" workbookViewId="0">
      <selection activeCell="B11" sqref="B11"/>
    </sheetView>
  </sheetViews>
  <sheetFormatPr defaultRowHeight="15" x14ac:dyDescent="0.25"/>
  <cols>
    <col min="1" max="1" width="11.140625" customWidth="1"/>
    <col min="2" max="2" width="13.7109375" customWidth="1"/>
    <col min="3" max="3" width="6.42578125" customWidth="1"/>
    <col min="4" max="4" width="6.28515625" customWidth="1"/>
  </cols>
  <sheetData>
    <row r="1" spans="1:15" x14ac:dyDescent="0.25">
      <c r="A1" s="138" t="s">
        <v>23</v>
      </c>
      <c r="B1" s="138"/>
      <c r="C1" s="133" t="s">
        <v>156</v>
      </c>
      <c r="D1" s="133"/>
      <c r="E1" s="10"/>
      <c r="F1" s="42"/>
      <c r="G1" s="58" t="s">
        <v>24</v>
      </c>
      <c r="H1" s="141" t="s">
        <v>157</v>
      </c>
      <c r="I1" s="142"/>
      <c r="J1" s="16"/>
      <c r="K1" s="16"/>
      <c r="L1" s="16"/>
      <c r="M1" s="16"/>
      <c r="N1" s="16"/>
      <c r="O1" s="16"/>
    </row>
    <row r="2" spans="1:15" x14ac:dyDescent="0.25">
      <c r="A2" s="133" t="s">
        <v>25</v>
      </c>
      <c r="B2" s="133"/>
      <c r="C2" s="139">
        <v>43370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  <c r="O2" s="16"/>
    </row>
    <row r="3" spans="1:15" x14ac:dyDescent="0.25">
      <c r="A3" s="56" t="s">
        <v>26</v>
      </c>
      <c r="B3" s="56"/>
      <c r="C3" s="133" t="s">
        <v>158</v>
      </c>
      <c r="D3" s="133"/>
      <c r="E3" s="133"/>
      <c r="F3" s="58"/>
      <c r="G3" s="58"/>
      <c r="H3" s="60" t="s">
        <v>159</v>
      </c>
      <c r="I3" s="61"/>
      <c r="J3" s="62"/>
      <c r="K3" s="59"/>
      <c r="L3" s="16"/>
      <c r="M3" s="16"/>
      <c r="N3" s="16"/>
      <c r="O3" s="16"/>
    </row>
    <row r="4" spans="1:15" x14ac:dyDescent="0.25">
      <c r="A4" s="131" t="s">
        <v>28</v>
      </c>
      <c r="B4" s="131"/>
      <c r="C4" s="131"/>
      <c r="D4" s="57" t="s">
        <v>29</v>
      </c>
      <c r="E4" s="132" t="s">
        <v>30</v>
      </c>
      <c r="F4" s="132"/>
      <c r="G4" s="132"/>
      <c r="H4" s="133" t="s">
        <v>143</v>
      </c>
      <c r="I4" s="133"/>
      <c r="J4" s="16"/>
      <c r="K4" s="16"/>
      <c r="L4" s="16"/>
      <c r="M4" s="16"/>
      <c r="N4" s="16"/>
      <c r="O4" s="16"/>
    </row>
    <row r="5" spans="1:15" x14ac:dyDescent="0.25">
      <c r="A5" s="58" t="s">
        <v>31</v>
      </c>
      <c r="B5" s="58"/>
      <c r="C5" s="58" t="s">
        <v>125</v>
      </c>
      <c r="D5" s="132" t="s">
        <v>33</v>
      </c>
      <c r="E5" s="132"/>
      <c r="F5" s="132"/>
      <c r="G5" s="58" t="s">
        <v>34</v>
      </c>
      <c r="H5" s="58">
        <v>0.5</v>
      </c>
      <c r="I5" s="10"/>
      <c r="J5" s="16"/>
      <c r="K5" s="16"/>
      <c r="L5" s="16"/>
      <c r="M5" s="16"/>
      <c r="N5" s="16"/>
      <c r="O5" s="16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</row>
    <row r="8" spans="1:15" x14ac:dyDescent="0.25">
      <c r="A8" s="16" t="s">
        <v>156</v>
      </c>
      <c r="B8" s="11" t="s">
        <v>160</v>
      </c>
      <c r="C8" s="11">
        <v>6</v>
      </c>
      <c r="D8" s="11">
        <v>0</v>
      </c>
      <c r="E8" s="11">
        <v>6</v>
      </c>
      <c r="F8" s="11" t="s">
        <v>16</v>
      </c>
      <c r="G8" s="12">
        <v>0</v>
      </c>
      <c r="H8" s="12">
        <v>35</v>
      </c>
      <c r="I8" s="12">
        <v>20.100000000000001</v>
      </c>
      <c r="J8" s="12">
        <v>0</v>
      </c>
      <c r="K8" s="12">
        <v>1.81</v>
      </c>
      <c r="L8" s="12">
        <v>0.3</v>
      </c>
      <c r="M8" s="12">
        <v>57</v>
      </c>
      <c r="N8" s="12">
        <v>50</v>
      </c>
      <c r="O8" s="12">
        <v>7.21</v>
      </c>
    </row>
    <row r="9" spans="1:15" x14ac:dyDescent="0.25">
      <c r="A9" s="16" t="s">
        <v>156</v>
      </c>
      <c r="B9" s="13" t="s">
        <v>161</v>
      </c>
      <c r="C9" s="13">
        <v>20</v>
      </c>
      <c r="D9" s="13">
        <v>6</v>
      </c>
      <c r="E9" s="13">
        <v>14</v>
      </c>
      <c r="F9" s="13" t="s">
        <v>16</v>
      </c>
      <c r="G9" s="14">
        <v>7.21</v>
      </c>
      <c r="H9" s="14">
        <v>35</v>
      </c>
      <c r="I9" s="14">
        <v>46.9</v>
      </c>
      <c r="J9" s="14">
        <v>0</v>
      </c>
      <c r="K9" s="14">
        <v>4.22</v>
      </c>
      <c r="L9" s="14">
        <v>0.7</v>
      </c>
      <c r="M9" s="14">
        <v>94</v>
      </c>
      <c r="N9" s="14">
        <v>0</v>
      </c>
      <c r="O9" s="14">
        <v>94.03</v>
      </c>
    </row>
    <row r="10" spans="1:15" x14ac:dyDescent="0.25">
      <c r="A10" s="16" t="s">
        <v>156</v>
      </c>
      <c r="B10" s="11" t="s">
        <v>162</v>
      </c>
      <c r="C10" s="11">
        <v>32</v>
      </c>
      <c r="D10" s="11">
        <v>20</v>
      </c>
      <c r="E10" s="11">
        <v>12</v>
      </c>
      <c r="F10" s="11" t="s">
        <v>16</v>
      </c>
      <c r="G10" s="12">
        <v>94.03</v>
      </c>
      <c r="H10" s="12">
        <v>35</v>
      </c>
      <c r="I10" s="12">
        <v>40.200000000000003</v>
      </c>
      <c r="J10" s="12">
        <v>1</v>
      </c>
      <c r="K10" s="12">
        <v>3.62</v>
      </c>
      <c r="L10" s="12">
        <v>0.6</v>
      </c>
      <c r="M10" s="12">
        <v>174</v>
      </c>
      <c r="N10" s="12">
        <v>0</v>
      </c>
      <c r="O10" s="12">
        <v>174.45</v>
      </c>
    </row>
    <row r="11" spans="1:15" x14ac:dyDescent="0.25">
      <c r="A11" s="16" t="s">
        <v>156</v>
      </c>
      <c r="B11" s="13" t="s">
        <v>163</v>
      </c>
      <c r="C11" s="13">
        <v>43</v>
      </c>
      <c r="D11" s="13">
        <v>32</v>
      </c>
      <c r="E11" s="13">
        <v>11</v>
      </c>
      <c r="F11" s="13" t="s">
        <v>16</v>
      </c>
      <c r="G11" s="14">
        <v>174.45</v>
      </c>
      <c r="H11" s="14">
        <v>35</v>
      </c>
      <c r="I11" s="14">
        <v>36.85</v>
      </c>
      <c r="J11" s="14">
        <v>2.39</v>
      </c>
      <c r="K11" s="14">
        <v>3.32</v>
      </c>
      <c r="L11" s="14">
        <v>0</v>
      </c>
      <c r="M11" s="14">
        <v>251</v>
      </c>
      <c r="N11" s="14">
        <v>251</v>
      </c>
      <c r="O11" s="14">
        <v>0.01</v>
      </c>
    </row>
    <row r="12" spans="1:15" x14ac:dyDescent="0.25">
      <c r="A12" s="16" t="s">
        <v>156</v>
      </c>
      <c r="B12" s="11" t="s">
        <v>164</v>
      </c>
      <c r="C12" s="11">
        <v>43</v>
      </c>
      <c r="D12" s="11">
        <v>43</v>
      </c>
      <c r="E12" s="11">
        <v>12</v>
      </c>
      <c r="F12" s="11" t="s">
        <v>118</v>
      </c>
      <c r="G12" s="12">
        <v>0.01</v>
      </c>
      <c r="H12" s="12">
        <v>35</v>
      </c>
      <c r="I12" s="12">
        <v>40.200000000000003</v>
      </c>
      <c r="J12" s="12">
        <v>0</v>
      </c>
      <c r="K12" s="12">
        <v>3.62</v>
      </c>
      <c r="L12" s="12">
        <v>0</v>
      </c>
      <c r="M12" s="12">
        <v>79</v>
      </c>
      <c r="N12" s="12">
        <v>100</v>
      </c>
      <c r="O12" s="12">
        <v>-21.17</v>
      </c>
    </row>
    <row r="13" spans="1:15" x14ac:dyDescent="0.25">
      <c r="A13" s="16" t="s">
        <v>156</v>
      </c>
      <c r="B13" s="13" t="s">
        <v>165</v>
      </c>
      <c r="C13" s="13">
        <v>79</v>
      </c>
      <c r="D13" s="13">
        <v>43</v>
      </c>
      <c r="E13" s="13">
        <v>36</v>
      </c>
      <c r="F13" s="13" t="s">
        <v>16</v>
      </c>
      <c r="G13" s="14">
        <v>-21.17</v>
      </c>
      <c r="H13" s="14">
        <v>35</v>
      </c>
      <c r="I13" s="14">
        <v>120.6</v>
      </c>
      <c r="J13" s="14">
        <v>0</v>
      </c>
      <c r="K13" s="14">
        <v>10.85</v>
      </c>
      <c r="L13" s="14">
        <v>0</v>
      </c>
      <c r="M13" s="14">
        <v>101</v>
      </c>
      <c r="N13" s="14">
        <v>100</v>
      </c>
      <c r="O13" s="14">
        <v>1.46</v>
      </c>
    </row>
    <row r="14" spans="1:15" x14ac:dyDescent="0.25">
      <c r="A14" s="16" t="s">
        <v>156</v>
      </c>
      <c r="B14" s="11" t="s">
        <v>166</v>
      </c>
      <c r="C14" s="11">
        <v>102</v>
      </c>
      <c r="D14" s="11">
        <v>79</v>
      </c>
      <c r="E14" s="11">
        <v>23</v>
      </c>
      <c r="F14" s="11" t="s">
        <v>16</v>
      </c>
      <c r="G14" s="12">
        <v>1.46</v>
      </c>
      <c r="H14" s="12">
        <v>35</v>
      </c>
      <c r="I14" s="12">
        <v>77.05</v>
      </c>
      <c r="J14" s="12">
        <v>0</v>
      </c>
      <c r="K14" s="12">
        <v>6.93</v>
      </c>
      <c r="L14" s="12">
        <v>1.61</v>
      </c>
      <c r="M14" s="12">
        <v>122</v>
      </c>
      <c r="N14" s="12">
        <v>0</v>
      </c>
      <c r="O14" s="12">
        <v>122.05</v>
      </c>
    </row>
    <row r="15" spans="1:15" x14ac:dyDescent="0.25">
      <c r="A15" s="16" t="s">
        <v>156</v>
      </c>
      <c r="B15" s="13" t="s">
        <v>166</v>
      </c>
      <c r="C15" s="13">
        <v>102</v>
      </c>
      <c r="D15" s="13">
        <v>79</v>
      </c>
      <c r="E15" s="13">
        <v>23</v>
      </c>
      <c r="F15" s="13" t="s">
        <v>16</v>
      </c>
      <c r="G15" s="14">
        <v>1.46</v>
      </c>
      <c r="H15" s="14">
        <v>35</v>
      </c>
      <c r="I15" s="14">
        <v>77.05</v>
      </c>
      <c r="J15" s="14">
        <v>0</v>
      </c>
      <c r="K15" s="14">
        <v>6.93</v>
      </c>
      <c r="L15" s="14">
        <v>1.61</v>
      </c>
      <c r="M15" s="14">
        <v>122</v>
      </c>
      <c r="N15" s="14">
        <v>0</v>
      </c>
      <c r="O15" s="14">
        <v>122.05</v>
      </c>
    </row>
    <row r="16" spans="1:15" x14ac:dyDescent="0.25">
      <c r="A16" s="16" t="s">
        <v>156</v>
      </c>
      <c r="B16" s="11" t="s">
        <v>167</v>
      </c>
      <c r="C16" s="11">
        <v>120</v>
      </c>
      <c r="D16" s="11">
        <v>102</v>
      </c>
      <c r="E16" s="11">
        <v>18</v>
      </c>
      <c r="F16" s="11" t="s">
        <v>16</v>
      </c>
      <c r="G16" s="12">
        <v>122.05</v>
      </c>
      <c r="H16" s="12">
        <v>35</v>
      </c>
      <c r="I16" s="12">
        <v>60.3</v>
      </c>
      <c r="J16" s="12">
        <v>1</v>
      </c>
      <c r="K16" s="12">
        <v>5.43</v>
      </c>
      <c r="L16" s="12">
        <v>1.26</v>
      </c>
      <c r="M16" s="12">
        <v>225</v>
      </c>
      <c r="N16" s="12">
        <v>225</v>
      </c>
      <c r="O16" s="12">
        <v>-6.96</v>
      </c>
    </row>
    <row r="17" spans="1:15" x14ac:dyDescent="0.25">
      <c r="A17" s="16" t="s">
        <v>156</v>
      </c>
      <c r="B17" s="13" t="s">
        <v>168</v>
      </c>
      <c r="C17" s="13">
        <v>145</v>
      </c>
      <c r="D17" s="13">
        <v>120</v>
      </c>
      <c r="E17" s="13">
        <v>25</v>
      </c>
      <c r="F17" s="13" t="s">
        <v>16</v>
      </c>
      <c r="G17" s="14">
        <v>-6.96</v>
      </c>
      <c r="H17" s="14">
        <v>45</v>
      </c>
      <c r="I17" s="14">
        <v>90</v>
      </c>
      <c r="J17" s="14">
        <v>0</v>
      </c>
      <c r="K17" s="14">
        <v>8.1</v>
      </c>
      <c r="L17" s="14">
        <v>1.75</v>
      </c>
      <c r="M17" s="14">
        <v>138</v>
      </c>
      <c r="N17" s="14">
        <v>138</v>
      </c>
      <c r="O17" s="14">
        <v>-0.11</v>
      </c>
    </row>
    <row r="18" spans="1:15" x14ac:dyDescent="0.25">
      <c r="A18" s="16" t="s">
        <v>156</v>
      </c>
      <c r="B18" s="11" t="s">
        <v>169</v>
      </c>
      <c r="C18" s="11">
        <v>161</v>
      </c>
      <c r="D18" s="11">
        <v>145</v>
      </c>
      <c r="E18" s="11">
        <v>16</v>
      </c>
      <c r="F18" s="11" t="s">
        <v>16</v>
      </c>
      <c r="G18" s="12">
        <v>-0.11</v>
      </c>
      <c r="H18" s="12">
        <v>45</v>
      </c>
      <c r="I18" s="12">
        <v>57.6</v>
      </c>
      <c r="J18" s="12">
        <v>0</v>
      </c>
      <c r="K18" s="12">
        <v>5.18</v>
      </c>
      <c r="L18" s="12">
        <v>1.92</v>
      </c>
      <c r="M18" s="12">
        <v>124</v>
      </c>
      <c r="N18" s="12">
        <v>124</v>
      </c>
      <c r="O18" s="12">
        <v>0.49</v>
      </c>
    </row>
    <row r="19" spans="1:15" x14ac:dyDescent="0.25">
      <c r="A19" s="16" t="s">
        <v>156</v>
      </c>
      <c r="B19" s="13" t="s">
        <v>170</v>
      </c>
      <c r="C19" s="13">
        <v>180</v>
      </c>
      <c r="D19" s="13">
        <v>161</v>
      </c>
      <c r="E19" s="13">
        <v>19</v>
      </c>
      <c r="F19" s="13" t="s">
        <v>16</v>
      </c>
      <c r="G19" s="14">
        <v>0.49</v>
      </c>
      <c r="H19" s="14">
        <v>45</v>
      </c>
      <c r="I19" s="14">
        <v>68.400000000000006</v>
      </c>
      <c r="J19" s="14">
        <v>0</v>
      </c>
      <c r="K19" s="14">
        <v>6.16</v>
      </c>
      <c r="L19" s="14">
        <v>2.2799999999999998</v>
      </c>
      <c r="M19" s="14">
        <v>122</v>
      </c>
      <c r="N19" s="14">
        <v>0</v>
      </c>
      <c r="O19" s="14">
        <v>122.33</v>
      </c>
    </row>
    <row r="20" spans="1:15" x14ac:dyDescent="0.25">
      <c r="A20" s="16" t="s">
        <v>156</v>
      </c>
      <c r="B20" s="11" t="s">
        <v>171</v>
      </c>
      <c r="C20" s="11">
        <v>202</v>
      </c>
      <c r="D20" s="11">
        <v>180</v>
      </c>
      <c r="E20" s="11">
        <v>22</v>
      </c>
      <c r="F20" s="11" t="s">
        <v>16</v>
      </c>
      <c r="G20" s="12">
        <v>122.33</v>
      </c>
      <c r="H20" s="12">
        <v>45</v>
      </c>
      <c r="I20" s="12">
        <v>79.2</v>
      </c>
      <c r="J20" s="12">
        <v>1</v>
      </c>
      <c r="K20" s="12">
        <v>7.13</v>
      </c>
      <c r="L20" s="12">
        <v>2.64</v>
      </c>
      <c r="M20" s="12">
        <v>257</v>
      </c>
      <c r="N20" s="12">
        <v>257</v>
      </c>
      <c r="O20" s="12">
        <v>0.3</v>
      </c>
    </row>
    <row r="21" spans="1:15" x14ac:dyDescent="0.25">
      <c r="A21" s="16" t="s">
        <v>156</v>
      </c>
      <c r="B21" s="13" t="s">
        <v>172</v>
      </c>
      <c r="C21" s="13">
        <v>234</v>
      </c>
      <c r="D21" s="13">
        <v>202</v>
      </c>
      <c r="E21" s="13">
        <v>32</v>
      </c>
      <c r="F21" s="13" t="s">
        <v>16</v>
      </c>
      <c r="G21" s="14">
        <v>0.3</v>
      </c>
      <c r="H21" s="14">
        <v>45</v>
      </c>
      <c r="I21" s="14">
        <v>117.8</v>
      </c>
      <c r="J21" s="14">
        <v>0</v>
      </c>
      <c r="K21" s="14">
        <v>10.6</v>
      </c>
      <c r="L21" s="14">
        <v>5.44</v>
      </c>
      <c r="M21" s="14">
        <v>179</v>
      </c>
      <c r="N21" s="14">
        <v>0</v>
      </c>
      <c r="O21" s="14">
        <v>179.14</v>
      </c>
    </row>
    <row r="22" spans="1:15" x14ac:dyDescent="0.25">
      <c r="A22" s="16" t="s">
        <v>156</v>
      </c>
      <c r="B22" s="11" t="s">
        <v>173</v>
      </c>
      <c r="C22" s="11">
        <v>262</v>
      </c>
      <c r="D22" s="11">
        <v>234</v>
      </c>
      <c r="E22" s="11">
        <v>28</v>
      </c>
      <c r="F22" s="11" t="s">
        <v>16</v>
      </c>
      <c r="G22" s="12">
        <v>179.14</v>
      </c>
      <c r="H22" s="12">
        <v>45</v>
      </c>
      <c r="I22" s="12">
        <v>100.8</v>
      </c>
      <c r="J22" s="12">
        <v>1</v>
      </c>
      <c r="K22" s="12">
        <v>9.07</v>
      </c>
      <c r="L22" s="12">
        <v>4.76</v>
      </c>
      <c r="M22" s="12">
        <v>340</v>
      </c>
      <c r="N22" s="12">
        <v>340</v>
      </c>
      <c r="O22" s="12">
        <v>-0.23</v>
      </c>
    </row>
    <row r="23" spans="1:15" x14ac:dyDescent="0.25">
      <c r="A23" s="16" t="s">
        <v>156</v>
      </c>
      <c r="B23" s="13" t="s">
        <v>174</v>
      </c>
      <c r="C23" s="13">
        <v>278</v>
      </c>
      <c r="D23" s="13">
        <v>262</v>
      </c>
      <c r="E23" s="13">
        <v>16</v>
      </c>
      <c r="F23" s="13" t="s">
        <v>16</v>
      </c>
      <c r="G23" s="14">
        <v>-0.23</v>
      </c>
      <c r="H23" s="14">
        <v>45</v>
      </c>
      <c r="I23" s="14">
        <v>57.6</v>
      </c>
      <c r="J23" s="14">
        <v>0</v>
      </c>
      <c r="K23" s="14">
        <v>5.18</v>
      </c>
      <c r="L23" s="14">
        <v>2.72</v>
      </c>
      <c r="M23" s="14">
        <v>110</v>
      </c>
      <c r="N23" s="14">
        <v>0</v>
      </c>
      <c r="O23" s="14">
        <v>110.27</v>
      </c>
    </row>
    <row r="24" spans="1:15" x14ac:dyDescent="0.25">
      <c r="A24" s="16" t="s">
        <v>156</v>
      </c>
      <c r="B24" s="11" t="s">
        <v>175</v>
      </c>
      <c r="C24" s="11">
        <v>300</v>
      </c>
      <c r="D24" s="11">
        <v>278</v>
      </c>
      <c r="E24" s="11">
        <v>22</v>
      </c>
      <c r="F24" s="11" t="s">
        <v>16</v>
      </c>
      <c r="G24" s="12">
        <v>110.27</v>
      </c>
      <c r="H24" s="12">
        <v>45</v>
      </c>
      <c r="I24" s="12">
        <v>79.2</v>
      </c>
      <c r="J24" s="12">
        <v>1</v>
      </c>
      <c r="K24" s="12">
        <v>7.13</v>
      </c>
      <c r="L24" s="12">
        <v>1.98</v>
      </c>
      <c r="M24" s="12">
        <v>245</v>
      </c>
      <c r="N24" s="12">
        <v>250</v>
      </c>
      <c r="O24" s="12">
        <v>-5.42</v>
      </c>
    </row>
    <row r="25" spans="1:15" x14ac:dyDescent="0.25">
      <c r="A25" s="16" t="s">
        <v>156</v>
      </c>
      <c r="B25" s="13" t="s">
        <v>176</v>
      </c>
      <c r="C25" s="13">
        <v>325</v>
      </c>
      <c r="D25" s="13">
        <v>300</v>
      </c>
      <c r="E25" s="13">
        <v>25</v>
      </c>
      <c r="F25" s="13" t="s">
        <v>16</v>
      </c>
      <c r="G25" s="14">
        <v>-5.42</v>
      </c>
      <c r="H25" s="14">
        <v>45</v>
      </c>
      <c r="I25" s="14">
        <v>90</v>
      </c>
      <c r="J25" s="14">
        <v>0</v>
      </c>
      <c r="K25" s="14">
        <v>8.1</v>
      </c>
      <c r="L25" s="14">
        <v>2.25</v>
      </c>
      <c r="M25" s="14">
        <v>140</v>
      </c>
      <c r="N25" s="14">
        <v>140</v>
      </c>
      <c r="O25" s="14">
        <v>-7.0000000000000007E-2</v>
      </c>
    </row>
    <row r="26" spans="1:15" x14ac:dyDescent="0.25">
      <c r="A26" s="16" t="s">
        <v>156</v>
      </c>
      <c r="B26" s="11" t="s">
        <v>177</v>
      </c>
      <c r="C26" s="11">
        <v>350</v>
      </c>
      <c r="D26" s="11">
        <v>325</v>
      </c>
      <c r="E26" s="11">
        <v>25</v>
      </c>
      <c r="F26" s="11" t="s">
        <v>16</v>
      </c>
      <c r="G26" s="12">
        <v>-7.0000000000000007E-2</v>
      </c>
      <c r="H26" s="12">
        <v>45</v>
      </c>
      <c r="I26" s="12">
        <v>90</v>
      </c>
      <c r="J26" s="12">
        <v>0</v>
      </c>
      <c r="K26" s="12">
        <v>8.1</v>
      </c>
      <c r="L26" s="12">
        <v>2.25</v>
      </c>
      <c r="M26" s="12">
        <v>145</v>
      </c>
      <c r="N26" s="12">
        <v>0</v>
      </c>
      <c r="O26" s="12">
        <v>145.28</v>
      </c>
    </row>
    <row r="27" spans="1:15" x14ac:dyDescent="0.25">
      <c r="A27" s="16" t="s">
        <v>156</v>
      </c>
      <c r="B27" s="13" t="s">
        <v>178</v>
      </c>
      <c r="C27" s="13">
        <v>350</v>
      </c>
      <c r="D27" s="13">
        <v>350</v>
      </c>
      <c r="E27" s="13">
        <v>24</v>
      </c>
      <c r="F27" s="13" t="s">
        <v>21</v>
      </c>
      <c r="G27" s="14">
        <v>145.28</v>
      </c>
      <c r="H27" s="14">
        <v>45</v>
      </c>
      <c r="I27" s="14">
        <v>86.4</v>
      </c>
      <c r="J27" s="14">
        <v>1</v>
      </c>
      <c r="K27" s="14">
        <v>7.78</v>
      </c>
      <c r="L27" s="14">
        <v>0</v>
      </c>
      <c r="M27" s="14">
        <v>285</v>
      </c>
      <c r="N27" s="14">
        <v>0</v>
      </c>
      <c r="O27" s="14">
        <v>285.45999999999998</v>
      </c>
    </row>
    <row r="28" spans="1:15" x14ac:dyDescent="0.25">
      <c r="A28" s="16" t="s">
        <v>156</v>
      </c>
      <c r="B28" s="11" t="s">
        <v>179</v>
      </c>
      <c r="C28" s="11">
        <v>410</v>
      </c>
      <c r="D28" s="11">
        <v>350</v>
      </c>
      <c r="E28" s="11">
        <v>60</v>
      </c>
      <c r="F28" s="11" t="s">
        <v>16</v>
      </c>
      <c r="G28" s="12">
        <v>285.45999999999998</v>
      </c>
      <c r="H28" s="12">
        <v>45</v>
      </c>
      <c r="I28" s="12">
        <v>216</v>
      </c>
      <c r="J28" s="12">
        <v>2.4500000000000002</v>
      </c>
      <c r="K28" s="12">
        <v>19.440000000000001</v>
      </c>
      <c r="L28" s="12">
        <v>0</v>
      </c>
      <c r="M28" s="12">
        <v>473</v>
      </c>
      <c r="N28" s="12">
        <v>0</v>
      </c>
      <c r="O28" s="12">
        <v>473.17</v>
      </c>
    </row>
    <row r="29" spans="1:15" x14ac:dyDescent="0.25">
      <c r="A29" s="16" t="s">
        <v>156</v>
      </c>
      <c r="B29" s="13" t="s">
        <v>180</v>
      </c>
      <c r="C29" s="13">
        <v>432</v>
      </c>
      <c r="D29" s="13">
        <v>410</v>
      </c>
      <c r="E29" s="13">
        <v>22</v>
      </c>
      <c r="F29" s="13" t="s">
        <v>16</v>
      </c>
      <c r="G29" s="14">
        <v>473.17</v>
      </c>
      <c r="H29" s="14">
        <v>45</v>
      </c>
      <c r="I29" s="14">
        <v>79.2</v>
      </c>
      <c r="J29" s="14">
        <v>5.45</v>
      </c>
      <c r="K29" s="14">
        <v>7.13</v>
      </c>
      <c r="L29" s="14">
        <v>0</v>
      </c>
      <c r="M29" s="14">
        <v>608</v>
      </c>
      <c r="N29" s="14">
        <v>0</v>
      </c>
      <c r="O29" s="14">
        <v>607.5</v>
      </c>
    </row>
    <row r="30" spans="1:15" x14ac:dyDescent="0.25">
      <c r="A30" s="16" t="s">
        <v>156</v>
      </c>
      <c r="B30" s="11" t="s">
        <v>181</v>
      </c>
      <c r="C30" s="11">
        <v>455</v>
      </c>
      <c r="D30" s="11">
        <v>432</v>
      </c>
      <c r="E30" s="11">
        <v>23</v>
      </c>
      <c r="F30" s="11" t="s">
        <v>16</v>
      </c>
      <c r="G30" s="12">
        <v>607.5</v>
      </c>
      <c r="H30" s="12">
        <v>45</v>
      </c>
      <c r="I30" s="12">
        <v>82.8</v>
      </c>
      <c r="J30" s="12">
        <v>10.16</v>
      </c>
      <c r="K30" s="12">
        <v>7.45</v>
      </c>
      <c r="L30" s="12">
        <v>1.84</v>
      </c>
      <c r="M30" s="12">
        <v>749</v>
      </c>
      <c r="N30" s="12">
        <v>750</v>
      </c>
      <c r="O30" s="12">
        <v>-0.7</v>
      </c>
    </row>
    <row r="31" spans="1:15" x14ac:dyDescent="0.25">
      <c r="A31" s="16" t="s">
        <v>156</v>
      </c>
      <c r="B31" s="13" t="s">
        <v>182</v>
      </c>
      <c r="C31" s="13">
        <v>467</v>
      </c>
      <c r="D31" s="13">
        <v>455</v>
      </c>
      <c r="E31" s="13">
        <v>12</v>
      </c>
      <c r="F31" s="13" t="s">
        <v>16</v>
      </c>
      <c r="G31" s="14">
        <v>-0.7</v>
      </c>
      <c r="H31" s="14">
        <v>45</v>
      </c>
      <c r="I31" s="14">
        <v>43.2</v>
      </c>
      <c r="J31" s="14">
        <v>0</v>
      </c>
      <c r="K31" s="14">
        <v>3.89</v>
      </c>
      <c r="L31" s="14">
        <v>0.96</v>
      </c>
      <c r="M31" s="14">
        <v>92</v>
      </c>
      <c r="N31" s="14">
        <v>0</v>
      </c>
      <c r="O31" s="14">
        <v>92.35</v>
      </c>
    </row>
    <row r="32" spans="1:15" x14ac:dyDescent="0.25">
      <c r="A32" s="16" t="s">
        <v>156</v>
      </c>
      <c r="B32" s="11" t="s">
        <v>183</v>
      </c>
      <c r="C32" s="11">
        <v>480</v>
      </c>
      <c r="D32" s="11">
        <v>467</v>
      </c>
      <c r="E32" s="11">
        <v>13</v>
      </c>
      <c r="F32" s="11" t="s">
        <v>16</v>
      </c>
      <c r="G32" s="12">
        <v>92.35</v>
      </c>
      <c r="H32" s="12">
        <v>45</v>
      </c>
      <c r="I32" s="12">
        <v>46.8</v>
      </c>
      <c r="J32" s="12">
        <v>1</v>
      </c>
      <c r="K32" s="12">
        <v>4.21</v>
      </c>
      <c r="L32" s="12">
        <v>1.04</v>
      </c>
      <c r="M32" s="12">
        <v>190</v>
      </c>
      <c r="N32" s="12">
        <v>0</v>
      </c>
      <c r="O32" s="12">
        <v>190.4</v>
      </c>
    </row>
    <row r="33" spans="1:15" x14ac:dyDescent="0.25">
      <c r="A33" s="16" t="s">
        <v>156</v>
      </c>
      <c r="B33" s="13" t="s">
        <v>184</v>
      </c>
      <c r="C33" s="13">
        <v>505</v>
      </c>
      <c r="D33" s="13">
        <v>480</v>
      </c>
      <c r="E33" s="13">
        <v>25</v>
      </c>
      <c r="F33" s="13" t="s">
        <v>16</v>
      </c>
      <c r="G33" s="14">
        <v>190.4</v>
      </c>
      <c r="H33" s="14">
        <v>45</v>
      </c>
      <c r="I33" s="14">
        <v>90</v>
      </c>
      <c r="J33" s="14">
        <v>2.41</v>
      </c>
      <c r="K33" s="14">
        <v>8.1</v>
      </c>
      <c r="L33" s="14">
        <v>2.5</v>
      </c>
      <c r="M33" s="14">
        <v>337</v>
      </c>
      <c r="N33" s="14">
        <v>340</v>
      </c>
      <c r="O33" s="14">
        <v>-2.59</v>
      </c>
    </row>
    <row r="34" spans="1:15" x14ac:dyDescent="0.25">
      <c r="A34" s="16" t="s">
        <v>156</v>
      </c>
      <c r="B34" s="11" t="s">
        <v>185</v>
      </c>
      <c r="C34" s="11">
        <v>535</v>
      </c>
      <c r="D34" s="11">
        <v>505</v>
      </c>
      <c r="E34" s="11">
        <v>30</v>
      </c>
      <c r="F34" s="11" t="s">
        <v>16</v>
      </c>
      <c r="G34" s="12">
        <v>-2.59</v>
      </c>
      <c r="H34" s="12">
        <v>45</v>
      </c>
      <c r="I34" s="12">
        <v>108</v>
      </c>
      <c r="J34" s="12">
        <v>0</v>
      </c>
      <c r="K34" s="12">
        <v>9.7200000000000006</v>
      </c>
      <c r="L34" s="12">
        <v>3</v>
      </c>
      <c r="M34" s="12">
        <v>163</v>
      </c>
      <c r="N34" s="12">
        <v>0</v>
      </c>
      <c r="O34" s="12">
        <v>163.13</v>
      </c>
    </row>
    <row r="35" spans="1:15" x14ac:dyDescent="0.25">
      <c r="A35" s="16" t="s">
        <v>156</v>
      </c>
      <c r="B35" s="13" t="s">
        <v>186</v>
      </c>
      <c r="C35" s="13">
        <v>557</v>
      </c>
      <c r="D35" s="13">
        <v>535</v>
      </c>
      <c r="E35" s="13">
        <v>22</v>
      </c>
      <c r="F35" s="13" t="s">
        <v>16</v>
      </c>
      <c r="G35" s="14">
        <v>163.13</v>
      </c>
      <c r="H35" s="14">
        <v>55</v>
      </c>
      <c r="I35" s="14">
        <v>84.7</v>
      </c>
      <c r="J35" s="14">
        <v>1</v>
      </c>
      <c r="K35" s="14">
        <v>7.62</v>
      </c>
      <c r="L35" s="14">
        <v>2.2000000000000002</v>
      </c>
      <c r="M35" s="14">
        <v>314</v>
      </c>
      <c r="N35" s="14">
        <v>0</v>
      </c>
      <c r="O35" s="14">
        <v>-1.35</v>
      </c>
    </row>
    <row r="36" spans="1:15" x14ac:dyDescent="0.25">
      <c r="A36" s="16" t="s">
        <v>156</v>
      </c>
      <c r="B36" s="11" t="s">
        <v>187</v>
      </c>
      <c r="C36" s="11">
        <v>580</v>
      </c>
      <c r="D36" s="11">
        <v>557</v>
      </c>
      <c r="E36" s="11">
        <v>23</v>
      </c>
      <c r="F36" s="11" t="s">
        <v>16</v>
      </c>
      <c r="G36" s="12">
        <v>-1.35</v>
      </c>
      <c r="H36" s="12">
        <v>55</v>
      </c>
      <c r="I36" s="12">
        <v>88.55</v>
      </c>
      <c r="J36" s="12">
        <v>0</v>
      </c>
      <c r="K36" s="12">
        <v>7.97</v>
      </c>
      <c r="L36" s="12">
        <v>1.1499999999999999</v>
      </c>
      <c r="M36" s="12">
        <v>151</v>
      </c>
      <c r="N36" s="12">
        <v>0</v>
      </c>
      <c r="O36" s="12">
        <v>151.32</v>
      </c>
    </row>
    <row r="37" spans="1:15" x14ac:dyDescent="0.25">
      <c r="A37" s="16" t="s">
        <v>156</v>
      </c>
      <c r="B37" s="13" t="s">
        <v>188</v>
      </c>
      <c r="C37" s="13">
        <v>611</v>
      </c>
      <c r="D37" s="13">
        <v>580</v>
      </c>
      <c r="E37" s="13">
        <v>31</v>
      </c>
      <c r="F37" s="13" t="s">
        <v>16</v>
      </c>
      <c r="G37" s="14">
        <v>151.32</v>
      </c>
      <c r="H37" s="14">
        <v>55</v>
      </c>
      <c r="I37" s="14">
        <v>120.65</v>
      </c>
      <c r="J37" s="14">
        <v>1</v>
      </c>
      <c r="K37" s="14">
        <v>10.86</v>
      </c>
      <c r="L37" s="14">
        <v>1.55</v>
      </c>
      <c r="M37" s="14">
        <v>340</v>
      </c>
      <c r="N37" s="14">
        <v>340</v>
      </c>
      <c r="O37" s="14">
        <v>0.38</v>
      </c>
    </row>
    <row r="38" spans="1:15" x14ac:dyDescent="0.25">
      <c r="A38" s="16" t="s">
        <v>156</v>
      </c>
      <c r="B38" s="11" t="s">
        <v>189</v>
      </c>
      <c r="C38" s="11">
        <v>635</v>
      </c>
      <c r="D38" s="11">
        <v>611</v>
      </c>
      <c r="E38" s="11">
        <v>24</v>
      </c>
      <c r="F38" s="11" t="s">
        <v>16</v>
      </c>
      <c r="G38" s="12">
        <v>0.38</v>
      </c>
      <c r="H38" s="12">
        <v>55</v>
      </c>
      <c r="I38" s="12">
        <v>92.4</v>
      </c>
      <c r="J38" s="12">
        <v>0</v>
      </c>
      <c r="K38" s="12">
        <v>8.32</v>
      </c>
      <c r="L38" s="12">
        <v>1.2</v>
      </c>
      <c r="M38" s="12">
        <v>157</v>
      </c>
      <c r="N38" s="12">
        <v>0</v>
      </c>
      <c r="O38" s="12">
        <v>157.30000000000001</v>
      </c>
    </row>
    <row r="39" spans="1:15" x14ac:dyDescent="0.25">
      <c r="A39" s="16" t="s">
        <v>156</v>
      </c>
      <c r="B39" s="13" t="s">
        <v>190</v>
      </c>
      <c r="C39" s="13">
        <v>663</v>
      </c>
      <c r="D39" s="13">
        <v>635</v>
      </c>
      <c r="E39" s="13">
        <v>28</v>
      </c>
      <c r="F39" s="13" t="s">
        <v>16</v>
      </c>
      <c r="G39" s="14">
        <v>157.30000000000001</v>
      </c>
      <c r="H39" s="14">
        <v>55</v>
      </c>
      <c r="I39" s="14">
        <v>107.8</v>
      </c>
      <c r="J39" s="14">
        <v>1</v>
      </c>
      <c r="K39" s="14">
        <v>9.6999999999999993</v>
      </c>
      <c r="L39" s="14">
        <v>0</v>
      </c>
      <c r="M39" s="14">
        <v>331</v>
      </c>
      <c r="N39" s="14">
        <v>0</v>
      </c>
      <c r="O39" s="14">
        <v>319.8</v>
      </c>
    </row>
    <row r="40" spans="1:15" x14ac:dyDescent="0.25">
      <c r="A40" s="16" t="s">
        <v>156</v>
      </c>
      <c r="B40" s="11" t="s">
        <v>191</v>
      </c>
      <c r="C40" s="11">
        <v>663</v>
      </c>
      <c r="D40" s="11">
        <v>663</v>
      </c>
      <c r="E40" s="11">
        <v>28</v>
      </c>
      <c r="F40" s="11" t="s">
        <v>21</v>
      </c>
      <c r="G40" s="12">
        <v>319.8</v>
      </c>
      <c r="H40" s="12">
        <v>55</v>
      </c>
      <c r="I40" s="12">
        <v>107.8</v>
      </c>
      <c r="J40" s="12">
        <v>2.39</v>
      </c>
      <c r="K40" s="12">
        <v>9.6999999999999993</v>
      </c>
      <c r="L40" s="12">
        <v>0</v>
      </c>
      <c r="M40" s="12">
        <v>495</v>
      </c>
      <c r="N40" s="12">
        <v>0</v>
      </c>
      <c r="O40" s="12">
        <v>494.69</v>
      </c>
    </row>
    <row r="41" spans="1:15" x14ac:dyDescent="0.25">
      <c r="A41" s="16" t="s">
        <v>156</v>
      </c>
      <c r="B41" s="13" t="s">
        <v>192</v>
      </c>
      <c r="C41" s="13">
        <v>700</v>
      </c>
      <c r="D41" s="13">
        <v>663</v>
      </c>
      <c r="E41" s="13">
        <v>37</v>
      </c>
      <c r="F41" s="13" t="s">
        <v>16</v>
      </c>
      <c r="G41" s="14">
        <v>494.69</v>
      </c>
      <c r="H41" s="14">
        <v>55</v>
      </c>
      <c r="I41" s="14">
        <v>142.44999999999999</v>
      </c>
      <c r="J41" s="14">
        <v>4.22</v>
      </c>
      <c r="K41" s="14">
        <v>12.82</v>
      </c>
      <c r="L41" s="14">
        <v>0</v>
      </c>
      <c r="M41" s="14">
        <v>592</v>
      </c>
      <c r="N41" s="14">
        <v>0</v>
      </c>
      <c r="O41" s="14">
        <v>591.67999999999995</v>
      </c>
    </row>
    <row r="42" spans="1:15" x14ac:dyDescent="0.25">
      <c r="A42" s="16" t="s">
        <v>156</v>
      </c>
      <c r="B42" s="11" t="s">
        <v>193</v>
      </c>
      <c r="C42" s="11">
        <v>730</v>
      </c>
      <c r="D42" s="11">
        <v>700</v>
      </c>
      <c r="E42" s="11">
        <v>30</v>
      </c>
      <c r="F42" s="11" t="s">
        <v>16</v>
      </c>
      <c r="G42" s="12">
        <v>591.67999999999995</v>
      </c>
      <c r="H42" s="12">
        <v>70</v>
      </c>
      <c r="I42" s="12">
        <v>118.5</v>
      </c>
      <c r="J42" s="12">
        <v>5.38</v>
      </c>
      <c r="K42" s="12">
        <v>10.66</v>
      </c>
      <c r="L42" s="12">
        <v>-11.4</v>
      </c>
      <c r="M42" s="12">
        <v>785</v>
      </c>
      <c r="N42" s="12">
        <v>0</v>
      </c>
      <c r="O42" s="12">
        <v>784.82</v>
      </c>
    </row>
    <row r="43" spans="1:15" x14ac:dyDescent="0.25">
      <c r="A43" s="16" t="s">
        <v>156</v>
      </c>
      <c r="B43" s="13" t="s">
        <v>194</v>
      </c>
      <c r="C43" s="13">
        <v>752</v>
      </c>
      <c r="D43" s="13">
        <v>730</v>
      </c>
      <c r="E43" s="13">
        <v>22</v>
      </c>
      <c r="F43" s="13" t="s">
        <v>16</v>
      </c>
      <c r="G43" s="14">
        <v>784.82</v>
      </c>
      <c r="H43" s="14">
        <v>70</v>
      </c>
      <c r="I43" s="14">
        <v>86.9</v>
      </c>
      <c r="J43" s="14">
        <v>7.04</v>
      </c>
      <c r="K43" s="14">
        <v>7.82</v>
      </c>
      <c r="L43" s="14">
        <v>-8.36</v>
      </c>
      <c r="M43" s="14">
        <v>948</v>
      </c>
      <c r="N43" s="14">
        <v>0</v>
      </c>
      <c r="O43" s="14">
        <v>948.22</v>
      </c>
    </row>
    <row r="44" spans="1:15" x14ac:dyDescent="0.25">
      <c r="A44" s="16" t="s">
        <v>156</v>
      </c>
      <c r="B44" s="11" t="s">
        <v>195</v>
      </c>
      <c r="C44" s="11">
        <v>774</v>
      </c>
      <c r="D44" s="11">
        <v>752</v>
      </c>
      <c r="E44" s="11">
        <v>22</v>
      </c>
      <c r="F44" s="11" t="s">
        <v>16</v>
      </c>
      <c r="G44" s="12">
        <v>948.22</v>
      </c>
      <c r="H44" s="12">
        <v>70</v>
      </c>
      <c r="I44" s="12">
        <v>86.9</v>
      </c>
      <c r="J44" s="12">
        <v>5.26</v>
      </c>
      <c r="K44" s="12">
        <v>7.82</v>
      </c>
      <c r="L44" s="12">
        <v>-8.36</v>
      </c>
      <c r="M44" s="12">
        <v>1110</v>
      </c>
      <c r="N44" s="12">
        <v>0</v>
      </c>
      <c r="O44" s="12">
        <v>1109.8399999999999</v>
      </c>
    </row>
    <row r="45" spans="1:15" x14ac:dyDescent="0.25">
      <c r="A45" s="16" t="s">
        <v>156</v>
      </c>
      <c r="B45" s="13" t="s">
        <v>196</v>
      </c>
      <c r="C45" s="13">
        <v>802</v>
      </c>
      <c r="D45" s="13">
        <v>774</v>
      </c>
      <c r="E45" s="13">
        <v>28</v>
      </c>
      <c r="F45" s="13" t="s">
        <v>16</v>
      </c>
      <c r="G45" s="14">
        <v>1109.8399999999999</v>
      </c>
      <c r="H45" s="14">
        <v>70</v>
      </c>
      <c r="I45" s="14">
        <v>110.6</v>
      </c>
      <c r="J45" s="14">
        <v>10.11</v>
      </c>
      <c r="K45" s="14">
        <v>9.9499999999999993</v>
      </c>
      <c r="L45" s="14">
        <v>-1.68</v>
      </c>
      <c r="M45" s="14">
        <v>1327</v>
      </c>
      <c r="N45" s="14">
        <v>1330</v>
      </c>
      <c r="O45" s="14">
        <v>-3.13</v>
      </c>
    </row>
    <row r="46" spans="1:15" x14ac:dyDescent="0.25">
      <c r="A46" s="16" t="s">
        <v>156</v>
      </c>
      <c r="B46" s="11" t="s">
        <v>197</v>
      </c>
      <c r="C46" s="11">
        <v>822</v>
      </c>
      <c r="D46" s="11">
        <v>802</v>
      </c>
      <c r="E46" s="11">
        <v>20</v>
      </c>
      <c r="F46" s="11" t="s">
        <v>16</v>
      </c>
      <c r="G46" s="12">
        <v>-3.13</v>
      </c>
      <c r="H46" s="12">
        <v>70</v>
      </c>
      <c r="I46" s="12">
        <v>79</v>
      </c>
      <c r="J46" s="12">
        <v>3.98</v>
      </c>
      <c r="K46" s="12">
        <v>7.11</v>
      </c>
      <c r="L46" s="12">
        <v>-1.2</v>
      </c>
      <c r="M46" s="12">
        <v>245</v>
      </c>
      <c r="N46" s="12">
        <v>0</v>
      </c>
      <c r="O46" s="12">
        <v>174.79</v>
      </c>
    </row>
    <row r="47" spans="1:15" x14ac:dyDescent="0.25">
      <c r="A47" s="16" t="s">
        <v>156</v>
      </c>
      <c r="B47" s="13" t="s">
        <v>198</v>
      </c>
      <c r="C47" s="13">
        <v>844</v>
      </c>
      <c r="D47" s="13">
        <v>822</v>
      </c>
      <c r="E47" s="13">
        <v>22</v>
      </c>
      <c r="F47" s="13" t="s">
        <v>16</v>
      </c>
      <c r="G47" s="14">
        <v>174.79</v>
      </c>
      <c r="H47" s="14">
        <v>70</v>
      </c>
      <c r="I47" s="14">
        <v>86.9</v>
      </c>
      <c r="J47" s="14">
        <v>1.28</v>
      </c>
      <c r="K47" s="14">
        <v>7.82</v>
      </c>
      <c r="L47" s="14">
        <v>-1.32</v>
      </c>
      <c r="M47" s="14">
        <v>339</v>
      </c>
      <c r="N47" s="14">
        <v>0</v>
      </c>
      <c r="O47" s="14">
        <v>339.47</v>
      </c>
    </row>
    <row r="48" spans="1:15" x14ac:dyDescent="0.25">
      <c r="A48" s="16" t="s">
        <v>156</v>
      </c>
      <c r="B48" s="11" t="s">
        <v>199</v>
      </c>
      <c r="C48" s="11">
        <v>863</v>
      </c>
      <c r="D48" s="11">
        <v>844</v>
      </c>
      <c r="E48" s="11">
        <v>19</v>
      </c>
      <c r="F48" s="11" t="s">
        <v>16</v>
      </c>
      <c r="G48" s="12">
        <v>339.47</v>
      </c>
      <c r="H48" s="12">
        <v>70</v>
      </c>
      <c r="I48" s="12">
        <v>75.05</v>
      </c>
      <c r="J48" s="12">
        <v>2.7</v>
      </c>
      <c r="K48" s="12">
        <v>6.75</v>
      </c>
      <c r="L48" s="12">
        <v>0</v>
      </c>
      <c r="M48" s="12">
        <v>494</v>
      </c>
      <c r="N48" s="12">
        <v>0</v>
      </c>
      <c r="O48" s="12">
        <v>493.97</v>
      </c>
    </row>
    <row r="49" spans="1:15" x14ac:dyDescent="0.25">
      <c r="A49" s="16" t="s">
        <v>156</v>
      </c>
      <c r="B49" s="13" t="s">
        <v>200</v>
      </c>
      <c r="C49" s="13">
        <v>890</v>
      </c>
      <c r="D49" s="13">
        <v>863</v>
      </c>
      <c r="E49" s="13">
        <v>27</v>
      </c>
      <c r="F49" s="13" t="s">
        <v>16</v>
      </c>
      <c r="G49" s="14">
        <v>493.97</v>
      </c>
      <c r="H49" s="14">
        <v>70</v>
      </c>
      <c r="I49" s="14">
        <v>106.65</v>
      </c>
      <c r="J49" s="14">
        <v>4.3099999999999996</v>
      </c>
      <c r="K49" s="14">
        <v>9.6</v>
      </c>
      <c r="L49" s="14">
        <v>0</v>
      </c>
      <c r="M49" s="14">
        <v>685</v>
      </c>
      <c r="N49" s="14">
        <v>0</v>
      </c>
      <c r="O49" s="14">
        <v>684.53</v>
      </c>
    </row>
    <row r="50" spans="1:15" x14ac:dyDescent="0.25">
      <c r="A50" s="16" t="s">
        <v>156</v>
      </c>
      <c r="B50" s="11" t="s">
        <v>201</v>
      </c>
      <c r="C50" s="11">
        <v>920</v>
      </c>
      <c r="D50" s="11">
        <v>890</v>
      </c>
      <c r="E50" s="11">
        <v>30</v>
      </c>
      <c r="F50" s="11" t="s">
        <v>16</v>
      </c>
      <c r="G50" s="12">
        <v>684.53</v>
      </c>
      <c r="H50" s="12">
        <v>70</v>
      </c>
      <c r="I50" s="12">
        <v>118.5</v>
      </c>
      <c r="J50" s="12">
        <v>5.41</v>
      </c>
      <c r="K50" s="12">
        <v>10.67</v>
      </c>
      <c r="L50" s="12">
        <v>0</v>
      </c>
      <c r="M50" s="12">
        <v>889</v>
      </c>
      <c r="N50" s="12">
        <v>0</v>
      </c>
      <c r="O50" s="12">
        <v>889</v>
      </c>
    </row>
    <row r="51" spans="1:15" x14ac:dyDescent="0.25">
      <c r="A51" s="16" t="s">
        <v>156</v>
      </c>
      <c r="B51" s="13" t="s">
        <v>202</v>
      </c>
      <c r="C51" s="13">
        <v>961</v>
      </c>
      <c r="D51" s="13">
        <v>920</v>
      </c>
      <c r="E51" s="13">
        <v>41</v>
      </c>
      <c r="F51" s="13" t="s">
        <v>16</v>
      </c>
      <c r="G51" s="14">
        <v>889</v>
      </c>
      <c r="H51" s="14">
        <v>70</v>
      </c>
      <c r="I51" s="14">
        <v>161.94999999999999</v>
      </c>
      <c r="J51" s="14">
        <v>8.08</v>
      </c>
      <c r="K51" s="14">
        <v>14.58</v>
      </c>
      <c r="L51" s="14">
        <v>0</v>
      </c>
      <c r="M51" s="14">
        <v>1144</v>
      </c>
      <c r="N51" s="14">
        <v>1000</v>
      </c>
      <c r="O51" s="14">
        <v>144</v>
      </c>
    </row>
    <row r="52" spans="1:15" x14ac:dyDescent="0.25">
      <c r="A52" s="16" t="s">
        <v>156</v>
      </c>
      <c r="B52" s="11" t="s">
        <v>203</v>
      </c>
      <c r="C52" s="11">
        <v>990</v>
      </c>
      <c r="D52" s="11">
        <v>961</v>
      </c>
      <c r="E52" s="11">
        <v>29</v>
      </c>
      <c r="F52" s="11" t="s">
        <v>16</v>
      </c>
      <c r="G52" s="12">
        <v>144</v>
      </c>
      <c r="H52" s="12">
        <v>85</v>
      </c>
      <c r="I52" s="12">
        <v>116</v>
      </c>
      <c r="J52" s="12">
        <v>1</v>
      </c>
      <c r="K52" s="12">
        <v>10.44</v>
      </c>
      <c r="L52" s="12">
        <v>0</v>
      </c>
      <c r="M52" s="12">
        <v>356</v>
      </c>
      <c r="N52" s="12">
        <v>0</v>
      </c>
      <c r="O52" s="12">
        <v>356</v>
      </c>
    </row>
    <row r="53" spans="1:15" x14ac:dyDescent="0.25">
      <c r="A53" s="16" t="s">
        <v>156</v>
      </c>
      <c r="B53" s="13" t="s">
        <v>204</v>
      </c>
      <c r="C53" s="13">
        <v>1030</v>
      </c>
      <c r="D53" s="13">
        <v>990</v>
      </c>
      <c r="E53" s="13">
        <v>40</v>
      </c>
      <c r="F53" s="13" t="s">
        <v>16</v>
      </c>
      <c r="G53" s="14">
        <v>356</v>
      </c>
      <c r="H53" s="14">
        <v>85</v>
      </c>
      <c r="I53" s="14">
        <v>160</v>
      </c>
      <c r="J53" s="14">
        <v>2.69</v>
      </c>
      <c r="K53" s="14">
        <v>14.4</v>
      </c>
      <c r="L53" s="14">
        <v>0</v>
      </c>
      <c r="M53" s="14">
        <v>608</v>
      </c>
      <c r="N53" s="14">
        <v>0</v>
      </c>
      <c r="O53" s="14">
        <v>608</v>
      </c>
    </row>
    <row r="54" spans="1:15" x14ac:dyDescent="0.25">
      <c r="A54" s="16" t="s">
        <v>156</v>
      </c>
      <c r="B54" s="11" t="s">
        <v>205</v>
      </c>
      <c r="C54" s="11">
        <v>1052</v>
      </c>
      <c r="D54" s="11">
        <v>1030</v>
      </c>
      <c r="E54" s="11">
        <v>22</v>
      </c>
      <c r="F54" s="11" t="s">
        <v>16</v>
      </c>
      <c r="G54" s="12">
        <v>608</v>
      </c>
      <c r="H54" s="12">
        <v>85</v>
      </c>
      <c r="I54" s="12">
        <v>88</v>
      </c>
      <c r="J54" s="12">
        <v>4.84</v>
      </c>
      <c r="K54" s="12">
        <v>7.92</v>
      </c>
      <c r="L54" s="12">
        <v>4.18</v>
      </c>
      <c r="M54" s="12">
        <v>798</v>
      </c>
      <c r="N54" s="12">
        <v>800</v>
      </c>
      <c r="O54" s="12">
        <v>-2</v>
      </c>
    </row>
    <row r="55" spans="1:15" x14ac:dyDescent="0.25">
      <c r="A55" s="16" t="s">
        <v>156</v>
      </c>
      <c r="B55" s="13" t="s">
        <v>206</v>
      </c>
      <c r="C55" s="13">
        <v>1078</v>
      </c>
      <c r="D55" s="13">
        <v>1052</v>
      </c>
      <c r="E55" s="13">
        <v>26</v>
      </c>
      <c r="F55" s="13" t="s">
        <v>16</v>
      </c>
      <c r="G55" s="14">
        <v>-2</v>
      </c>
      <c r="H55" s="14">
        <v>85</v>
      </c>
      <c r="I55" s="14">
        <v>104</v>
      </c>
      <c r="J55" s="14">
        <v>0</v>
      </c>
      <c r="K55" s="14">
        <v>9.36</v>
      </c>
      <c r="L55" s="14">
        <v>4.9400000000000004</v>
      </c>
      <c r="M55" s="14">
        <v>201</v>
      </c>
      <c r="N55" s="14">
        <v>0</v>
      </c>
      <c r="O55" s="14">
        <v>201</v>
      </c>
    </row>
    <row r="56" spans="1:15" x14ac:dyDescent="0.25">
      <c r="A56" s="16" t="s">
        <v>156</v>
      </c>
      <c r="B56" s="11" t="s">
        <v>207</v>
      </c>
      <c r="C56" s="11">
        <v>1108</v>
      </c>
      <c r="D56" s="11">
        <v>1078</v>
      </c>
      <c r="E56" s="11">
        <v>30</v>
      </c>
      <c r="F56" s="11" t="s">
        <v>16</v>
      </c>
      <c r="G56" s="12">
        <v>201</v>
      </c>
      <c r="H56" s="12">
        <v>85</v>
      </c>
      <c r="I56" s="12">
        <v>120</v>
      </c>
      <c r="J56" s="12">
        <v>1.1399999999999999</v>
      </c>
      <c r="K56" s="12">
        <v>10.8</v>
      </c>
      <c r="L56" s="12">
        <v>5.7</v>
      </c>
      <c r="M56" s="12">
        <v>424</v>
      </c>
      <c r="N56" s="12">
        <v>424</v>
      </c>
      <c r="O56" s="12">
        <v>0</v>
      </c>
    </row>
    <row r="57" spans="1:15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</sheetData>
  <mergeCells count="10">
    <mergeCell ref="A4:C4"/>
    <mergeCell ref="E4:G4"/>
    <mergeCell ref="H4:I4"/>
    <mergeCell ref="D5:F5"/>
    <mergeCell ref="H1:I1"/>
    <mergeCell ref="A1:B1"/>
    <mergeCell ref="C1:D1"/>
    <mergeCell ref="A2:B2"/>
    <mergeCell ref="C2:D2"/>
    <mergeCell ref="C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opLeftCell="A7" workbookViewId="0">
      <selection activeCell="E4" sqref="E4:G4"/>
    </sheetView>
  </sheetViews>
  <sheetFormatPr defaultRowHeight="15" x14ac:dyDescent="0.25"/>
  <cols>
    <col min="1" max="1" width="11.85546875" customWidth="1"/>
    <col min="10" max="10" width="11.28515625" style="53" customWidth="1"/>
  </cols>
  <sheetData>
    <row r="1" spans="1:14" x14ac:dyDescent="0.25">
      <c r="A1" s="138" t="s">
        <v>23</v>
      </c>
      <c r="B1" s="138"/>
      <c r="C1" s="133" t="s">
        <v>208</v>
      </c>
      <c r="D1" s="133"/>
      <c r="E1" s="10"/>
      <c r="F1" s="42"/>
      <c r="G1" s="65" t="s">
        <v>24</v>
      </c>
      <c r="H1" s="141" t="s">
        <v>214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39299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63" t="s">
        <v>26</v>
      </c>
      <c r="B3" s="63"/>
      <c r="C3" s="133" t="s">
        <v>209</v>
      </c>
      <c r="D3" s="133"/>
      <c r="E3" s="133" t="s">
        <v>27</v>
      </c>
      <c r="F3" s="133"/>
      <c r="G3" s="133"/>
      <c r="H3" s="66" t="s">
        <v>210</v>
      </c>
      <c r="I3" s="66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64" t="s">
        <v>29</v>
      </c>
      <c r="E4" s="132" t="s">
        <v>30</v>
      </c>
      <c r="F4" s="132"/>
      <c r="G4" s="132"/>
      <c r="H4" s="133" t="s">
        <v>211</v>
      </c>
      <c r="I4" s="133"/>
      <c r="J4" s="16"/>
      <c r="K4" s="16"/>
      <c r="L4" s="16"/>
      <c r="M4" s="16"/>
      <c r="N4" s="16"/>
    </row>
    <row r="5" spans="1:14" x14ac:dyDescent="0.25">
      <c r="A5" s="65" t="s">
        <v>31</v>
      </c>
      <c r="B5" s="65"/>
      <c r="C5" s="65" t="s">
        <v>32</v>
      </c>
      <c r="D5" s="132" t="s">
        <v>33</v>
      </c>
      <c r="E5" s="132"/>
      <c r="F5" s="132"/>
      <c r="G5" s="65" t="s">
        <v>34</v>
      </c>
      <c r="H5" s="65">
        <v>0.4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8" t="s">
        <v>208</v>
      </c>
      <c r="B8" s="22">
        <v>41000</v>
      </c>
      <c r="C8" s="26">
        <v>171</v>
      </c>
      <c r="D8" s="26">
        <v>161</v>
      </c>
      <c r="E8" s="26">
        <v>10</v>
      </c>
      <c r="F8" s="26" t="s">
        <v>16</v>
      </c>
      <c r="G8" s="27">
        <v>120</v>
      </c>
      <c r="H8" s="27">
        <v>0</v>
      </c>
      <c r="I8" s="27">
        <v>0</v>
      </c>
      <c r="J8" s="27">
        <v>0</v>
      </c>
      <c r="K8" s="27">
        <v>0</v>
      </c>
      <c r="L8" s="73">
        <f>G8+H8+I8+J8+K8</f>
        <v>120</v>
      </c>
      <c r="M8" s="27">
        <v>0</v>
      </c>
      <c r="N8" s="73">
        <f>L8-M8</f>
        <v>120</v>
      </c>
    </row>
    <row r="9" spans="1:14" x14ac:dyDescent="0.25">
      <c r="A9" s="18" t="s">
        <v>208</v>
      </c>
      <c r="B9" s="22">
        <v>41030</v>
      </c>
      <c r="C9" s="26">
        <v>174</v>
      </c>
      <c r="D9" s="26">
        <v>171</v>
      </c>
      <c r="E9" s="26">
        <v>3</v>
      </c>
      <c r="F9" s="26" t="s">
        <v>16</v>
      </c>
      <c r="G9" s="27">
        <v>60</v>
      </c>
      <c r="H9" s="27">
        <v>0</v>
      </c>
      <c r="I9" s="27">
        <v>0</v>
      </c>
      <c r="J9" s="27">
        <v>0</v>
      </c>
      <c r="K9" s="27">
        <v>0</v>
      </c>
      <c r="L9" s="73">
        <f t="shared" ref="L9:L55" si="0">G9+H9+I9+J9+K9</f>
        <v>60</v>
      </c>
      <c r="M9" s="27">
        <v>0</v>
      </c>
      <c r="N9" s="73">
        <f t="shared" ref="N9:N58" si="1">L9-M9</f>
        <v>60</v>
      </c>
    </row>
    <row r="10" spans="1:14" x14ac:dyDescent="0.25">
      <c r="A10" s="18" t="s">
        <v>208</v>
      </c>
      <c r="B10" s="22">
        <v>41061</v>
      </c>
      <c r="C10" s="26">
        <v>179</v>
      </c>
      <c r="D10" s="26">
        <v>174</v>
      </c>
      <c r="E10" s="26">
        <v>5</v>
      </c>
      <c r="F10" s="26" t="s">
        <v>16</v>
      </c>
      <c r="G10" s="27">
        <v>60</v>
      </c>
      <c r="H10" s="27">
        <v>0</v>
      </c>
      <c r="I10" s="27">
        <v>0</v>
      </c>
      <c r="J10" s="27">
        <v>0</v>
      </c>
      <c r="K10" s="27">
        <v>0</v>
      </c>
      <c r="L10" s="73">
        <f t="shared" si="0"/>
        <v>60</v>
      </c>
      <c r="M10" s="27">
        <v>0</v>
      </c>
      <c r="N10" s="73">
        <f t="shared" si="1"/>
        <v>60</v>
      </c>
    </row>
    <row r="11" spans="1:14" x14ac:dyDescent="0.25">
      <c r="A11" s="18" t="s">
        <v>208</v>
      </c>
      <c r="B11" s="22">
        <v>41091</v>
      </c>
      <c r="C11" s="26">
        <v>179</v>
      </c>
      <c r="D11" s="26">
        <v>179</v>
      </c>
      <c r="E11" s="26">
        <v>0</v>
      </c>
      <c r="F11" s="26" t="s">
        <v>21</v>
      </c>
      <c r="G11" s="27">
        <v>60</v>
      </c>
      <c r="H11" s="27">
        <v>0</v>
      </c>
      <c r="I11" s="27">
        <v>0</v>
      </c>
      <c r="J11" s="27">
        <v>0</v>
      </c>
      <c r="K11" s="27">
        <v>0</v>
      </c>
      <c r="L11" s="73">
        <f t="shared" si="0"/>
        <v>60</v>
      </c>
      <c r="M11" s="27">
        <v>0</v>
      </c>
      <c r="N11" s="73">
        <f t="shared" si="1"/>
        <v>60</v>
      </c>
    </row>
    <row r="12" spans="1:14" x14ac:dyDescent="0.25">
      <c r="A12" s="18" t="s">
        <v>208</v>
      </c>
      <c r="B12" s="22">
        <v>41122</v>
      </c>
      <c r="C12" s="26">
        <v>188</v>
      </c>
      <c r="D12" s="26">
        <v>179</v>
      </c>
      <c r="E12" s="26">
        <v>9</v>
      </c>
      <c r="F12" s="26" t="s">
        <v>16</v>
      </c>
      <c r="G12" s="27">
        <v>90</v>
      </c>
      <c r="H12" s="27">
        <v>0</v>
      </c>
      <c r="I12" s="27">
        <v>0</v>
      </c>
      <c r="J12" s="27">
        <v>0</v>
      </c>
      <c r="K12" s="27">
        <v>0</v>
      </c>
      <c r="L12" s="73">
        <f t="shared" si="0"/>
        <v>90</v>
      </c>
      <c r="M12" s="27">
        <v>0</v>
      </c>
      <c r="N12" s="73">
        <f t="shared" si="1"/>
        <v>90</v>
      </c>
    </row>
    <row r="13" spans="1:14" x14ac:dyDescent="0.25">
      <c r="A13" s="18" t="s">
        <v>208</v>
      </c>
      <c r="B13" s="22">
        <v>41153</v>
      </c>
      <c r="C13" s="26">
        <v>192</v>
      </c>
      <c r="D13" s="26">
        <v>0</v>
      </c>
      <c r="E13" s="26">
        <v>4</v>
      </c>
      <c r="F13" s="26" t="s">
        <v>16</v>
      </c>
      <c r="G13" s="27">
        <v>30</v>
      </c>
      <c r="H13" s="27">
        <v>0</v>
      </c>
      <c r="I13" s="27">
        <v>30</v>
      </c>
      <c r="J13" s="27">
        <v>0</v>
      </c>
      <c r="K13" s="27">
        <v>0</v>
      </c>
      <c r="L13" s="73">
        <f t="shared" si="0"/>
        <v>60</v>
      </c>
      <c r="M13" s="27">
        <v>0</v>
      </c>
      <c r="N13" s="73">
        <f t="shared" si="1"/>
        <v>60</v>
      </c>
    </row>
    <row r="14" spans="1:14" x14ac:dyDescent="0.25">
      <c r="A14" s="18" t="s">
        <v>208</v>
      </c>
      <c r="B14" s="22">
        <v>41183</v>
      </c>
      <c r="C14" s="26">
        <v>195</v>
      </c>
      <c r="D14" s="26">
        <v>192</v>
      </c>
      <c r="E14" s="26">
        <v>3</v>
      </c>
      <c r="F14" s="26" t="s">
        <v>16</v>
      </c>
      <c r="G14" s="27">
        <v>30</v>
      </c>
      <c r="H14" s="27">
        <v>0</v>
      </c>
      <c r="I14" s="27">
        <v>30</v>
      </c>
      <c r="J14" s="27">
        <v>0</v>
      </c>
      <c r="K14" s="27">
        <v>0</v>
      </c>
      <c r="L14" s="73">
        <f t="shared" si="0"/>
        <v>60</v>
      </c>
      <c r="M14" s="27">
        <v>0</v>
      </c>
      <c r="N14" s="73">
        <f t="shared" si="1"/>
        <v>60</v>
      </c>
    </row>
    <row r="15" spans="1:14" x14ac:dyDescent="0.25">
      <c r="A15" s="18" t="s">
        <v>208</v>
      </c>
      <c r="B15" s="22">
        <v>41214</v>
      </c>
      <c r="C15" s="26">
        <v>198</v>
      </c>
      <c r="D15" s="26">
        <v>195</v>
      </c>
      <c r="E15" s="26">
        <v>3</v>
      </c>
      <c r="F15" s="26" t="s">
        <v>16</v>
      </c>
      <c r="G15" s="27">
        <v>0</v>
      </c>
      <c r="H15" s="27">
        <v>0</v>
      </c>
      <c r="I15" s="27">
        <v>30</v>
      </c>
      <c r="J15" s="27">
        <v>0</v>
      </c>
      <c r="K15" s="27">
        <v>0</v>
      </c>
      <c r="L15" s="73">
        <f t="shared" si="0"/>
        <v>30</v>
      </c>
      <c r="M15" s="27">
        <v>0</v>
      </c>
      <c r="N15" s="73">
        <f t="shared" si="1"/>
        <v>30</v>
      </c>
    </row>
    <row r="16" spans="1:14" x14ac:dyDescent="0.25">
      <c r="A16" s="18" t="s">
        <v>208</v>
      </c>
      <c r="B16" s="22">
        <v>41244</v>
      </c>
      <c r="C16" s="26">
        <v>198</v>
      </c>
      <c r="D16" s="26">
        <v>198</v>
      </c>
      <c r="E16" s="26">
        <v>0</v>
      </c>
      <c r="F16" s="26" t="s">
        <v>16</v>
      </c>
      <c r="G16" s="27">
        <v>-30</v>
      </c>
      <c r="H16" s="27">
        <v>0</v>
      </c>
      <c r="I16" s="27">
        <v>30</v>
      </c>
      <c r="J16" s="27">
        <v>0</v>
      </c>
      <c r="K16" s="27">
        <v>0</v>
      </c>
      <c r="L16" s="73">
        <f t="shared" si="0"/>
        <v>0</v>
      </c>
      <c r="M16" s="27">
        <v>0</v>
      </c>
      <c r="N16" s="73">
        <f t="shared" si="1"/>
        <v>0</v>
      </c>
    </row>
    <row r="17" spans="1:14" x14ac:dyDescent="0.25">
      <c r="A17" s="18" t="s">
        <v>208</v>
      </c>
      <c r="B17" s="22">
        <v>41275</v>
      </c>
      <c r="C17" s="26">
        <v>203</v>
      </c>
      <c r="D17" s="26">
        <v>198</v>
      </c>
      <c r="E17" s="26">
        <v>5</v>
      </c>
      <c r="F17" s="26" t="s">
        <v>16</v>
      </c>
      <c r="G17" s="27">
        <v>-30</v>
      </c>
      <c r="H17" s="27">
        <v>0</v>
      </c>
      <c r="I17" s="27">
        <v>30</v>
      </c>
      <c r="J17" s="27">
        <v>0</v>
      </c>
      <c r="K17" s="27">
        <v>0</v>
      </c>
      <c r="L17" s="73">
        <f t="shared" si="0"/>
        <v>0</v>
      </c>
      <c r="M17" s="27">
        <v>0</v>
      </c>
      <c r="N17" s="73">
        <f t="shared" si="1"/>
        <v>0</v>
      </c>
    </row>
    <row r="18" spans="1:14" x14ac:dyDescent="0.25">
      <c r="A18" s="18" t="s">
        <v>208</v>
      </c>
      <c r="B18" s="22">
        <v>41306</v>
      </c>
      <c r="C18" s="26">
        <v>203</v>
      </c>
      <c r="D18" s="26">
        <v>203</v>
      </c>
      <c r="E18" s="26">
        <v>0</v>
      </c>
      <c r="F18" s="26" t="s">
        <v>16</v>
      </c>
      <c r="G18" s="27">
        <v>-30</v>
      </c>
      <c r="H18" s="27">
        <v>0</v>
      </c>
      <c r="I18" s="27">
        <v>30</v>
      </c>
      <c r="J18" s="27">
        <v>0</v>
      </c>
      <c r="K18" s="27">
        <v>0</v>
      </c>
      <c r="L18" s="73">
        <f t="shared" si="0"/>
        <v>0</v>
      </c>
      <c r="M18" s="27">
        <v>0</v>
      </c>
      <c r="N18" s="73">
        <f t="shared" si="1"/>
        <v>0</v>
      </c>
    </row>
    <row r="19" spans="1:14" x14ac:dyDescent="0.25">
      <c r="A19" s="18" t="s">
        <v>208</v>
      </c>
      <c r="B19" s="22">
        <v>41334</v>
      </c>
      <c r="C19" s="26">
        <v>209</v>
      </c>
      <c r="D19" s="26">
        <v>203</v>
      </c>
      <c r="E19" s="26">
        <v>6</v>
      </c>
      <c r="F19" s="26" t="s">
        <v>16</v>
      </c>
      <c r="G19" s="27">
        <v>-30</v>
      </c>
      <c r="H19" s="27">
        <v>0</v>
      </c>
      <c r="I19" s="27">
        <v>30</v>
      </c>
      <c r="J19" s="27">
        <v>0</v>
      </c>
      <c r="K19" s="27">
        <v>0</v>
      </c>
      <c r="L19" s="73">
        <f t="shared" si="0"/>
        <v>0</v>
      </c>
      <c r="M19" s="27">
        <v>0</v>
      </c>
      <c r="N19" s="73">
        <f t="shared" si="1"/>
        <v>0</v>
      </c>
    </row>
    <row r="20" spans="1:14" x14ac:dyDescent="0.25">
      <c r="A20" s="18" t="s">
        <v>208</v>
      </c>
      <c r="B20" s="22">
        <v>41365</v>
      </c>
      <c r="C20" s="26">
        <v>211</v>
      </c>
      <c r="D20" s="26">
        <v>209</v>
      </c>
      <c r="E20" s="26">
        <v>2</v>
      </c>
      <c r="F20" s="26" t="s">
        <v>16</v>
      </c>
      <c r="G20" s="27">
        <v>-30</v>
      </c>
      <c r="H20" s="27">
        <v>0</v>
      </c>
      <c r="I20" s="27">
        <v>30</v>
      </c>
      <c r="J20" s="27">
        <v>0</v>
      </c>
      <c r="K20" s="27">
        <v>0</v>
      </c>
      <c r="L20" s="73">
        <f t="shared" si="0"/>
        <v>0</v>
      </c>
      <c r="M20" s="27">
        <v>0</v>
      </c>
      <c r="N20" s="73">
        <f t="shared" si="1"/>
        <v>0</v>
      </c>
    </row>
    <row r="21" spans="1:14" x14ac:dyDescent="0.25">
      <c r="A21" s="18" t="s">
        <v>208</v>
      </c>
      <c r="B21" s="22">
        <v>41395</v>
      </c>
      <c r="C21" s="26">
        <v>214</v>
      </c>
      <c r="D21" s="26">
        <v>211</v>
      </c>
      <c r="E21" s="26">
        <v>3</v>
      </c>
      <c r="F21" s="26" t="s">
        <v>16</v>
      </c>
      <c r="G21" s="27">
        <v>-30</v>
      </c>
      <c r="H21" s="27">
        <v>0</v>
      </c>
      <c r="I21" s="27">
        <v>30</v>
      </c>
      <c r="J21" s="27">
        <v>0</v>
      </c>
      <c r="K21" s="27">
        <v>0</v>
      </c>
      <c r="L21" s="73">
        <f t="shared" si="0"/>
        <v>0</v>
      </c>
      <c r="M21" s="27">
        <v>0</v>
      </c>
      <c r="N21" s="73">
        <f t="shared" si="1"/>
        <v>0</v>
      </c>
    </row>
    <row r="22" spans="1:14" x14ac:dyDescent="0.25">
      <c r="A22" s="18" t="s">
        <v>208</v>
      </c>
      <c r="B22" s="22">
        <v>41426</v>
      </c>
      <c r="C22" s="26">
        <v>214</v>
      </c>
      <c r="D22" s="26">
        <v>214</v>
      </c>
      <c r="E22" s="26">
        <v>0</v>
      </c>
      <c r="F22" s="26" t="s">
        <v>16</v>
      </c>
      <c r="G22" s="27">
        <v>0</v>
      </c>
      <c r="H22" s="27">
        <v>0</v>
      </c>
      <c r="I22" s="27">
        <v>30</v>
      </c>
      <c r="J22" s="27">
        <v>1</v>
      </c>
      <c r="K22" s="27">
        <v>0</v>
      </c>
      <c r="L22" s="73">
        <f t="shared" si="0"/>
        <v>31</v>
      </c>
      <c r="M22" s="27">
        <v>0</v>
      </c>
      <c r="N22" s="73">
        <f t="shared" si="1"/>
        <v>31</v>
      </c>
    </row>
    <row r="23" spans="1:14" x14ac:dyDescent="0.25">
      <c r="A23" s="18" t="s">
        <v>208</v>
      </c>
      <c r="B23" s="22">
        <v>41456</v>
      </c>
      <c r="C23" s="26">
        <v>219</v>
      </c>
      <c r="D23" s="26">
        <v>214</v>
      </c>
      <c r="E23" s="26">
        <v>5</v>
      </c>
      <c r="F23" s="26" t="s">
        <v>16</v>
      </c>
      <c r="G23" s="27">
        <v>0</v>
      </c>
      <c r="H23" s="27">
        <v>0</v>
      </c>
      <c r="I23" s="27">
        <v>30</v>
      </c>
      <c r="J23" s="27">
        <v>1</v>
      </c>
      <c r="K23" s="27">
        <v>0</v>
      </c>
      <c r="L23" s="73">
        <f t="shared" si="0"/>
        <v>31</v>
      </c>
      <c r="M23" s="27">
        <v>0</v>
      </c>
      <c r="N23" s="73">
        <f t="shared" si="1"/>
        <v>31</v>
      </c>
    </row>
    <row r="24" spans="1:14" x14ac:dyDescent="0.25">
      <c r="A24" s="18" t="s">
        <v>208</v>
      </c>
      <c r="B24" s="22">
        <v>41487</v>
      </c>
      <c r="C24" s="26">
        <v>219</v>
      </c>
      <c r="D24" s="26">
        <v>219</v>
      </c>
      <c r="E24" s="26">
        <v>0</v>
      </c>
      <c r="F24" s="26" t="s">
        <v>16</v>
      </c>
      <c r="G24" s="27">
        <v>-29</v>
      </c>
      <c r="H24" s="27">
        <v>0</v>
      </c>
      <c r="I24" s="27">
        <v>30</v>
      </c>
      <c r="J24" s="27">
        <v>0</v>
      </c>
      <c r="K24" s="27">
        <v>0</v>
      </c>
      <c r="L24" s="73">
        <f t="shared" si="0"/>
        <v>1</v>
      </c>
      <c r="M24" s="27">
        <v>0</v>
      </c>
      <c r="N24" s="73">
        <f t="shared" si="1"/>
        <v>1</v>
      </c>
    </row>
    <row r="25" spans="1:14" x14ac:dyDescent="0.25">
      <c r="A25" s="18" t="s">
        <v>208</v>
      </c>
      <c r="B25" s="22">
        <v>41518</v>
      </c>
      <c r="C25" s="26">
        <v>219</v>
      </c>
      <c r="D25" s="26">
        <v>219</v>
      </c>
      <c r="E25" s="26">
        <v>0</v>
      </c>
      <c r="F25" s="26" t="s">
        <v>16</v>
      </c>
      <c r="G25" s="27">
        <v>-29</v>
      </c>
      <c r="H25" s="27">
        <v>0</v>
      </c>
      <c r="I25" s="27">
        <v>30</v>
      </c>
      <c r="J25" s="27">
        <v>0</v>
      </c>
      <c r="K25" s="27">
        <v>0</v>
      </c>
      <c r="L25" s="73">
        <f t="shared" si="0"/>
        <v>1</v>
      </c>
      <c r="M25" s="27">
        <v>0</v>
      </c>
      <c r="N25" s="73">
        <f t="shared" si="1"/>
        <v>1</v>
      </c>
    </row>
    <row r="26" spans="1:14" x14ac:dyDescent="0.25">
      <c r="A26" s="18" t="s">
        <v>208</v>
      </c>
      <c r="B26" s="22">
        <v>41548</v>
      </c>
      <c r="C26" s="26">
        <v>219</v>
      </c>
      <c r="D26" s="26">
        <v>219</v>
      </c>
      <c r="E26" s="26">
        <v>0</v>
      </c>
      <c r="F26" s="26" t="s">
        <v>16</v>
      </c>
      <c r="G26" s="27">
        <v>-29</v>
      </c>
      <c r="H26" s="27">
        <v>0</v>
      </c>
      <c r="I26" s="27">
        <v>30</v>
      </c>
      <c r="J26" s="27">
        <v>0</v>
      </c>
      <c r="K26" s="27">
        <v>0</v>
      </c>
      <c r="L26" s="73">
        <f t="shared" si="0"/>
        <v>1</v>
      </c>
      <c r="M26" s="27">
        <v>0</v>
      </c>
      <c r="N26" s="73">
        <f t="shared" si="1"/>
        <v>1</v>
      </c>
    </row>
    <row r="27" spans="1:14" x14ac:dyDescent="0.25">
      <c r="A27" s="18" t="s">
        <v>208</v>
      </c>
      <c r="B27" s="22">
        <v>41579</v>
      </c>
      <c r="C27" s="26">
        <v>219</v>
      </c>
      <c r="D27" s="26">
        <v>219</v>
      </c>
      <c r="E27" s="26">
        <v>0</v>
      </c>
      <c r="F27" s="26" t="s">
        <v>16</v>
      </c>
      <c r="G27" s="27">
        <v>-29</v>
      </c>
      <c r="H27" s="27">
        <v>0</v>
      </c>
      <c r="I27" s="27">
        <v>30</v>
      </c>
      <c r="J27" s="27">
        <v>0</v>
      </c>
      <c r="K27" s="27">
        <v>0</v>
      </c>
      <c r="L27" s="73">
        <f t="shared" si="0"/>
        <v>1</v>
      </c>
      <c r="M27" s="27">
        <v>0</v>
      </c>
      <c r="N27" s="73">
        <f t="shared" si="1"/>
        <v>1</v>
      </c>
    </row>
    <row r="28" spans="1:14" x14ac:dyDescent="0.25">
      <c r="A28" s="18" t="s">
        <v>208</v>
      </c>
      <c r="B28" s="22">
        <v>41609</v>
      </c>
      <c r="C28" s="26">
        <v>234</v>
      </c>
      <c r="D28" s="26">
        <v>219</v>
      </c>
      <c r="E28" s="26">
        <v>15</v>
      </c>
      <c r="F28" s="26" t="s">
        <v>16</v>
      </c>
      <c r="G28" s="27">
        <v>-29</v>
      </c>
      <c r="H28" s="27">
        <v>0</v>
      </c>
      <c r="I28" s="27">
        <v>72.900000000000006</v>
      </c>
      <c r="J28" s="27">
        <v>0</v>
      </c>
      <c r="K28" s="27">
        <v>0</v>
      </c>
      <c r="L28" s="73">
        <f t="shared" si="0"/>
        <v>43.900000000000006</v>
      </c>
      <c r="M28" s="27">
        <v>0</v>
      </c>
      <c r="N28" s="73">
        <f t="shared" si="1"/>
        <v>43.900000000000006</v>
      </c>
    </row>
    <row r="29" spans="1:14" x14ac:dyDescent="0.25">
      <c r="A29" s="18" t="s">
        <v>208</v>
      </c>
      <c r="B29" s="22">
        <v>41640</v>
      </c>
      <c r="C29" s="26">
        <v>234</v>
      </c>
      <c r="D29" s="26">
        <v>234</v>
      </c>
      <c r="E29" s="26">
        <v>0</v>
      </c>
      <c r="F29" s="26" t="s">
        <v>16</v>
      </c>
      <c r="G29" s="27">
        <v>-29</v>
      </c>
      <c r="H29" s="27">
        <v>0</v>
      </c>
      <c r="I29" s="27">
        <v>30</v>
      </c>
      <c r="J29" s="27">
        <v>0</v>
      </c>
      <c r="K29" s="27">
        <v>0</v>
      </c>
      <c r="L29" s="73">
        <f t="shared" si="0"/>
        <v>1</v>
      </c>
      <c r="M29" s="27">
        <v>0</v>
      </c>
      <c r="N29" s="73">
        <f t="shared" si="1"/>
        <v>1</v>
      </c>
    </row>
    <row r="30" spans="1:14" x14ac:dyDescent="0.25">
      <c r="A30" s="18" t="s">
        <v>208</v>
      </c>
      <c r="B30" s="22">
        <v>41671</v>
      </c>
      <c r="C30" s="26">
        <v>235</v>
      </c>
      <c r="D30" s="26">
        <v>234</v>
      </c>
      <c r="E30" s="26">
        <v>1</v>
      </c>
      <c r="F30" s="26" t="s">
        <v>16</v>
      </c>
      <c r="G30" s="27">
        <v>-29</v>
      </c>
      <c r="H30" s="27">
        <v>0</v>
      </c>
      <c r="I30" s="27">
        <v>30</v>
      </c>
      <c r="J30" s="27">
        <v>0</v>
      </c>
      <c r="K30" s="27">
        <v>0</v>
      </c>
      <c r="L30" s="73">
        <f t="shared" si="0"/>
        <v>1</v>
      </c>
      <c r="M30" s="27">
        <v>0</v>
      </c>
      <c r="N30" s="73">
        <f t="shared" si="1"/>
        <v>1</v>
      </c>
    </row>
    <row r="31" spans="1:14" x14ac:dyDescent="0.25">
      <c r="A31" s="18" t="s">
        <v>208</v>
      </c>
      <c r="B31" s="22">
        <v>41699</v>
      </c>
      <c r="C31" s="26">
        <v>240</v>
      </c>
      <c r="D31" s="26">
        <v>235</v>
      </c>
      <c r="E31" s="26">
        <v>5</v>
      </c>
      <c r="F31" s="26" t="s">
        <v>16</v>
      </c>
      <c r="G31" s="27">
        <v>-29</v>
      </c>
      <c r="H31" s="27">
        <v>0</v>
      </c>
      <c r="I31" s="27">
        <v>30</v>
      </c>
      <c r="J31" s="27">
        <v>0</v>
      </c>
      <c r="K31" s="27">
        <v>0</v>
      </c>
      <c r="L31" s="73">
        <f t="shared" si="0"/>
        <v>1</v>
      </c>
      <c r="M31" s="27">
        <v>0</v>
      </c>
      <c r="N31" s="73">
        <f t="shared" si="1"/>
        <v>1</v>
      </c>
    </row>
    <row r="32" spans="1:14" x14ac:dyDescent="0.25">
      <c r="A32" s="18" t="s">
        <v>208</v>
      </c>
      <c r="B32" s="22">
        <v>41730</v>
      </c>
      <c r="C32" s="26">
        <v>250</v>
      </c>
      <c r="D32" s="26">
        <v>240</v>
      </c>
      <c r="E32" s="26">
        <v>10</v>
      </c>
      <c r="F32" s="26" t="s">
        <v>16</v>
      </c>
      <c r="G32" s="27">
        <v>-29</v>
      </c>
      <c r="H32" s="27">
        <v>0</v>
      </c>
      <c r="I32" s="27">
        <v>48.6</v>
      </c>
      <c r="J32" s="27">
        <v>0</v>
      </c>
      <c r="K32" s="27">
        <v>0</v>
      </c>
      <c r="L32" s="73">
        <f t="shared" si="0"/>
        <v>19.600000000000001</v>
      </c>
      <c r="M32" s="27">
        <v>0</v>
      </c>
      <c r="N32" s="73">
        <f t="shared" si="1"/>
        <v>19.600000000000001</v>
      </c>
    </row>
    <row r="33" spans="1:14" x14ac:dyDescent="0.25">
      <c r="A33" s="18" t="s">
        <v>208</v>
      </c>
      <c r="B33" s="22">
        <v>41760</v>
      </c>
      <c r="C33" s="26">
        <v>253</v>
      </c>
      <c r="D33" s="26">
        <v>250</v>
      </c>
      <c r="E33" s="26">
        <v>3</v>
      </c>
      <c r="F33" s="26" t="s">
        <v>16</v>
      </c>
      <c r="G33" s="27">
        <v>-29</v>
      </c>
      <c r="H33" s="27">
        <v>0</v>
      </c>
      <c r="I33" s="27">
        <v>30</v>
      </c>
      <c r="J33" s="27">
        <v>0</v>
      </c>
      <c r="K33" s="27">
        <v>0</v>
      </c>
      <c r="L33" s="73">
        <f t="shared" si="0"/>
        <v>1</v>
      </c>
      <c r="M33" s="27">
        <v>0</v>
      </c>
      <c r="N33" s="73">
        <f t="shared" si="1"/>
        <v>1</v>
      </c>
    </row>
    <row r="34" spans="1:14" x14ac:dyDescent="0.25">
      <c r="A34" s="18" t="s">
        <v>208</v>
      </c>
      <c r="B34" s="22">
        <v>41791</v>
      </c>
      <c r="C34" s="26">
        <v>253</v>
      </c>
      <c r="D34" s="26">
        <v>253</v>
      </c>
      <c r="E34" s="26">
        <v>0</v>
      </c>
      <c r="F34" s="26" t="s">
        <v>16</v>
      </c>
      <c r="G34" s="27">
        <v>-29</v>
      </c>
      <c r="H34" s="27">
        <v>0</v>
      </c>
      <c r="I34" s="27">
        <v>30</v>
      </c>
      <c r="J34" s="27">
        <v>0</v>
      </c>
      <c r="K34" s="27">
        <v>0</v>
      </c>
      <c r="L34" s="73">
        <f t="shared" si="0"/>
        <v>1</v>
      </c>
      <c r="M34" s="27">
        <v>0</v>
      </c>
      <c r="N34" s="73">
        <f t="shared" si="1"/>
        <v>1</v>
      </c>
    </row>
    <row r="35" spans="1:14" x14ac:dyDescent="0.25">
      <c r="A35" s="18" t="s">
        <v>208</v>
      </c>
      <c r="B35" s="22">
        <v>41821</v>
      </c>
      <c r="C35" s="26">
        <v>261</v>
      </c>
      <c r="D35" s="26">
        <v>253</v>
      </c>
      <c r="E35" s="26">
        <v>8</v>
      </c>
      <c r="F35" s="26" t="s">
        <v>16</v>
      </c>
      <c r="G35" s="27">
        <v>-29</v>
      </c>
      <c r="H35" s="27">
        <v>0</v>
      </c>
      <c r="I35" s="27">
        <v>30</v>
      </c>
      <c r="J35" s="27">
        <v>0</v>
      </c>
      <c r="K35" s="27">
        <v>1.81</v>
      </c>
      <c r="L35" s="73">
        <f t="shared" si="0"/>
        <v>2.81</v>
      </c>
      <c r="M35" s="27">
        <v>0</v>
      </c>
      <c r="N35" s="73">
        <f t="shared" si="1"/>
        <v>2.81</v>
      </c>
    </row>
    <row r="36" spans="1:14" x14ac:dyDescent="0.25">
      <c r="A36" s="18" t="s">
        <v>208</v>
      </c>
      <c r="B36" s="22">
        <v>41852</v>
      </c>
      <c r="C36" s="26">
        <v>263</v>
      </c>
      <c r="D36" s="26">
        <v>261</v>
      </c>
      <c r="E36" s="26">
        <v>2</v>
      </c>
      <c r="F36" s="26" t="s">
        <v>16</v>
      </c>
      <c r="G36" s="27">
        <v>-27</v>
      </c>
      <c r="H36" s="27">
        <v>0</v>
      </c>
      <c r="I36" s="27">
        <v>30</v>
      </c>
      <c r="J36" s="27">
        <v>0</v>
      </c>
      <c r="K36" s="27">
        <v>0</v>
      </c>
      <c r="L36" s="73">
        <f t="shared" si="0"/>
        <v>3</v>
      </c>
      <c r="M36" s="27">
        <v>0</v>
      </c>
      <c r="N36" s="73">
        <f t="shared" si="1"/>
        <v>3</v>
      </c>
    </row>
    <row r="37" spans="1:14" x14ac:dyDescent="0.25">
      <c r="A37" s="18" t="s">
        <v>208</v>
      </c>
      <c r="B37" s="22">
        <v>41883</v>
      </c>
      <c r="C37" s="26">
        <v>264</v>
      </c>
      <c r="D37" s="26">
        <v>263</v>
      </c>
      <c r="E37" s="26">
        <v>1</v>
      </c>
      <c r="F37" s="26" t="s">
        <v>16</v>
      </c>
      <c r="G37" s="27">
        <v>-27</v>
      </c>
      <c r="H37" s="27">
        <v>0</v>
      </c>
      <c r="I37" s="27">
        <v>30</v>
      </c>
      <c r="J37" s="27">
        <v>0</v>
      </c>
      <c r="K37" s="27">
        <v>0</v>
      </c>
      <c r="L37" s="73">
        <f t="shared" si="0"/>
        <v>3</v>
      </c>
      <c r="M37" s="27">
        <v>0</v>
      </c>
      <c r="N37" s="73">
        <f t="shared" si="1"/>
        <v>3</v>
      </c>
    </row>
    <row r="38" spans="1:14" x14ac:dyDescent="0.25">
      <c r="A38" s="18" t="s">
        <v>208</v>
      </c>
      <c r="B38" s="22">
        <v>41913</v>
      </c>
      <c r="C38" s="26">
        <v>273</v>
      </c>
      <c r="D38" s="26">
        <v>264</v>
      </c>
      <c r="E38" s="26">
        <v>9</v>
      </c>
      <c r="F38" s="26" t="s">
        <v>16</v>
      </c>
      <c r="G38" s="27">
        <v>-27</v>
      </c>
      <c r="H38" s="27">
        <v>0</v>
      </c>
      <c r="I38" s="27">
        <v>45.99</v>
      </c>
      <c r="J38" s="27">
        <v>0</v>
      </c>
      <c r="K38" s="27">
        <v>0</v>
      </c>
      <c r="L38" s="73">
        <f t="shared" si="0"/>
        <v>18.990000000000002</v>
      </c>
      <c r="M38" s="27">
        <v>0</v>
      </c>
      <c r="N38" s="73">
        <f t="shared" si="1"/>
        <v>18.990000000000002</v>
      </c>
    </row>
    <row r="39" spans="1:14" x14ac:dyDescent="0.25">
      <c r="A39" s="18" t="s">
        <v>208</v>
      </c>
      <c r="B39" s="22">
        <v>41944</v>
      </c>
      <c r="C39" s="26">
        <v>274</v>
      </c>
      <c r="D39" s="26">
        <v>273</v>
      </c>
      <c r="E39" s="26">
        <v>1</v>
      </c>
      <c r="F39" s="26" t="s">
        <v>16</v>
      </c>
      <c r="G39" s="27">
        <v>-27</v>
      </c>
      <c r="H39" s="27">
        <v>0</v>
      </c>
      <c r="I39" s="27">
        <v>30</v>
      </c>
      <c r="J39" s="27">
        <v>0</v>
      </c>
      <c r="K39" s="27">
        <v>0</v>
      </c>
      <c r="L39" s="73">
        <f t="shared" si="0"/>
        <v>3</v>
      </c>
      <c r="M39" s="27">
        <v>0</v>
      </c>
      <c r="N39" s="73">
        <f t="shared" si="1"/>
        <v>3</v>
      </c>
    </row>
    <row r="40" spans="1:14" x14ac:dyDescent="0.25">
      <c r="A40" s="18" t="s">
        <v>208</v>
      </c>
      <c r="B40" s="22">
        <v>41974</v>
      </c>
      <c r="C40" s="26">
        <v>274</v>
      </c>
      <c r="D40" s="26">
        <v>274</v>
      </c>
      <c r="E40" s="26">
        <v>0</v>
      </c>
      <c r="F40" s="26" t="s">
        <v>16</v>
      </c>
      <c r="G40" s="27">
        <v>-27</v>
      </c>
      <c r="H40" s="27">
        <v>0</v>
      </c>
      <c r="I40" s="27">
        <v>30</v>
      </c>
      <c r="J40" s="27">
        <v>0</v>
      </c>
      <c r="K40" s="27">
        <v>0</v>
      </c>
      <c r="L40" s="73">
        <f t="shared" si="0"/>
        <v>3</v>
      </c>
      <c r="M40" s="27">
        <v>0</v>
      </c>
      <c r="N40" s="73">
        <f t="shared" si="1"/>
        <v>3</v>
      </c>
    </row>
    <row r="41" spans="1:14" x14ac:dyDescent="0.25">
      <c r="A41" s="18" t="s">
        <v>208</v>
      </c>
      <c r="B41" s="22">
        <v>42005</v>
      </c>
      <c r="C41" s="26">
        <v>274</v>
      </c>
      <c r="D41" s="26">
        <v>274</v>
      </c>
      <c r="E41" s="26">
        <v>0</v>
      </c>
      <c r="F41" s="26" t="s">
        <v>16</v>
      </c>
      <c r="G41" s="27">
        <v>-27</v>
      </c>
      <c r="H41" s="27">
        <v>0</v>
      </c>
      <c r="I41" s="27">
        <v>30</v>
      </c>
      <c r="J41" s="27">
        <v>0</v>
      </c>
      <c r="K41" s="27">
        <v>0</v>
      </c>
      <c r="L41" s="73">
        <f t="shared" si="0"/>
        <v>3</v>
      </c>
      <c r="M41" s="27">
        <v>0</v>
      </c>
      <c r="N41" s="73">
        <f t="shared" si="1"/>
        <v>3</v>
      </c>
    </row>
    <row r="42" spans="1:14" x14ac:dyDescent="0.25">
      <c r="A42" s="18" t="s">
        <v>208</v>
      </c>
      <c r="B42" s="22">
        <v>42036</v>
      </c>
      <c r="C42" s="26">
        <v>290</v>
      </c>
      <c r="D42" s="26">
        <v>274</v>
      </c>
      <c r="E42" s="26">
        <v>16</v>
      </c>
      <c r="F42" s="26" t="s">
        <v>16</v>
      </c>
      <c r="G42" s="27">
        <v>-27</v>
      </c>
      <c r="H42" s="27">
        <v>0</v>
      </c>
      <c r="I42" s="27">
        <v>30</v>
      </c>
      <c r="J42" s="27">
        <v>0</v>
      </c>
      <c r="K42" s="27">
        <v>0</v>
      </c>
      <c r="L42" s="73">
        <f t="shared" si="0"/>
        <v>3</v>
      </c>
      <c r="M42" s="27">
        <v>0</v>
      </c>
      <c r="N42" s="73">
        <f t="shared" si="1"/>
        <v>3</v>
      </c>
    </row>
    <row r="43" spans="1:14" x14ac:dyDescent="0.25">
      <c r="A43" s="18" t="s">
        <v>208</v>
      </c>
      <c r="B43" s="22">
        <v>42064</v>
      </c>
      <c r="C43" s="26">
        <v>293</v>
      </c>
      <c r="D43" s="26">
        <v>290</v>
      </c>
      <c r="E43" s="26">
        <v>3</v>
      </c>
      <c r="F43" s="26" t="s">
        <v>16</v>
      </c>
      <c r="G43" s="27">
        <v>-27</v>
      </c>
      <c r="H43" s="27">
        <v>0</v>
      </c>
      <c r="I43" s="27">
        <v>30</v>
      </c>
      <c r="J43" s="27">
        <v>0</v>
      </c>
      <c r="K43" s="27">
        <v>0</v>
      </c>
      <c r="L43" s="73">
        <f t="shared" si="0"/>
        <v>3</v>
      </c>
      <c r="M43" s="27">
        <v>0</v>
      </c>
      <c r="N43" s="73">
        <f t="shared" si="1"/>
        <v>3</v>
      </c>
    </row>
    <row r="44" spans="1:14" x14ac:dyDescent="0.25">
      <c r="A44" s="18" t="s">
        <v>208</v>
      </c>
      <c r="B44" s="22">
        <v>42095</v>
      </c>
      <c r="C44" s="26">
        <v>295</v>
      </c>
      <c r="D44" s="26">
        <v>293</v>
      </c>
      <c r="E44" s="26">
        <v>2</v>
      </c>
      <c r="F44" s="26" t="s">
        <v>16</v>
      </c>
      <c r="G44" s="27">
        <v>-27</v>
      </c>
      <c r="H44" s="27">
        <v>0</v>
      </c>
      <c r="I44" s="27">
        <v>30</v>
      </c>
      <c r="J44" s="27">
        <v>0</v>
      </c>
      <c r="K44" s="27">
        <v>0</v>
      </c>
      <c r="L44" s="73">
        <f t="shared" si="0"/>
        <v>3</v>
      </c>
      <c r="M44" s="27">
        <v>0</v>
      </c>
      <c r="N44" s="73">
        <f t="shared" si="1"/>
        <v>3</v>
      </c>
    </row>
    <row r="45" spans="1:14" x14ac:dyDescent="0.25">
      <c r="A45" s="18" t="s">
        <v>208</v>
      </c>
      <c r="B45" s="22">
        <v>42125</v>
      </c>
      <c r="C45" s="26">
        <v>300</v>
      </c>
      <c r="D45" s="26">
        <v>295</v>
      </c>
      <c r="E45" s="26">
        <v>5</v>
      </c>
      <c r="F45" s="26" t="s">
        <v>16</v>
      </c>
      <c r="G45" s="27">
        <v>-27</v>
      </c>
      <c r="H45" s="27">
        <v>0</v>
      </c>
      <c r="I45" s="27">
        <v>30</v>
      </c>
      <c r="J45" s="27">
        <v>0</v>
      </c>
      <c r="K45" s="27">
        <v>0</v>
      </c>
      <c r="L45" s="73">
        <f t="shared" si="0"/>
        <v>3</v>
      </c>
      <c r="M45" s="27">
        <v>0</v>
      </c>
      <c r="N45" s="73">
        <f t="shared" si="1"/>
        <v>3</v>
      </c>
    </row>
    <row r="46" spans="1:14" x14ac:dyDescent="0.25">
      <c r="A46" s="18" t="s">
        <v>208</v>
      </c>
      <c r="B46" s="22">
        <v>42156</v>
      </c>
      <c r="C46" s="26">
        <v>303</v>
      </c>
      <c r="D46" s="26">
        <v>300</v>
      </c>
      <c r="E46" s="26">
        <v>3</v>
      </c>
      <c r="F46" s="26" t="s">
        <v>16</v>
      </c>
      <c r="G46" s="27">
        <v>-27</v>
      </c>
      <c r="H46" s="27">
        <v>0</v>
      </c>
      <c r="I46" s="27">
        <v>30</v>
      </c>
      <c r="J46" s="27">
        <v>0</v>
      </c>
      <c r="K46" s="27">
        <v>0</v>
      </c>
      <c r="L46" s="73">
        <f t="shared" si="0"/>
        <v>3</v>
      </c>
      <c r="M46" s="27">
        <v>0</v>
      </c>
      <c r="N46" s="73">
        <f t="shared" si="1"/>
        <v>3</v>
      </c>
    </row>
    <row r="47" spans="1:14" x14ac:dyDescent="0.25">
      <c r="A47" s="18" t="s">
        <v>208</v>
      </c>
      <c r="B47" s="22">
        <v>42186</v>
      </c>
      <c r="C47" s="26">
        <v>307</v>
      </c>
      <c r="D47" s="26">
        <v>303</v>
      </c>
      <c r="E47" s="26">
        <v>4</v>
      </c>
      <c r="F47" s="26" t="s">
        <v>16</v>
      </c>
      <c r="G47" s="27">
        <v>-27</v>
      </c>
      <c r="H47" s="27">
        <v>0</v>
      </c>
      <c r="I47" s="27">
        <v>30</v>
      </c>
      <c r="J47" s="27">
        <v>0</v>
      </c>
      <c r="K47" s="27">
        <v>0</v>
      </c>
      <c r="L47" s="73">
        <f t="shared" si="0"/>
        <v>3</v>
      </c>
      <c r="M47" s="27">
        <v>0</v>
      </c>
      <c r="N47" s="73">
        <f t="shared" si="1"/>
        <v>3</v>
      </c>
    </row>
    <row r="48" spans="1:14" x14ac:dyDescent="0.25">
      <c r="A48" s="18" t="s">
        <v>208</v>
      </c>
      <c r="B48" s="22">
        <v>42217</v>
      </c>
      <c r="C48" s="26">
        <v>308</v>
      </c>
      <c r="D48" s="26">
        <v>307</v>
      </c>
      <c r="E48" s="26">
        <v>1</v>
      </c>
      <c r="F48" s="26" t="s">
        <v>16</v>
      </c>
      <c r="G48" s="27">
        <v>-27</v>
      </c>
      <c r="H48" s="27">
        <v>0</v>
      </c>
      <c r="I48" s="27">
        <v>30</v>
      </c>
      <c r="J48" s="27">
        <v>0</v>
      </c>
      <c r="K48" s="27">
        <v>0</v>
      </c>
      <c r="L48" s="73">
        <f t="shared" si="0"/>
        <v>3</v>
      </c>
      <c r="M48" s="27">
        <v>0</v>
      </c>
      <c r="N48" s="73">
        <f t="shared" si="1"/>
        <v>3</v>
      </c>
    </row>
    <row r="49" spans="1:14" x14ac:dyDescent="0.25">
      <c r="A49" s="18" t="s">
        <v>208</v>
      </c>
      <c r="B49" s="22">
        <v>42248</v>
      </c>
      <c r="C49" s="26">
        <v>310</v>
      </c>
      <c r="D49" s="26">
        <v>308</v>
      </c>
      <c r="E49" s="26">
        <v>2</v>
      </c>
      <c r="F49" s="26" t="s">
        <v>16</v>
      </c>
      <c r="G49" s="27">
        <v>-27</v>
      </c>
      <c r="H49" s="27">
        <v>0</v>
      </c>
      <c r="I49" s="27">
        <v>30</v>
      </c>
      <c r="J49" s="27">
        <v>0</v>
      </c>
      <c r="K49" s="27">
        <v>0</v>
      </c>
      <c r="L49" s="73">
        <f t="shared" si="0"/>
        <v>3</v>
      </c>
      <c r="M49" s="27">
        <v>0</v>
      </c>
      <c r="N49" s="73">
        <f t="shared" si="1"/>
        <v>3</v>
      </c>
    </row>
    <row r="50" spans="1:14" x14ac:dyDescent="0.25">
      <c r="A50" s="18" t="s">
        <v>208</v>
      </c>
      <c r="B50" s="22">
        <v>42278</v>
      </c>
      <c r="C50" s="26">
        <v>315</v>
      </c>
      <c r="D50" s="26">
        <v>310</v>
      </c>
      <c r="E50" s="26">
        <v>5</v>
      </c>
      <c r="F50" s="26" t="s">
        <v>16</v>
      </c>
      <c r="G50" s="27">
        <v>-27</v>
      </c>
      <c r="H50" s="27">
        <v>0</v>
      </c>
      <c r="I50" s="27">
        <v>30</v>
      </c>
      <c r="J50" s="27">
        <v>0</v>
      </c>
      <c r="K50" s="27">
        <v>0</v>
      </c>
      <c r="L50" s="73">
        <f t="shared" si="0"/>
        <v>3</v>
      </c>
      <c r="M50" s="27">
        <v>0</v>
      </c>
      <c r="N50" s="73">
        <f t="shared" si="1"/>
        <v>3</v>
      </c>
    </row>
    <row r="51" spans="1:14" x14ac:dyDescent="0.25">
      <c r="A51" s="18" t="s">
        <v>208</v>
      </c>
      <c r="B51" s="22">
        <v>42309</v>
      </c>
      <c r="C51" s="26">
        <v>317</v>
      </c>
      <c r="D51" s="26">
        <v>315</v>
      </c>
      <c r="E51" s="26">
        <v>2</v>
      </c>
      <c r="F51" s="26" t="s">
        <v>16</v>
      </c>
      <c r="G51" s="27">
        <v>-27</v>
      </c>
      <c r="H51" s="27">
        <v>0</v>
      </c>
      <c r="I51" s="27">
        <v>30</v>
      </c>
      <c r="J51" s="27">
        <v>0</v>
      </c>
      <c r="K51" s="27">
        <v>0</v>
      </c>
      <c r="L51" s="73">
        <f t="shared" si="0"/>
        <v>3</v>
      </c>
      <c r="M51" s="27">
        <v>0</v>
      </c>
      <c r="N51" s="73">
        <f t="shared" si="1"/>
        <v>3</v>
      </c>
    </row>
    <row r="52" spans="1:14" x14ac:dyDescent="0.25">
      <c r="A52" s="18" t="s">
        <v>208</v>
      </c>
      <c r="B52" s="22">
        <v>42339</v>
      </c>
      <c r="C52" s="26">
        <v>318</v>
      </c>
      <c r="D52" s="26">
        <v>317</v>
      </c>
      <c r="E52" s="26">
        <v>1</v>
      </c>
      <c r="F52" s="26" t="s">
        <v>16</v>
      </c>
      <c r="G52" s="27">
        <v>-27</v>
      </c>
      <c r="H52" s="27">
        <v>0</v>
      </c>
      <c r="I52" s="27">
        <v>30</v>
      </c>
      <c r="J52" s="27">
        <v>0</v>
      </c>
      <c r="K52" s="27">
        <v>0</v>
      </c>
      <c r="L52" s="73">
        <f t="shared" si="0"/>
        <v>3</v>
      </c>
      <c r="M52" s="27">
        <v>0</v>
      </c>
      <c r="N52" s="73">
        <f t="shared" si="1"/>
        <v>3</v>
      </c>
    </row>
    <row r="53" spans="1:14" x14ac:dyDescent="0.25">
      <c r="A53" s="18" t="s">
        <v>208</v>
      </c>
      <c r="B53" s="22">
        <v>42370</v>
      </c>
      <c r="C53" s="26">
        <v>322</v>
      </c>
      <c r="D53" s="26">
        <v>318</v>
      </c>
      <c r="E53" s="26">
        <v>4</v>
      </c>
      <c r="F53" s="26" t="s">
        <v>16</v>
      </c>
      <c r="G53" s="27">
        <v>-27</v>
      </c>
      <c r="H53" s="27">
        <v>0</v>
      </c>
      <c r="I53" s="27">
        <v>30</v>
      </c>
      <c r="J53" s="27">
        <v>0</v>
      </c>
      <c r="K53" s="27">
        <v>0</v>
      </c>
      <c r="L53" s="73">
        <f t="shared" si="0"/>
        <v>3</v>
      </c>
      <c r="M53" s="27">
        <v>0</v>
      </c>
      <c r="N53" s="73">
        <f t="shared" si="1"/>
        <v>3</v>
      </c>
    </row>
    <row r="54" spans="1:14" x14ac:dyDescent="0.25">
      <c r="A54" s="18" t="s">
        <v>208</v>
      </c>
      <c r="B54" s="22">
        <v>42401</v>
      </c>
      <c r="C54" s="26">
        <v>324</v>
      </c>
      <c r="D54" s="26">
        <v>322</v>
      </c>
      <c r="E54" s="26">
        <v>2</v>
      </c>
      <c r="F54" s="26" t="s">
        <v>16</v>
      </c>
      <c r="G54" s="27">
        <v>-27</v>
      </c>
      <c r="H54" s="27">
        <v>0</v>
      </c>
      <c r="I54" s="27">
        <v>30</v>
      </c>
      <c r="J54" s="27">
        <v>0</v>
      </c>
      <c r="K54" s="27">
        <v>0</v>
      </c>
      <c r="L54" s="73">
        <f t="shared" si="0"/>
        <v>3</v>
      </c>
      <c r="M54" s="27">
        <v>0</v>
      </c>
      <c r="N54" s="73">
        <f t="shared" si="1"/>
        <v>3</v>
      </c>
    </row>
    <row r="55" spans="1:14" x14ac:dyDescent="0.25">
      <c r="A55" s="18" t="s">
        <v>208</v>
      </c>
      <c r="B55" s="22">
        <v>42430</v>
      </c>
      <c r="C55" s="26">
        <v>326</v>
      </c>
      <c r="D55" s="26">
        <v>324</v>
      </c>
      <c r="E55" s="26">
        <v>2</v>
      </c>
      <c r="F55" s="26" t="s">
        <v>16</v>
      </c>
      <c r="G55" s="27">
        <v>-27</v>
      </c>
      <c r="H55" s="27">
        <v>0</v>
      </c>
      <c r="I55" s="27">
        <v>30</v>
      </c>
      <c r="J55" s="27">
        <v>0</v>
      </c>
      <c r="K55" s="27">
        <v>0</v>
      </c>
      <c r="L55" s="73">
        <f t="shared" si="0"/>
        <v>3</v>
      </c>
      <c r="M55" s="27">
        <v>0</v>
      </c>
      <c r="N55" s="73">
        <f t="shared" si="1"/>
        <v>3</v>
      </c>
    </row>
    <row r="56" spans="1:14" x14ac:dyDescent="0.25">
      <c r="A56" s="16" t="s">
        <v>208</v>
      </c>
      <c r="B56" s="11" t="s">
        <v>44</v>
      </c>
      <c r="C56" s="11">
        <v>322</v>
      </c>
      <c r="D56" s="11">
        <v>318</v>
      </c>
      <c r="E56" s="11">
        <v>4</v>
      </c>
      <c r="F56" s="11" t="s">
        <v>16</v>
      </c>
      <c r="G56" s="12">
        <v>0</v>
      </c>
      <c r="H56" s="12">
        <v>0</v>
      </c>
      <c r="I56" s="12">
        <v>30</v>
      </c>
      <c r="J56" s="12">
        <v>0</v>
      </c>
      <c r="K56" s="12">
        <v>0</v>
      </c>
      <c r="L56" s="12">
        <v>-27</v>
      </c>
      <c r="M56" s="12">
        <v>0</v>
      </c>
      <c r="N56" s="15">
        <f t="shared" si="1"/>
        <v>-27</v>
      </c>
    </row>
    <row r="57" spans="1:14" x14ac:dyDescent="0.25">
      <c r="A57" s="16" t="s">
        <v>208</v>
      </c>
      <c r="B57" s="13" t="s">
        <v>45</v>
      </c>
      <c r="C57" s="13">
        <v>324</v>
      </c>
      <c r="D57" s="13">
        <v>322</v>
      </c>
      <c r="E57" s="13">
        <v>2</v>
      </c>
      <c r="F57" s="13" t="s">
        <v>16</v>
      </c>
      <c r="G57" s="14">
        <v>0</v>
      </c>
      <c r="H57" s="14">
        <v>0</v>
      </c>
      <c r="I57" s="14">
        <v>30</v>
      </c>
      <c r="J57" s="14">
        <v>0</v>
      </c>
      <c r="K57" s="14">
        <v>0</v>
      </c>
      <c r="L57" s="14">
        <v>-27</v>
      </c>
      <c r="M57" s="14">
        <v>0</v>
      </c>
      <c r="N57" s="15">
        <f t="shared" si="1"/>
        <v>-27</v>
      </c>
    </row>
    <row r="58" spans="1:14" x14ac:dyDescent="0.25">
      <c r="A58" s="16" t="s">
        <v>208</v>
      </c>
      <c r="B58" s="11" t="s">
        <v>46</v>
      </c>
      <c r="C58" s="11">
        <v>326</v>
      </c>
      <c r="D58" s="11">
        <v>324</v>
      </c>
      <c r="E58" s="11">
        <v>2</v>
      </c>
      <c r="F58" s="11" t="s">
        <v>16</v>
      </c>
      <c r="G58" s="12">
        <v>0</v>
      </c>
      <c r="H58" s="12">
        <v>0</v>
      </c>
      <c r="I58" s="12">
        <v>30</v>
      </c>
      <c r="J58" s="12">
        <v>0</v>
      </c>
      <c r="K58" s="12">
        <v>0</v>
      </c>
      <c r="L58" s="12">
        <v>-27</v>
      </c>
      <c r="M58" s="12">
        <v>0</v>
      </c>
      <c r="N58" s="15">
        <f t="shared" si="1"/>
        <v>-27</v>
      </c>
    </row>
    <row r="59" spans="1:14" x14ac:dyDescent="0.25">
      <c r="A59" s="16" t="s">
        <v>208</v>
      </c>
      <c r="B59" s="13" t="s">
        <v>47</v>
      </c>
      <c r="C59" s="13">
        <v>329</v>
      </c>
      <c r="D59" s="13">
        <v>326</v>
      </c>
      <c r="E59" s="13">
        <v>3</v>
      </c>
      <c r="F59" s="13" t="s">
        <v>16</v>
      </c>
      <c r="G59" s="14">
        <v>-27.11</v>
      </c>
      <c r="H59" s="14">
        <v>0</v>
      </c>
      <c r="I59" s="14">
        <v>30</v>
      </c>
      <c r="J59" s="14">
        <v>0</v>
      </c>
      <c r="K59" s="14">
        <v>0</v>
      </c>
      <c r="L59" s="14">
        <v>-27</v>
      </c>
      <c r="M59" s="14">
        <v>0</v>
      </c>
      <c r="N59" s="14">
        <v>-27.11</v>
      </c>
    </row>
    <row r="60" spans="1:14" x14ac:dyDescent="0.25">
      <c r="A60" s="16" t="s">
        <v>208</v>
      </c>
      <c r="B60" s="11" t="s">
        <v>48</v>
      </c>
      <c r="C60" s="11">
        <v>332</v>
      </c>
      <c r="D60" s="11">
        <v>329</v>
      </c>
      <c r="E60" s="11">
        <v>3</v>
      </c>
      <c r="F60" s="11" t="s">
        <v>16</v>
      </c>
      <c r="G60" s="12">
        <v>-27.11</v>
      </c>
      <c r="H60" s="12">
        <v>0</v>
      </c>
      <c r="I60" s="12">
        <v>30</v>
      </c>
      <c r="J60" s="12">
        <v>0</v>
      </c>
      <c r="K60" s="12">
        <v>0</v>
      </c>
      <c r="L60" s="12">
        <v>-27</v>
      </c>
      <c r="M60" s="12">
        <v>0</v>
      </c>
      <c r="N60" s="12">
        <v>-27.11</v>
      </c>
    </row>
    <row r="61" spans="1:14" x14ac:dyDescent="0.25">
      <c r="A61" s="16" t="s">
        <v>208</v>
      </c>
      <c r="B61" s="13" t="s">
        <v>49</v>
      </c>
      <c r="C61" s="13">
        <v>333</v>
      </c>
      <c r="D61" s="13">
        <v>332</v>
      </c>
      <c r="E61" s="13">
        <v>1</v>
      </c>
      <c r="F61" s="13" t="s">
        <v>16</v>
      </c>
      <c r="G61" s="14">
        <v>-27.11</v>
      </c>
      <c r="H61" s="14">
        <v>0</v>
      </c>
      <c r="I61" s="14">
        <v>30</v>
      </c>
      <c r="J61" s="14">
        <v>0</v>
      </c>
      <c r="K61" s="14">
        <v>0</v>
      </c>
      <c r="L61" s="14">
        <v>-27</v>
      </c>
      <c r="M61" s="14">
        <v>0</v>
      </c>
      <c r="N61" s="14">
        <v>-27.11</v>
      </c>
    </row>
    <row r="62" spans="1:14" x14ac:dyDescent="0.25">
      <c r="A62" s="16" t="s">
        <v>208</v>
      </c>
      <c r="B62" s="11" t="s">
        <v>50</v>
      </c>
      <c r="C62" s="11">
        <v>334</v>
      </c>
      <c r="D62" s="11">
        <v>333</v>
      </c>
      <c r="E62" s="11">
        <v>1</v>
      </c>
      <c r="F62" s="11" t="s">
        <v>16</v>
      </c>
      <c r="G62" s="12">
        <v>-27.11</v>
      </c>
      <c r="H62" s="12">
        <v>0</v>
      </c>
      <c r="I62" s="12">
        <v>30</v>
      </c>
      <c r="J62" s="12">
        <v>0</v>
      </c>
      <c r="K62" s="12">
        <v>0</v>
      </c>
      <c r="L62" s="12">
        <v>-27</v>
      </c>
      <c r="M62" s="12">
        <v>0</v>
      </c>
      <c r="N62" s="12">
        <v>-27.11</v>
      </c>
    </row>
    <row r="63" spans="1:14" x14ac:dyDescent="0.25">
      <c r="A63" s="16" t="s">
        <v>208</v>
      </c>
      <c r="B63" s="13" t="s">
        <v>51</v>
      </c>
      <c r="C63" s="13">
        <v>336</v>
      </c>
      <c r="D63" s="13">
        <v>334</v>
      </c>
      <c r="E63" s="13">
        <v>2</v>
      </c>
      <c r="F63" s="13" t="s">
        <v>16</v>
      </c>
      <c r="G63" s="14">
        <v>-27.11</v>
      </c>
      <c r="H63" s="14">
        <v>0</v>
      </c>
      <c r="I63" s="14">
        <v>30</v>
      </c>
      <c r="J63" s="14">
        <v>0</v>
      </c>
      <c r="K63" s="14">
        <v>0</v>
      </c>
      <c r="L63" s="14">
        <v>-27</v>
      </c>
      <c r="M63" s="14">
        <v>0</v>
      </c>
      <c r="N63" s="14">
        <v>-27.11</v>
      </c>
    </row>
    <row r="64" spans="1:14" x14ac:dyDescent="0.25">
      <c r="A64" s="16" t="s">
        <v>208</v>
      </c>
      <c r="B64" s="11" t="s">
        <v>52</v>
      </c>
      <c r="C64" s="11">
        <v>338</v>
      </c>
      <c r="D64" s="11">
        <v>336</v>
      </c>
      <c r="E64" s="11">
        <v>2</v>
      </c>
      <c r="F64" s="11" t="s">
        <v>16</v>
      </c>
      <c r="G64" s="12">
        <v>-27.11</v>
      </c>
      <c r="H64" s="12">
        <v>0</v>
      </c>
      <c r="I64" s="12">
        <v>30</v>
      </c>
      <c r="J64" s="12">
        <v>0</v>
      </c>
      <c r="K64" s="12">
        <v>0</v>
      </c>
      <c r="L64" s="12">
        <v>-27</v>
      </c>
      <c r="M64" s="12">
        <v>0</v>
      </c>
      <c r="N64" s="12">
        <v>-27.11</v>
      </c>
    </row>
    <row r="65" spans="1:14" x14ac:dyDescent="0.25">
      <c r="A65" s="16" t="s">
        <v>208</v>
      </c>
      <c r="B65" s="13" t="s">
        <v>53</v>
      </c>
      <c r="C65" s="13">
        <v>339</v>
      </c>
      <c r="D65" s="13">
        <v>338</v>
      </c>
      <c r="E65" s="13">
        <v>1</v>
      </c>
      <c r="F65" s="13" t="s">
        <v>16</v>
      </c>
      <c r="G65" s="14">
        <v>-27.11</v>
      </c>
      <c r="H65" s="14">
        <v>0</v>
      </c>
      <c r="I65" s="14">
        <v>30</v>
      </c>
      <c r="J65" s="14">
        <v>0</v>
      </c>
      <c r="K65" s="14">
        <v>0</v>
      </c>
      <c r="L65" s="14">
        <v>-27</v>
      </c>
      <c r="M65" s="14">
        <v>0</v>
      </c>
      <c r="N65" s="14">
        <v>-27.11</v>
      </c>
    </row>
    <row r="66" spans="1:14" x14ac:dyDescent="0.25">
      <c r="A66" s="16" t="s">
        <v>208</v>
      </c>
      <c r="B66" s="11" t="s">
        <v>54</v>
      </c>
      <c r="C66" s="11">
        <v>341</v>
      </c>
      <c r="D66" s="11">
        <v>339</v>
      </c>
      <c r="E66" s="11">
        <v>2</v>
      </c>
      <c r="F66" s="11" t="s">
        <v>16</v>
      </c>
      <c r="G66" s="12">
        <v>-27.11</v>
      </c>
      <c r="H66" s="12">
        <v>0</v>
      </c>
      <c r="I66" s="12">
        <v>30</v>
      </c>
      <c r="J66" s="12">
        <v>0</v>
      </c>
      <c r="K66" s="12">
        <v>0</v>
      </c>
      <c r="L66" s="12">
        <v>-27</v>
      </c>
      <c r="M66" s="12">
        <v>0</v>
      </c>
      <c r="N66" s="12">
        <v>-27.11</v>
      </c>
    </row>
    <row r="67" spans="1:14" x14ac:dyDescent="0.25">
      <c r="A67" s="16" t="s">
        <v>208</v>
      </c>
      <c r="B67" s="13" t="s">
        <v>55</v>
      </c>
      <c r="C67" s="13">
        <v>344</v>
      </c>
      <c r="D67" s="13">
        <v>341</v>
      </c>
      <c r="E67" s="13">
        <v>3</v>
      </c>
      <c r="F67" s="13" t="s">
        <v>16</v>
      </c>
      <c r="G67" s="14">
        <v>-27.11</v>
      </c>
      <c r="H67" s="14">
        <v>0</v>
      </c>
      <c r="I67" s="14">
        <v>30</v>
      </c>
      <c r="J67" s="14">
        <v>0</v>
      </c>
      <c r="K67" s="14">
        <v>0</v>
      </c>
      <c r="L67" s="14">
        <v>-27</v>
      </c>
      <c r="M67" s="14">
        <v>0</v>
      </c>
      <c r="N67" s="14">
        <v>-27.11</v>
      </c>
    </row>
    <row r="68" spans="1:14" x14ac:dyDescent="0.25">
      <c r="A68" s="16" t="s">
        <v>208</v>
      </c>
      <c r="B68" s="11" t="s">
        <v>56</v>
      </c>
      <c r="C68" s="11">
        <v>347</v>
      </c>
      <c r="D68" s="11">
        <v>344</v>
      </c>
      <c r="E68" s="11">
        <v>3</v>
      </c>
      <c r="F68" s="11" t="s">
        <v>16</v>
      </c>
      <c r="G68" s="12">
        <v>-27.11</v>
      </c>
      <c r="H68" s="12">
        <v>0</v>
      </c>
      <c r="I68" s="12">
        <v>30</v>
      </c>
      <c r="J68" s="12">
        <v>0</v>
      </c>
      <c r="K68" s="12">
        <v>0</v>
      </c>
      <c r="L68" s="12">
        <v>-27</v>
      </c>
      <c r="M68" s="12">
        <v>0</v>
      </c>
      <c r="N68" s="12">
        <v>-27.11</v>
      </c>
    </row>
    <row r="69" spans="1:14" x14ac:dyDescent="0.25">
      <c r="A69" s="16" t="s">
        <v>208</v>
      </c>
      <c r="B69" s="13" t="s">
        <v>57</v>
      </c>
      <c r="C69" s="13">
        <v>350</v>
      </c>
      <c r="D69" s="13">
        <v>347</v>
      </c>
      <c r="E69" s="13">
        <v>3</v>
      </c>
      <c r="F69" s="13" t="s">
        <v>16</v>
      </c>
      <c r="G69" s="14">
        <v>-27.11</v>
      </c>
      <c r="H69" s="14">
        <v>0</v>
      </c>
      <c r="I69" s="14">
        <v>30</v>
      </c>
      <c r="J69" s="14">
        <v>0</v>
      </c>
      <c r="K69" s="14">
        <v>0</v>
      </c>
      <c r="L69" s="14">
        <v>-27</v>
      </c>
      <c r="M69" s="14">
        <v>0</v>
      </c>
      <c r="N69" s="14">
        <v>-27.11</v>
      </c>
    </row>
    <row r="70" spans="1:14" x14ac:dyDescent="0.25">
      <c r="A70" s="16" t="s">
        <v>208</v>
      </c>
      <c r="B70" s="11" t="s">
        <v>58</v>
      </c>
      <c r="C70" s="11">
        <v>351</v>
      </c>
      <c r="D70" s="11">
        <v>350</v>
      </c>
      <c r="E70" s="11">
        <v>1</v>
      </c>
      <c r="F70" s="11" t="s">
        <v>16</v>
      </c>
      <c r="G70" s="12">
        <v>-27.11</v>
      </c>
      <c r="H70" s="12">
        <v>0</v>
      </c>
      <c r="I70" s="12">
        <v>30</v>
      </c>
      <c r="J70" s="12">
        <v>0</v>
      </c>
      <c r="K70" s="12">
        <v>0</v>
      </c>
      <c r="L70" s="12">
        <v>-27</v>
      </c>
      <c r="M70" s="12">
        <v>0</v>
      </c>
      <c r="N70" s="12">
        <v>-27.11</v>
      </c>
    </row>
    <row r="71" spans="1:14" x14ac:dyDescent="0.25">
      <c r="A71" s="16" t="s">
        <v>208</v>
      </c>
      <c r="B71" s="13" t="s">
        <v>59</v>
      </c>
      <c r="C71" s="13">
        <v>353</v>
      </c>
      <c r="D71" s="13">
        <v>351</v>
      </c>
      <c r="E71" s="13">
        <v>2</v>
      </c>
      <c r="F71" s="13" t="s">
        <v>16</v>
      </c>
      <c r="G71" s="14">
        <v>-27.11</v>
      </c>
      <c r="H71" s="14">
        <v>0</v>
      </c>
      <c r="I71" s="14">
        <v>30</v>
      </c>
      <c r="J71" s="14">
        <v>0</v>
      </c>
      <c r="K71" s="14">
        <v>0</v>
      </c>
      <c r="L71" s="14">
        <v>-27</v>
      </c>
      <c r="M71" s="14">
        <v>0</v>
      </c>
      <c r="N71" s="14">
        <v>-27.11</v>
      </c>
    </row>
    <row r="72" spans="1:14" x14ac:dyDescent="0.25">
      <c r="A72" s="16" t="s">
        <v>208</v>
      </c>
      <c r="B72" s="11" t="s">
        <v>60</v>
      </c>
      <c r="C72" s="11">
        <v>354</v>
      </c>
      <c r="D72" s="11">
        <v>353</v>
      </c>
      <c r="E72" s="11">
        <v>1</v>
      </c>
      <c r="F72" s="11" t="s">
        <v>16</v>
      </c>
      <c r="G72" s="12">
        <v>-27.11</v>
      </c>
      <c r="H72" s="12">
        <v>0</v>
      </c>
      <c r="I72" s="12">
        <v>30</v>
      </c>
      <c r="J72" s="12">
        <v>0</v>
      </c>
      <c r="K72" s="12">
        <v>0</v>
      </c>
      <c r="L72" s="12">
        <v>-27</v>
      </c>
      <c r="M72" s="12">
        <v>0</v>
      </c>
      <c r="N72" s="12">
        <v>-27.11</v>
      </c>
    </row>
    <row r="73" spans="1:14" x14ac:dyDescent="0.25">
      <c r="A73" s="16" t="s">
        <v>208</v>
      </c>
      <c r="B73" s="13" t="s">
        <v>61</v>
      </c>
      <c r="C73" s="13">
        <v>359</v>
      </c>
      <c r="D73" s="13">
        <v>354</v>
      </c>
      <c r="E73" s="13">
        <v>5</v>
      </c>
      <c r="F73" s="13" t="s">
        <v>16</v>
      </c>
      <c r="G73" s="14">
        <v>-27.11</v>
      </c>
      <c r="H73" s="14">
        <v>0</v>
      </c>
      <c r="I73" s="14">
        <v>30.9</v>
      </c>
      <c r="J73" s="14">
        <v>0</v>
      </c>
      <c r="K73" s="14">
        <v>0</v>
      </c>
      <c r="L73" s="14">
        <v>-27</v>
      </c>
      <c r="M73" s="14">
        <v>0</v>
      </c>
      <c r="N73" s="14">
        <v>-27.11</v>
      </c>
    </row>
    <row r="74" spans="1:14" x14ac:dyDescent="0.25">
      <c r="A74" s="16" t="s">
        <v>208</v>
      </c>
      <c r="B74" s="11" t="s">
        <v>62</v>
      </c>
      <c r="C74" s="11">
        <v>359</v>
      </c>
      <c r="D74" s="11">
        <v>359</v>
      </c>
      <c r="E74" s="11">
        <v>0</v>
      </c>
      <c r="F74" s="11" t="s">
        <v>117</v>
      </c>
      <c r="G74" s="12">
        <v>-27.11</v>
      </c>
      <c r="H74" s="12">
        <v>0</v>
      </c>
      <c r="I74" s="12">
        <v>30</v>
      </c>
      <c r="J74" s="12">
        <v>0</v>
      </c>
      <c r="K74" s="12">
        <v>0</v>
      </c>
      <c r="L74" s="12">
        <v>-27</v>
      </c>
      <c r="M74" s="12">
        <v>0</v>
      </c>
      <c r="N74" s="12">
        <v>-27.11</v>
      </c>
    </row>
    <row r="75" spans="1:14" x14ac:dyDescent="0.25">
      <c r="A75" s="16" t="s">
        <v>208</v>
      </c>
      <c r="B75" s="13" t="s">
        <v>62</v>
      </c>
      <c r="C75" s="13">
        <v>359</v>
      </c>
      <c r="D75" s="13">
        <v>359</v>
      </c>
      <c r="E75" s="13">
        <v>0</v>
      </c>
      <c r="F75" s="13" t="s">
        <v>117</v>
      </c>
      <c r="G75" s="14">
        <v>-27.11</v>
      </c>
      <c r="H75" s="14">
        <v>0</v>
      </c>
      <c r="I75" s="14">
        <v>30</v>
      </c>
      <c r="J75" s="14">
        <v>0</v>
      </c>
      <c r="K75" s="14">
        <v>0</v>
      </c>
      <c r="L75" s="14">
        <v>-27</v>
      </c>
      <c r="M75" s="14">
        <v>0</v>
      </c>
      <c r="N75" s="14">
        <v>-27.11</v>
      </c>
    </row>
    <row r="76" spans="1:14" x14ac:dyDescent="0.25">
      <c r="A76" s="16" t="s">
        <v>208</v>
      </c>
      <c r="B76" s="11" t="s">
        <v>62</v>
      </c>
      <c r="C76" s="11">
        <v>359</v>
      </c>
      <c r="D76" s="11">
        <v>359</v>
      </c>
      <c r="E76" s="11">
        <v>0</v>
      </c>
      <c r="F76" s="11" t="s">
        <v>117</v>
      </c>
      <c r="G76" s="12">
        <v>-27.11</v>
      </c>
      <c r="H76" s="12">
        <v>0</v>
      </c>
      <c r="I76" s="12">
        <v>30</v>
      </c>
      <c r="J76" s="12">
        <v>0</v>
      </c>
      <c r="K76" s="12">
        <v>0</v>
      </c>
      <c r="L76" s="12">
        <v>-27</v>
      </c>
      <c r="M76" s="12">
        <v>0</v>
      </c>
      <c r="N76" s="12">
        <v>-27.11</v>
      </c>
    </row>
    <row r="77" spans="1:14" x14ac:dyDescent="0.25">
      <c r="A77" s="16" t="s">
        <v>208</v>
      </c>
      <c r="B77" s="13" t="s">
        <v>63</v>
      </c>
      <c r="C77" s="13">
        <v>359</v>
      </c>
      <c r="D77" s="13">
        <v>359</v>
      </c>
      <c r="E77" s="13">
        <v>0</v>
      </c>
      <c r="F77" s="13" t="s">
        <v>117</v>
      </c>
      <c r="G77" s="14">
        <v>-27.11</v>
      </c>
      <c r="H77" s="14">
        <v>0</v>
      </c>
      <c r="I77" s="14">
        <v>30</v>
      </c>
      <c r="J77" s="14">
        <v>0</v>
      </c>
      <c r="K77" s="14">
        <v>0</v>
      </c>
      <c r="L77" s="14">
        <v>-27</v>
      </c>
      <c r="M77" s="14">
        <v>0</v>
      </c>
      <c r="N77" s="14">
        <v>-27.11</v>
      </c>
    </row>
    <row r="78" spans="1:14" x14ac:dyDescent="0.25">
      <c r="A78" s="16" t="s">
        <v>208</v>
      </c>
      <c r="B78" s="11" t="s">
        <v>64</v>
      </c>
      <c r="C78" s="11">
        <v>359</v>
      </c>
      <c r="D78" s="11">
        <v>359</v>
      </c>
      <c r="E78" s="11">
        <v>0</v>
      </c>
      <c r="F78" s="11" t="s">
        <v>117</v>
      </c>
      <c r="G78" s="12">
        <v>-27.11</v>
      </c>
      <c r="H78" s="12">
        <v>0</v>
      </c>
      <c r="I78" s="12">
        <v>30</v>
      </c>
      <c r="J78" s="12">
        <v>0</v>
      </c>
      <c r="K78" s="12">
        <v>0</v>
      </c>
      <c r="L78" s="12">
        <v>-27</v>
      </c>
      <c r="M78" s="12">
        <v>0</v>
      </c>
      <c r="N78" s="12">
        <v>-27.11</v>
      </c>
    </row>
    <row r="79" spans="1:14" x14ac:dyDescent="0.25">
      <c r="A79" s="16" t="s">
        <v>208</v>
      </c>
      <c r="B79" s="13" t="s">
        <v>65</v>
      </c>
      <c r="C79" s="13">
        <v>359</v>
      </c>
      <c r="D79" s="13">
        <v>359</v>
      </c>
      <c r="E79" s="13">
        <v>0</v>
      </c>
      <c r="F79" s="13" t="s">
        <v>117</v>
      </c>
      <c r="G79" s="14">
        <v>-27.11</v>
      </c>
      <c r="H79" s="14">
        <v>0</v>
      </c>
      <c r="I79" s="14">
        <v>30</v>
      </c>
      <c r="J79" s="14">
        <v>0</v>
      </c>
      <c r="K79" s="14">
        <v>0</v>
      </c>
      <c r="L79" s="14">
        <v>-27</v>
      </c>
      <c r="M79" s="14">
        <v>0</v>
      </c>
      <c r="N79" s="14">
        <v>-27.11</v>
      </c>
    </row>
    <row r="80" spans="1:14" x14ac:dyDescent="0.25">
      <c r="A80" s="16" t="s">
        <v>208</v>
      </c>
      <c r="B80" s="11" t="s">
        <v>66</v>
      </c>
      <c r="C80" s="11">
        <v>373</v>
      </c>
      <c r="D80" s="11">
        <v>359</v>
      </c>
      <c r="E80" s="11">
        <v>14</v>
      </c>
      <c r="F80" s="11" t="s">
        <v>16</v>
      </c>
      <c r="G80" s="12">
        <v>-27.11</v>
      </c>
      <c r="H80" s="12">
        <v>0</v>
      </c>
      <c r="I80" s="12">
        <v>86.52</v>
      </c>
      <c r="J80" s="12">
        <v>0</v>
      </c>
      <c r="K80" s="12">
        <v>0</v>
      </c>
      <c r="L80" s="12">
        <v>-27</v>
      </c>
      <c r="M80" s="12">
        <v>0</v>
      </c>
      <c r="N80" s="12">
        <v>-27.11</v>
      </c>
    </row>
    <row r="81" spans="1:14" x14ac:dyDescent="0.25">
      <c r="A81" s="16" t="s">
        <v>208</v>
      </c>
      <c r="B81" s="13" t="s">
        <v>67</v>
      </c>
      <c r="C81" s="13">
        <v>376</v>
      </c>
      <c r="D81" s="13">
        <v>373</v>
      </c>
      <c r="E81" s="13">
        <v>3</v>
      </c>
      <c r="F81" s="13" t="s">
        <v>16</v>
      </c>
      <c r="G81" s="14">
        <v>-27.11</v>
      </c>
      <c r="H81" s="14">
        <v>0</v>
      </c>
      <c r="I81" s="14">
        <v>30</v>
      </c>
      <c r="J81" s="14">
        <v>0</v>
      </c>
      <c r="K81" s="14">
        <v>0</v>
      </c>
      <c r="L81" s="14">
        <v>-27</v>
      </c>
      <c r="M81" s="14">
        <v>0</v>
      </c>
      <c r="N81" s="14">
        <v>-27.11</v>
      </c>
    </row>
    <row r="82" spans="1:14" x14ac:dyDescent="0.25">
      <c r="A82" s="16" t="s">
        <v>208</v>
      </c>
      <c r="B82" s="11" t="s">
        <v>68</v>
      </c>
      <c r="C82" s="11">
        <v>377</v>
      </c>
      <c r="D82" s="11">
        <v>376</v>
      </c>
      <c r="E82" s="11">
        <v>1</v>
      </c>
      <c r="F82" s="11" t="s">
        <v>16</v>
      </c>
      <c r="G82" s="12">
        <v>-27.11</v>
      </c>
      <c r="H82" s="12">
        <v>0</v>
      </c>
      <c r="I82" s="12">
        <v>30</v>
      </c>
      <c r="J82" s="12">
        <v>0</v>
      </c>
      <c r="K82" s="12">
        <v>0</v>
      </c>
      <c r="L82" s="12">
        <v>-27</v>
      </c>
      <c r="M82" s="12">
        <v>0</v>
      </c>
      <c r="N82" s="12">
        <v>-27.11</v>
      </c>
    </row>
    <row r="83" spans="1:14" x14ac:dyDescent="0.25">
      <c r="A83" s="16" t="s">
        <v>208</v>
      </c>
      <c r="B83" s="13" t="s">
        <v>69</v>
      </c>
      <c r="C83" s="13">
        <v>377</v>
      </c>
      <c r="D83" s="13">
        <v>376</v>
      </c>
      <c r="E83" s="13">
        <v>1</v>
      </c>
      <c r="F83" s="13" t="s">
        <v>16</v>
      </c>
      <c r="G83" s="14">
        <v>-27.11</v>
      </c>
      <c r="H83" s="14">
        <v>0</v>
      </c>
      <c r="I83" s="14">
        <v>30</v>
      </c>
      <c r="J83" s="14">
        <v>0</v>
      </c>
      <c r="K83" s="14">
        <v>0</v>
      </c>
      <c r="L83" s="14">
        <v>-27</v>
      </c>
      <c r="M83" s="14">
        <v>0</v>
      </c>
      <c r="N83" s="14">
        <v>-27.11</v>
      </c>
    </row>
    <row r="84" spans="1:14" x14ac:dyDescent="0.25">
      <c r="A84" s="16" t="s">
        <v>208</v>
      </c>
      <c r="B84" s="11" t="s">
        <v>70</v>
      </c>
      <c r="C84" s="11">
        <v>377</v>
      </c>
      <c r="D84" s="11">
        <v>376</v>
      </c>
      <c r="E84" s="11">
        <v>1</v>
      </c>
      <c r="F84" s="11" t="s">
        <v>16</v>
      </c>
      <c r="G84" s="12">
        <v>-27.11</v>
      </c>
      <c r="H84" s="12">
        <v>0</v>
      </c>
      <c r="I84" s="12">
        <v>30</v>
      </c>
      <c r="J84" s="12">
        <v>0</v>
      </c>
      <c r="K84" s="12">
        <v>0</v>
      </c>
      <c r="L84" s="12">
        <v>-27</v>
      </c>
      <c r="M84" s="12">
        <v>0</v>
      </c>
      <c r="N84" s="12">
        <v>-27.11</v>
      </c>
    </row>
    <row r="85" spans="1:14" x14ac:dyDescent="0.25">
      <c r="A85" s="16" t="s">
        <v>208</v>
      </c>
      <c r="B85" s="13" t="s">
        <v>71</v>
      </c>
      <c r="C85" s="13">
        <v>388</v>
      </c>
      <c r="D85" s="13">
        <v>377</v>
      </c>
      <c r="E85" s="13">
        <v>11</v>
      </c>
      <c r="F85" s="13" t="s">
        <v>16</v>
      </c>
      <c r="G85" s="14">
        <v>-27.11</v>
      </c>
      <c r="H85" s="14">
        <v>0</v>
      </c>
      <c r="I85" s="14">
        <v>67.98</v>
      </c>
      <c r="J85" s="14">
        <v>0</v>
      </c>
      <c r="K85" s="14">
        <v>0</v>
      </c>
      <c r="L85" s="14">
        <v>-27</v>
      </c>
      <c r="M85" s="14">
        <v>0</v>
      </c>
      <c r="N85" s="14">
        <v>-27.11</v>
      </c>
    </row>
    <row r="86" spans="1:14" x14ac:dyDescent="0.25">
      <c r="A86" s="16" t="s">
        <v>208</v>
      </c>
      <c r="B86" s="11" t="s">
        <v>72</v>
      </c>
      <c r="C86" s="11">
        <v>389</v>
      </c>
      <c r="D86" s="11">
        <v>388</v>
      </c>
      <c r="E86" s="11">
        <v>1</v>
      </c>
      <c r="F86" s="11" t="s">
        <v>16</v>
      </c>
      <c r="G86" s="12">
        <v>-27.11</v>
      </c>
      <c r="H86" s="12">
        <v>0</v>
      </c>
      <c r="I86" s="12">
        <v>30</v>
      </c>
      <c r="J86" s="12">
        <v>0</v>
      </c>
      <c r="K86" s="12">
        <v>0</v>
      </c>
      <c r="L86" s="12">
        <v>-27</v>
      </c>
      <c r="M86" s="12">
        <v>0</v>
      </c>
      <c r="N86" s="12">
        <v>-27.11</v>
      </c>
    </row>
    <row r="87" spans="1:14" x14ac:dyDescent="0.25">
      <c r="A87" s="16" t="s">
        <v>208</v>
      </c>
      <c r="B87" s="13" t="s">
        <v>73</v>
      </c>
      <c r="C87" s="13">
        <v>395</v>
      </c>
      <c r="D87" s="13">
        <v>389</v>
      </c>
      <c r="E87" s="13">
        <v>6</v>
      </c>
      <c r="F87" s="13" t="s">
        <v>16</v>
      </c>
      <c r="G87" s="14">
        <v>-27.11</v>
      </c>
      <c r="H87" s="14">
        <v>0</v>
      </c>
      <c r="I87" s="14">
        <v>40</v>
      </c>
      <c r="J87" s="14">
        <v>0</v>
      </c>
      <c r="K87" s="14">
        <v>0</v>
      </c>
      <c r="L87" s="14">
        <v>-17</v>
      </c>
      <c r="M87" s="14">
        <v>0</v>
      </c>
      <c r="N87" s="14">
        <v>-27.11</v>
      </c>
    </row>
    <row r="88" spans="1:14" x14ac:dyDescent="0.25">
      <c r="A88" s="16" t="s">
        <v>208</v>
      </c>
      <c r="B88" s="11" t="s">
        <v>74</v>
      </c>
      <c r="C88" s="11">
        <v>400</v>
      </c>
      <c r="D88" s="11">
        <v>395</v>
      </c>
      <c r="E88" s="11">
        <v>5</v>
      </c>
      <c r="F88" s="11" t="s">
        <v>16</v>
      </c>
      <c r="G88" s="12">
        <v>-27.11</v>
      </c>
      <c r="H88" s="12">
        <v>0</v>
      </c>
      <c r="I88" s="12">
        <v>40</v>
      </c>
      <c r="J88" s="12">
        <v>0</v>
      </c>
      <c r="K88" s="12">
        <v>0</v>
      </c>
      <c r="L88" s="12">
        <v>-27</v>
      </c>
      <c r="M88" s="12">
        <v>0</v>
      </c>
      <c r="N88" s="12">
        <v>-27.11</v>
      </c>
    </row>
    <row r="89" spans="1:14" x14ac:dyDescent="0.25">
      <c r="A89" s="16" t="s">
        <v>208</v>
      </c>
      <c r="B89" s="13" t="s">
        <v>75</v>
      </c>
      <c r="C89" s="13">
        <v>401</v>
      </c>
      <c r="D89" s="13">
        <v>400</v>
      </c>
      <c r="E89" s="13">
        <v>1</v>
      </c>
      <c r="F89" s="13" t="s">
        <v>16</v>
      </c>
      <c r="G89" s="14">
        <v>-27.11</v>
      </c>
      <c r="H89" s="14">
        <v>0</v>
      </c>
      <c r="I89" s="14">
        <v>40</v>
      </c>
      <c r="J89" s="14">
        <v>0</v>
      </c>
      <c r="K89" s="14">
        <v>0</v>
      </c>
      <c r="L89" s="14">
        <v>-27</v>
      </c>
      <c r="M89" s="14">
        <v>0</v>
      </c>
      <c r="N89" s="14">
        <v>-27.11</v>
      </c>
    </row>
    <row r="90" spans="1:14" x14ac:dyDescent="0.25">
      <c r="A90" s="16" t="s">
        <v>208</v>
      </c>
      <c r="B90" s="11" t="s">
        <v>75</v>
      </c>
      <c r="C90" s="11">
        <v>405</v>
      </c>
      <c r="D90" s="11">
        <v>401</v>
      </c>
      <c r="E90" s="11">
        <v>4</v>
      </c>
      <c r="F90" s="11" t="s">
        <v>16</v>
      </c>
      <c r="G90" s="12">
        <v>-27.11</v>
      </c>
      <c r="H90" s="12">
        <v>0</v>
      </c>
      <c r="I90" s="12">
        <v>40</v>
      </c>
      <c r="J90" s="12">
        <v>0</v>
      </c>
      <c r="K90" s="12">
        <v>0</v>
      </c>
      <c r="L90" s="12">
        <v>-27</v>
      </c>
      <c r="M90" s="12">
        <v>0</v>
      </c>
      <c r="N90" s="12">
        <v>-27.11</v>
      </c>
    </row>
    <row r="91" spans="1:14" x14ac:dyDescent="0.25">
      <c r="A91" s="16" t="s">
        <v>208</v>
      </c>
      <c r="B91" s="13" t="s">
        <v>76</v>
      </c>
      <c r="C91" s="13">
        <v>408</v>
      </c>
      <c r="D91" s="13">
        <v>405</v>
      </c>
      <c r="E91" s="13">
        <v>3</v>
      </c>
      <c r="F91" s="13" t="s">
        <v>16</v>
      </c>
      <c r="G91" s="14">
        <v>-27.11</v>
      </c>
      <c r="H91" s="14">
        <v>0</v>
      </c>
      <c r="I91" s="14">
        <v>40</v>
      </c>
      <c r="J91" s="14">
        <v>0</v>
      </c>
      <c r="K91" s="14">
        <v>0</v>
      </c>
      <c r="L91" s="14">
        <v>-27</v>
      </c>
      <c r="M91" s="14">
        <v>0</v>
      </c>
      <c r="N91" s="14">
        <v>-27.11</v>
      </c>
    </row>
    <row r="92" spans="1:14" x14ac:dyDescent="0.25">
      <c r="A92" s="16" t="s">
        <v>208</v>
      </c>
      <c r="B92" s="11" t="s">
        <v>77</v>
      </c>
      <c r="C92" s="11">
        <v>409</v>
      </c>
      <c r="D92" s="11">
        <v>408</v>
      </c>
      <c r="E92" s="11">
        <v>1</v>
      </c>
      <c r="F92" s="11" t="s">
        <v>16</v>
      </c>
      <c r="G92" s="12">
        <v>-27.11</v>
      </c>
      <c r="H92" s="12">
        <v>0</v>
      </c>
      <c r="I92" s="12">
        <v>40</v>
      </c>
      <c r="J92" s="12">
        <v>0</v>
      </c>
      <c r="K92" s="12">
        <v>0</v>
      </c>
      <c r="L92" s="12">
        <v>-27</v>
      </c>
      <c r="M92" s="12">
        <v>0</v>
      </c>
      <c r="N92" s="12">
        <v>-27.11</v>
      </c>
    </row>
    <row r="93" spans="1:14" x14ac:dyDescent="0.25">
      <c r="A93" s="16" t="s">
        <v>208</v>
      </c>
      <c r="B93" s="13" t="s">
        <v>78</v>
      </c>
      <c r="C93" s="13">
        <v>412</v>
      </c>
      <c r="D93" s="13">
        <v>409</v>
      </c>
      <c r="E93" s="13">
        <v>3</v>
      </c>
      <c r="F93" s="13" t="s">
        <v>16</v>
      </c>
      <c r="G93" s="14">
        <v>-27.11</v>
      </c>
      <c r="H93" s="14">
        <v>0</v>
      </c>
      <c r="I93" s="14">
        <v>40</v>
      </c>
      <c r="J93" s="14">
        <v>0</v>
      </c>
      <c r="K93" s="14">
        <v>0</v>
      </c>
      <c r="L93" s="14">
        <v>-27</v>
      </c>
      <c r="M93" s="14">
        <v>0</v>
      </c>
      <c r="N93" s="14">
        <v>-27.11</v>
      </c>
    </row>
    <row r="94" spans="1:14" x14ac:dyDescent="0.25">
      <c r="A94" s="16" t="s">
        <v>208</v>
      </c>
      <c r="B94" s="11" t="s">
        <v>79</v>
      </c>
      <c r="C94" s="11">
        <v>420</v>
      </c>
      <c r="D94" s="11">
        <v>412</v>
      </c>
      <c r="E94" s="11">
        <v>8</v>
      </c>
      <c r="F94" s="11" t="s">
        <v>16</v>
      </c>
      <c r="G94" s="12">
        <v>-27.11</v>
      </c>
      <c r="H94" s="12">
        <v>0</v>
      </c>
      <c r="I94" s="12">
        <v>50.96</v>
      </c>
      <c r="J94" s="12">
        <v>0</v>
      </c>
      <c r="K94" s="12">
        <v>0</v>
      </c>
      <c r="L94" s="12">
        <v>-27</v>
      </c>
      <c r="M94" s="12">
        <v>0</v>
      </c>
      <c r="N94" s="12">
        <v>-27.11</v>
      </c>
    </row>
    <row r="95" spans="1:14" x14ac:dyDescent="0.25">
      <c r="A95" s="16" t="s">
        <v>208</v>
      </c>
      <c r="B95" s="13" t="s">
        <v>80</v>
      </c>
      <c r="C95" s="13">
        <v>425</v>
      </c>
      <c r="D95" s="13">
        <v>420</v>
      </c>
      <c r="E95" s="13">
        <v>5</v>
      </c>
      <c r="F95" s="13" t="s">
        <v>16</v>
      </c>
      <c r="G95" s="14">
        <v>-27.11</v>
      </c>
      <c r="H95" s="14">
        <v>0</v>
      </c>
      <c r="I95" s="14">
        <v>40</v>
      </c>
      <c r="J95" s="14">
        <v>0</v>
      </c>
      <c r="K95" s="14">
        <v>0</v>
      </c>
      <c r="L95" s="14">
        <v>-27</v>
      </c>
      <c r="M95" s="14">
        <v>0</v>
      </c>
      <c r="N95" s="14">
        <v>-27.11</v>
      </c>
    </row>
    <row r="96" spans="1:14" x14ac:dyDescent="0.25">
      <c r="A96" s="16" t="s">
        <v>208</v>
      </c>
      <c r="B96" s="11" t="s">
        <v>81</v>
      </c>
      <c r="C96" s="11">
        <v>430</v>
      </c>
      <c r="D96" s="11">
        <v>425</v>
      </c>
      <c r="E96" s="11">
        <v>5</v>
      </c>
      <c r="F96" s="11" t="s">
        <v>16</v>
      </c>
      <c r="G96" s="12">
        <v>-27.11</v>
      </c>
      <c r="H96" s="12">
        <v>0</v>
      </c>
      <c r="I96" s="12">
        <v>40</v>
      </c>
      <c r="J96" s="12">
        <v>0</v>
      </c>
      <c r="K96" s="12">
        <v>0</v>
      </c>
      <c r="L96" s="12">
        <v>-27</v>
      </c>
      <c r="M96" s="12">
        <v>0</v>
      </c>
      <c r="N96" s="12">
        <v>-27.11</v>
      </c>
    </row>
    <row r="97" spans="1:14" x14ac:dyDescent="0.25">
      <c r="A97" s="16" t="s">
        <v>208</v>
      </c>
      <c r="B97" s="13" t="s">
        <v>82</v>
      </c>
      <c r="C97" s="13">
        <v>450</v>
      </c>
      <c r="D97" s="13">
        <v>430</v>
      </c>
      <c r="E97" s="13">
        <v>20</v>
      </c>
      <c r="F97" s="13" t="s">
        <v>16</v>
      </c>
      <c r="G97" s="14">
        <v>-27.11</v>
      </c>
      <c r="H97" s="14">
        <v>0</v>
      </c>
      <c r="I97" s="14">
        <v>127.4</v>
      </c>
      <c r="J97" s="14">
        <v>0</v>
      </c>
      <c r="K97" s="14">
        <v>0</v>
      </c>
      <c r="L97" s="14">
        <v>-27</v>
      </c>
      <c r="M97" s="14">
        <v>0</v>
      </c>
      <c r="N97" s="14">
        <v>-27.11</v>
      </c>
    </row>
    <row r="98" spans="1:14" x14ac:dyDescent="0.25">
      <c r="A98" s="16" t="s">
        <v>208</v>
      </c>
      <c r="B98" s="11" t="s">
        <v>83</v>
      </c>
      <c r="C98" s="11">
        <v>450</v>
      </c>
      <c r="D98" s="11">
        <v>430</v>
      </c>
      <c r="E98" s="11">
        <v>20</v>
      </c>
      <c r="F98" s="11" t="s">
        <v>16</v>
      </c>
      <c r="G98" s="12">
        <v>-27.11</v>
      </c>
      <c r="H98" s="12">
        <v>0</v>
      </c>
      <c r="I98" s="12">
        <v>127.4</v>
      </c>
      <c r="J98" s="12">
        <v>0</v>
      </c>
      <c r="K98" s="12">
        <v>0</v>
      </c>
      <c r="L98" s="12">
        <v>-27</v>
      </c>
      <c r="M98" s="12">
        <v>0</v>
      </c>
      <c r="N98" s="12">
        <v>-27.11</v>
      </c>
    </row>
    <row r="99" spans="1:14" x14ac:dyDescent="0.25">
      <c r="A99" s="16" t="s">
        <v>208</v>
      </c>
      <c r="B99" s="13" t="s">
        <v>84</v>
      </c>
      <c r="C99" s="13">
        <v>452</v>
      </c>
      <c r="D99" s="13">
        <v>450</v>
      </c>
      <c r="E99" s="13">
        <v>2</v>
      </c>
      <c r="F99" s="13" t="s">
        <v>16</v>
      </c>
      <c r="G99" s="14">
        <v>-27.11</v>
      </c>
      <c r="H99" s="14">
        <v>0</v>
      </c>
      <c r="I99" s="14">
        <v>40</v>
      </c>
      <c r="J99" s="14">
        <v>0</v>
      </c>
      <c r="K99" s="14">
        <v>0</v>
      </c>
      <c r="L99" s="14">
        <v>-27</v>
      </c>
      <c r="M99" s="14">
        <v>0</v>
      </c>
      <c r="N99" s="14">
        <v>-27.11</v>
      </c>
    </row>
    <row r="100" spans="1:14" x14ac:dyDescent="0.25">
      <c r="A100" s="16" t="s">
        <v>208</v>
      </c>
      <c r="B100" s="11" t="s">
        <v>85</v>
      </c>
      <c r="C100" s="11">
        <v>453</v>
      </c>
      <c r="D100" s="11">
        <v>452</v>
      </c>
      <c r="E100" s="11">
        <v>1</v>
      </c>
      <c r="F100" s="11" t="s">
        <v>16</v>
      </c>
      <c r="G100" s="12">
        <v>-27.11</v>
      </c>
      <c r="H100" s="12">
        <v>0</v>
      </c>
      <c r="I100" s="12">
        <v>45</v>
      </c>
      <c r="J100" s="12">
        <v>0</v>
      </c>
      <c r="K100" s="12">
        <v>0</v>
      </c>
      <c r="L100" s="12">
        <v>-27</v>
      </c>
      <c r="M100" s="12">
        <v>0</v>
      </c>
      <c r="N100" s="12">
        <v>-27.11</v>
      </c>
    </row>
    <row r="101" spans="1:14" x14ac:dyDescent="0.25">
      <c r="A101" s="16" t="s">
        <v>208</v>
      </c>
      <c r="B101" s="13" t="s">
        <v>86</v>
      </c>
      <c r="C101" s="13">
        <v>455</v>
      </c>
      <c r="D101" s="13">
        <v>453</v>
      </c>
      <c r="E101" s="13">
        <v>2</v>
      </c>
      <c r="F101" s="13" t="s">
        <v>16</v>
      </c>
      <c r="G101" s="14">
        <v>-27.11</v>
      </c>
      <c r="H101" s="14">
        <v>0</v>
      </c>
      <c r="I101" s="14">
        <v>45</v>
      </c>
      <c r="J101" s="14">
        <v>0</v>
      </c>
      <c r="K101" s="14">
        <v>0</v>
      </c>
      <c r="L101" s="14">
        <v>-22</v>
      </c>
      <c r="M101" s="14">
        <v>0</v>
      </c>
      <c r="N101" s="14">
        <v>-27.11</v>
      </c>
    </row>
    <row r="102" spans="1:14" x14ac:dyDescent="0.25">
      <c r="A102" s="16" t="s">
        <v>208</v>
      </c>
      <c r="B102" s="11" t="s">
        <v>87</v>
      </c>
      <c r="C102" s="11">
        <v>456</v>
      </c>
      <c r="D102" s="11">
        <v>455</v>
      </c>
      <c r="E102" s="11">
        <v>1</v>
      </c>
      <c r="F102" s="11" t="s">
        <v>16</v>
      </c>
      <c r="G102" s="12">
        <v>-27.11</v>
      </c>
      <c r="H102" s="12">
        <v>0</v>
      </c>
      <c r="I102" s="12">
        <v>45</v>
      </c>
      <c r="J102" s="12">
        <v>0</v>
      </c>
      <c r="K102" s="12">
        <v>0</v>
      </c>
      <c r="L102" s="12">
        <v>-27</v>
      </c>
      <c r="M102" s="12">
        <v>0</v>
      </c>
      <c r="N102" s="12">
        <v>-27.11</v>
      </c>
    </row>
    <row r="103" spans="1:14" x14ac:dyDescent="0.25">
      <c r="A103" s="16" t="s">
        <v>208</v>
      </c>
      <c r="B103" s="13" t="s">
        <v>88</v>
      </c>
      <c r="C103" s="13">
        <v>456</v>
      </c>
      <c r="D103" s="13">
        <v>456</v>
      </c>
      <c r="E103" s="13">
        <v>0</v>
      </c>
      <c r="F103" s="13" t="s">
        <v>117</v>
      </c>
      <c r="G103" s="14">
        <v>-27.11</v>
      </c>
      <c r="H103" s="14">
        <v>0</v>
      </c>
      <c r="I103" s="14">
        <v>45</v>
      </c>
      <c r="J103" s="14">
        <v>0</v>
      </c>
      <c r="K103" s="14">
        <v>0</v>
      </c>
      <c r="L103" s="14">
        <v>-27</v>
      </c>
      <c r="M103" s="14">
        <v>0</v>
      </c>
      <c r="N103" s="14">
        <v>-27.11</v>
      </c>
    </row>
    <row r="104" spans="1:14" x14ac:dyDescent="0.25">
      <c r="A104" s="16" t="s">
        <v>208</v>
      </c>
      <c r="B104" s="11" t="s">
        <v>89</v>
      </c>
      <c r="C104" s="11">
        <v>456</v>
      </c>
      <c r="D104" s="11">
        <v>456</v>
      </c>
      <c r="E104" s="11">
        <v>0</v>
      </c>
      <c r="F104" s="11" t="s">
        <v>117</v>
      </c>
      <c r="G104" s="12">
        <v>-27.11</v>
      </c>
      <c r="H104" s="12">
        <v>0</v>
      </c>
      <c r="I104" s="12">
        <v>45</v>
      </c>
      <c r="J104" s="12">
        <v>0</v>
      </c>
      <c r="K104" s="12">
        <v>0</v>
      </c>
      <c r="L104" s="12">
        <v>-27</v>
      </c>
      <c r="M104" s="12">
        <v>0</v>
      </c>
      <c r="N104" s="12">
        <v>-27.11</v>
      </c>
    </row>
    <row r="105" spans="1:14" x14ac:dyDescent="0.25">
      <c r="A105" s="16" t="s">
        <v>208</v>
      </c>
      <c r="B105" s="13" t="s">
        <v>90</v>
      </c>
      <c r="C105" s="13">
        <v>458</v>
      </c>
      <c r="D105" s="13">
        <v>456</v>
      </c>
      <c r="E105" s="13">
        <v>2</v>
      </c>
      <c r="F105" s="13" t="s">
        <v>16</v>
      </c>
      <c r="G105" s="14">
        <v>-27.11</v>
      </c>
      <c r="H105" s="14">
        <v>0</v>
      </c>
      <c r="I105" s="14">
        <v>45</v>
      </c>
      <c r="J105" s="14">
        <v>0</v>
      </c>
      <c r="K105" s="14">
        <v>0</v>
      </c>
      <c r="L105" s="14">
        <v>-27</v>
      </c>
      <c r="M105" s="14">
        <v>0</v>
      </c>
      <c r="N105" s="14">
        <v>-27.11</v>
      </c>
    </row>
    <row r="106" spans="1:14" x14ac:dyDescent="0.25">
      <c r="A106" s="16" t="s">
        <v>208</v>
      </c>
      <c r="B106" s="11" t="s">
        <v>91</v>
      </c>
      <c r="C106" s="11">
        <v>459</v>
      </c>
      <c r="D106" s="11">
        <v>458</v>
      </c>
      <c r="E106" s="11">
        <v>1</v>
      </c>
      <c r="F106" s="11" t="s">
        <v>16</v>
      </c>
      <c r="G106" s="12">
        <v>-27.11</v>
      </c>
      <c r="H106" s="12">
        <v>0</v>
      </c>
      <c r="I106" s="12">
        <v>45</v>
      </c>
      <c r="J106" s="12">
        <v>0</v>
      </c>
      <c r="K106" s="12">
        <v>0</v>
      </c>
      <c r="L106" s="12">
        <v>-27</v>
      </c>
      <c r="M106" s="12">
        <v>0</v>
      </c>
      <c r="N106" s="12">
        <v>-27.11</v>
      </c>
    </row>
    <row r="107" spans="1:14" x14ac:dyDescent="0.25">
      <c r="A107" s="16" t="s">
        <v>208</v>
      </c>
      <c r="B107" s="13" t="s">
        <v>92</v>
      </c>
      <c r="C107" s="13">
        <v>460</v>
      </c>
      <c r="D107" s="13">
        <v>459</v>
      </c>
      <c r="E107" s="13">
        <v>1</v>
      </c>
      <c r="F107" s="13" t="s">
        <v>16</v>
      </c>
      <c r="G107" s="14">
        <v>-27.11</v>
      </c>
      <c r="H107" s="14">
        <v>0</v>
      </c>
      <c r="I107" s="14">
        <v>45</v>
      </c>
      <c r="J107" s="14">
        <v>0</v>
      </c>
      <c r="K107" s="14">
        <v>0</v>
      </c>
      <c r="L107" s="14">
        <v>-27</v>
      </c>
      <c r="M107" s="14">
        <v>0</v>
      </c>
      <c r="N107" s="14">
        <v>-27.11</v>
      </c>
    </row>
    <row r="108" spans="1:14" x14ac:dyDescent="0.25">
      <c r="A108" s="16" t="s">
        <v>208</v>
      </c>
      <c r="B108" s="11" t="s">
        <v>93</v>
      </c>
      <c r="C108" s="11">
        <v>461</v>
      </c>
      <c r="D108" s="11">
        <v>460</v>
      </c>
      <c r="E108" s="11">
        <v>1</v>
      </c>
      <c r="F108" s="11" t="s">
        <v>16</v>
      </c>
      <c r="G108" s="12">
        <v>-27.11</v>
      </c>
      <c r="H108" s="12">
        <v>0</v>
      </c>
      <c r="I108" s="12">
        <v>45</v>
      </c>
      <c r="J108" s="12">
        <v>0</v>
      </c>
      <c r="K108" s="12">
        <v>0</v>
      </c>
      <c r="L108" s="12">
        <v>-27</v>
      </c>
      <c r="M108" s="12">
        <v>0</v>
      </c>
      <c r="N108" s="12">
        <v>-27.11</v>
      </c>
    </row>
    <row r="109" spans="1:14" x14ac:dyDescent="0.25">
      <c r="A109" s="16" t="s">
        <v>208</v>
      </c>
      <c r="B109" s="13" t="s">
        <v>94</v>
      </c>
      <c r="C109" s="13">
        <v>465</v>
      </c>
      <c r="D109" s="13">
        <v>461</v>
      </c>
      <c r="E109" s="13">
        <v>4</v>
      </c>
      <c r="F109" s="13" t="s">
        <v>16</v>
      </c>
      <c r="G109" s="14">
        <v>-27.11</v>
      </c>
      <c r="H109" s="14">
        <v>0</v>
      </c>
      <c r="I109" s="14">
        <v>45</v>
      </c>
      <c r="J109" s="14">
        <v>0</v>
      </c>
      <c r="K109" s="14">
        <v>0</v>
      </c>
      <c r="L109" s="14">
        <v>-27</v>
      </c>
      <c r="M109" s="14">
        <v>0</v>
      </c>
      <c r="N109" s="14">
        <v>-27.11</v>
      </c>
    </row>
    <row r="110" spans="1:14" x14ac:dyDescent="0.25">
      <c r="A110" s="16" t="s">
        <v>208</v>
      </c>
      <c r="B110" s="11" t="s">
        <v>95</v>
      </c>
      <c r="C110" s="11">
        <v>467</v>
      </c>
      <c r="D110" s="11">
        <v>465</v>
      </c>
      <c r="E110" s="11">
        <v>2</v>
      </c>
      <c r="F110" s="11" t="s">
        <v>16</v>
      </c>
      <c r="G110" s="12">
        <v>-27.11</v>
      </c>
      <c r="H110" s="12">
        <v>0</v>
      </c>
      <c r="I110" s="12">
        <v>45</v>
      </c>
      <c r="J110" s="12">
        <v>0</v>
      </c>
      <c r="K110" s="12">
        <v>0</v>
      </c>
      <c r="L110" s="12">
        <v>-27</v>
      </c>
      <c r="M110" s="12">
        <v>0</v>
      </c>
      <c r="N110" s="12">
        <v>-27.11</v>
      </c>
    </row>
    <row r="111" spans="1:14" x14ac:dyDescent="0.25">
      <c r="A111" s="16" t="s">
        <v>208</v>
      </c>
      <c r="B111" s="13" t="s">
        <v>96</v>
      </c>
      <c r="C111" s="13">
        <v>475</v>
      </c>
      <c r="D111" s="13">
        <v>467</v>
      </c>
      <c r="E111" s="13">
        <v>8</v>
      </c>
      <c r="F111" s="13" t="s">
        <v>16</v>
      </c>
      <c r="G111" s="14">
        <v>-27.11</v>
      </c>
      <c r="H111" s="14">
        <v>0</v>
      </c>
      <c r="I111" s="14">
        <v>55.44</v>
      </c>
      <c r="J111" s="14">
        <v>0</v>
      </c>
      <c r="K111" s="14">
        <v>0</v>
      </c>
      <c r="L111" s="14">
        <v>-27</v>
      </c>
      <c r="M111" s="14">
        <v>0</v>
      </c>
      <c r="N111" s="14">
        <v>-27.11</v>
      </c>
    </row>
    <row r="112" spans="1:14" x14ac:dyDescent="0.25">
      <c r="A112" s="16" t="s">
        <v>208</v>
      </c>
      <c r="B112" s="11" t="s">
        <v>97</v>
      </c>
      <c r="C112" s="11">
        <v>485</v>
      </c>
      <c r="D112" s="11">
        <v>475</v>
      </c>
      <c r="E112" s="11">
        <v>10</v>
      </c>
      <c r="F112" s="11" t="s">
        <v>16</v>
      </c>
      <c r="G112" s="12">
        <v>-27.11</v>
      </c>
      <c r="H112" s="12">
        <v>0</v>
      </c>
      <c r="I112" s="12">
        <v>69.3</v>
      </c>
      <c r="J112" s="12">
        <v>0</v>
      </c>
      <c r="K112" s="12">
        <v>0</v>
      </c>
      <c r="L112" s="12">
        <v>-27</v>
      </c>
      <c r="M112" s="12">
        <v>0</v>
      </c>
      <c r="N112" s="12">
        <v>-27.11</v>
      </c>
    </row>
    <row r="113" spans="1:14" x14ac:dyDescent="0.25">
      <c r="A113" s="16" t="s">
        <v>208</v>
      </c>
      <c r="B113" s="13" t="s">
        <v>98</v>
      </c>
      <c r="C113" s="13">
        <v>490</v>
      </c>
      <c r="D113" s="13">
        <v>485</v>
      </c>
      <c r="E113" s="13">
        <v>5</v>
      </c>
      <c r="F113" s="13" t="s">
        <v>16</v>
      </c>
      <c r="G113" s="14">
        <v>-27.11</v>
      </c>
      <c r="H113" s="14">
        <v>0</v>
      </c>
      <c r="I113" s="14">
        <v>45</v>
      </c>
      <c r="J113" s="14">
        <v>0</v>
      </c>
      <c r="K113" s="14">
        <v>0</v>
      </c>
      <c r="L113" s="14">
        <v>-27</v>
      </c>
      <c r="M113" s="14">
        <v>0</v>
      </c>
      <c r="N113" s="14">
        <v>-27.11</v>
      </c>
    </row>
    <row r="114" spans="1:14" x14ac:dyDescent="0.25">
      <c r="A114" s="16" t="s">
        <v>208</v>
      </c>
      <c r="B114" s="11" t="s">
        <v>99</v>
      </c>
      <c r="C114" s="11">
        <v>495</v>
      </c>
      <c r="D114" s="11">
        <v>490</v>
      </c>
      <c r="E114" s="11">
        <v>5</v>
      </c>
      <c r="F114" s="11" t="s">
        <v>16</v>
      </c>
      <c r="G114" s="12">
        <v>-27.11</v>
      </c>
      <c r="H114" s="12">
        <v>0</v>
      </c>
      <c r="I114" s="12">
        <v>45</v>
      </c>
      <c r="J114" s="12">
        <v>0</v>
      </c>
      <c r="K114" s="12">
        <v>0</v>
      </c>
      <c r="L114" s="12">
        <v>-27</v>
      </c>
      <c r="M114" s="12">
        <v>0</v>
      </c>
      <c r="N114" s="12">
        <v>-27.11</v>
      </c>
    </row>
    <row r="115" spans="1:14" x14ac:dyDescent="0.25">
      <c r="A115" s="16" t="s">
        <v>208</v>
      </c>
      <c r="B115" s="13" t="s">
        <v>100</v>
      </c>
      <c r="C115" s="13">
        <v>496</v>
      </c>
      <c r="D115" s="13">
        <v>495</v>
      </c>
      <c r="E115" s="13">
        <v>1</v>
      </c>
      <c r="F115" s="13" t="s">
        <v>16</v>
      </c>
      <c r="G115" s="14">
        <v>-27.11</v>
      </c>
      <c r="H115" s="14">
        <v>0</v>
      </c>
      <c r="I115" s="14">
        <v>45</v>
      </c>
      <c r="J115" s="14">
        <v>0</v>
      </c>
      <c r="K115" s="14">
        <v>0</v>
      </c>
      <c r="L115" s="14">
        <v>-27</v>
      </c>
      <c r="M115" s="14">
        <v>0</v>
      </c>
      <c r="N115" s="14">
        <v>-27.11</v>
      </c>
    </row>
    <row r="116" spans="1:14" x14ac:dyDescent="0.25">
      <c r="A116" s="16" t="s">
        <v>208</v>
      </c>
      <c r="B116" s="11" t="s">
        <v>101</v>
      </c>
      <c r="C116" s="11">
        <v>497</v>
      </c>
      <c r="D116" s="11">
        <v>496</v>
      </c>
      <c r="E116" s="11">
        <v>1</v>
      </c>
      <c r="F116" s="11" t="s">
        <v>16</v>
      </c>
      <c r="G116" s="12">
        <v>-27.11</v>
      </c>
      <c r="H116" s="12">
        <v>0</v>
      </c>
      <c r="I116" s="12">
        <v>45</v>
      </c>
      <c r="J116" s="12">
        <v>0</v>
      </c>
      <c r="K116" s="12">
        <v>0</v>
      </c>
      <c r="L116" s="12">
        <v>-27</v>
      </c>
      <c r="M116" s="12">
        <v>0</v>
      </c>
      <c r="N116" s="12">
        <v>-27.11</v>
      </c>
    </row>
    <row r="117" spans="1:14" x14ac:dyDescent="0.25">
      <c r="A117" s="16" t="s">
        <v>208</v>
      </c>
      <c r="B117" s="13" t="s">
        <v>102</v>
      </c>
      <c r="C117" s="13">
        <v>498</v>
      </c>
      <c r="D117" s="13">
        <v>497</v>
      </c>
      <c r="E117" s="13">
        <v>1</v>
      </c>
      <c r="F117" s="13" t="s">
        <v>16</v>
      </c>
      <c r="G117" s="14">
        <v>-27.11</v>
      </c>
      <c r="H117" s="14">
        <v>0</v>
      </c>
      <c r="I117" s="14">
        <v>45</v>
      </c>
      <c r="J117" s="14">
        <v>0</v>
      </c>
      <c r="K117" s="14">
        <v>0</v>
      </c>
      <c r="L117" s="14">
        <v>-27</v>
      </c>
      <c r="M117" s="14">
        <v>0</v>
      </c>
      <c r="N117" s="14">
        <v>-27.11</v>
      </c>
    </row>
    <row r="118" spans="1:14" x14ac:dyDescent="0.25">
      <c r="A118" s="16" t="s">
        <v>208</v>
      </c>
      <c r="B118" s="11" t="s">
        <v>103</v>
      </c>
      <c r="C118" s="11">
        <v>509</v>
      </c>
      <c r="D118" s="11">
        <v>498</v>
      </c>
      <c r="E118" s="11">
        <v>11</v>
      </c>
      <c r="F118" s="11" t="s">
        <v>16</v>
      </c>
      <c r="G118" s="12">
        <v>-27.11</v>
      </c>
      <c r="H118" s="12">
        <v>0</v>
      </c>
      <c r="I118" s="12">
        <v>80.19</v>
      </c>
      <c r="J118" s="12">
        <v>0</v>
      </c>
      <c r="K118" s="12">
        <v>0</v>
      </c>
      <c r="L118" s="12">
        <v>-27</v>
      </c>
      <c r="M118" s="12">
        <v>0</v>
      </c>
      <c r="N118" s="12">
        <v>-27.11</v>
      </c>
    </row>
    <row r="119" spans="1:14" x14ac:dyDescent="0.25">
      <c r="A119" s="16" t="s">
        <v>208</v>
      </c>
      <c r="B119" s="13" t="s">
        <v>104</v>
      </c>
      <c r="C119" s="13">
        <v>510</v>
      </c>
      <c r="D119" s="13">
        <v>509</v>
      </c>
      <c r="E119" s="13">
        <v>1</v>
      </c>
      <c r="F119" s="13" t="s">
        <v>16</v>
      </c>
      <c r="G119" s="14">
        <v>-27.11</v>
      </c>
      <c r="H119" s="14">
        <v>0</v>
      </c>
      <c r="I119" s="14">
        <v>50</v>
      </c>
      <c r="J119" s="14">
        <v>0</v>
      </c>
      <c r="K119" s="14">
        <v>0</v>
      </c>
      <c r="L119" s="14">
        <v>-27</v>
      </c>
      <c r="M119" s="14">
        <v>0</v>
      </c>
      <c r="N119" s="14">
        <v>-27.11</v>
      </c>
    </row>
    <row r="120" spans="1:14" x14ac:dyDescent="0.25">
      <c r="A120" s="16" t="s">
        <v>208</v>
      </c>
      <c r="B120" s="11" t="s">
        <v>105</v>
      </c>
      <c r="C120" s="11">
        <v>511</v>
      </c>
      <c r="D120" s="11">
        <v>510</v>
      </c>
      <c r="E120" s="11">
        <v>1</v>
      </c>
      <c r="F120" s="11" t="s">
        <v>16</v>
      </c>
      <c r="G120" s="12">
        <v>-27.11</v>
      </c>
      <c r="H120" s="12">
        <v>0</v>
      </c>
      <c r="I120" s="12">
        <v>50</v>
      </c>
      <c r="J120" s="12">
        <v>0</v>
      </c>
      <c r="K120" s="12">
        <v>0</v>
      </c>
      <c r="L120" s="12">
        <v>-27</v>
      </c>
      <c r="M120" s="12">
        <v>0</v>
      </c>
      <c r="N120" s="12">
        <v>-27.11</v>
      </c>
    </row>
    <row r="121" spans="1:14" x14ac:dyDescent="0.25">
      <c r="A121" s="16" t="s">
        <v>208</v>
      </c>
      <c r="B121" s="13" t="s">
        <v>106</v>
      </c>
      <c r="C121" s="13">
        <v>511</v>
      </c>
      <c r="D121" s="13">
        <v>511</v>
      </c>
      <c r="E121" s="13">
        <v>0</v>
      </c>
      <c r="F121" s="13" t="s">
        <v>117</v>
      </c>
      <c r="G121" s="14">
        <v>-27.11</v>
      </c>
      <c r="H121" s="14">
        <v>0</v>
      </c>
      <c r="I121" s="14">
        <v>50</v>
      </c>
      <c r="J121" s="14">
        <v>0</v>
      </c>
      <c r="K121" s="14">
        <v>0</v>
      </c>
      <c r="L121" s="14">
        <v>-27</v>
      </c>
      <c r="M121" s="14">
        <v>0</v>
      </c>
      <c r="N121" s="14">
        <v>-27.11</v>
      </c>
    </row>
    <row r="122" spans="1:14" x14ac:dyDescent="0.25">
      <c r="A122" s="16" t="s">
        <v>208</v>
      </c>
      <c r="B122" s="11" t="s">
        <v>107</v>
      </c>
      <c r="C122" s="11">
        <v>541</v>
      </c>
      <c r="D122" s="11">
        <v>511</v>
      </c>
      <c r="E122" s="11">
        <v>30</v>
      </c>
      <c r="F122" s="11" t="s">
        <v>16</v>
      </c>
      <c r="G122" s="12">
        <v>-27.11</v>
      </c>
      <c r="H122" s="12">
        <v>0</v>
      </c>
      <c r="I122" s="12">
        <v>218.7</v>
      </c>
      <c r="J122" s="12">
        <v>0</v>
      </c>
      <c r="K122" s="12">
        <v>0</v>
      </c>
      <c r="L122" s="12">
        <v>-27</v>
      </c>
      <c r="M122" s="12">
        <v>0</v>
      </c>
      <c r="N122" s="12">
        <v>-27.11</v>
      </c>
    </row>
    <row r="123" spans="1:14" x14ac:dyDescent="0.25">
      <c r="A123" s="16" t="s">
        <v>208</v>
      </c>
      <c r="B123" s="13" t="s">
        <v>108</v>
      </c>
      <c r="C123" s="13">
        <v>542</v>
      </c>
      <c r="D123" s="13">
        <v>541</v>
      </c>
      <c r="E123" s="13">
        <v>1</v>
      </c>
      <c r="F123" s="13" t="s">
        <v>16</v>
      </c>
      <c r="G123" s="14">
        <v>-27.11</v>
      </c>
      <c r="H123" s="14">
        <v>0</v>
      </c>
      <c r="I123" s="14">
        <v>50</v>
      </c>
      <c r="J123" s="14">
        <v>0</v>
      </c>
      <c r="K123" s="14">
        <v>0</v>
      </c>
      <c r="L123" s="14">
        <v>-27</v>
      </c>
      <c r="M123" s="14">
        <v>0</v>
      </c>
      <c r="N123" s="14">
        <v>-27.11</v>
      </c>
    </row>
    <row r="124" spans="1:14" x14ac:dyDescent="0.25">
      <c r="A124" s="16" t="s">
        <v>208</v>
      </c>
      <c r="B124" s="11" t="s">
        <v>109</v>
      </c>
      <c r="C124" s="11">
        <v>550</v>
      </c>
      <c r="D124" s="11">
        <v>542</v>
      </c>
      <c r="E124" s="11">
        <v>8</v>
      </c>
      <c r="F124" s="11" t="s">
        <v>16</v>
      </c>
      <c r="G124" s="12">
        <v>-27.11</v>
      </c>
      <c r="H124" s="12">
        <v>0</v>
      </c>
      <c r="I124" s="12">
        <v>58.32</v>
      </c>
      <c r="J124" s="12">
        <v>0</v>
      </c>
      <c r="K124" s="12">
        <v>0</v>
      </c>
      <c r="L124" s="12">
        <v>-27</v>
      </c>
      <c r="M124" s="12">
        <v>0</v>
      </c>
      <c r="N124" s="12">
        <v>-27.11</v>
      </c>
    </row>
    <row r="125" spans="1:14" x14ac:dyDescent="0.25">
      <c r="A125" s="16" t="s">
        <v>208</v>
      </c>
      <c r="B125" s="13" t="s">
        <v>110</v>
      </c>
      <c r="C125" s="13">
        <v>551</v>
      </c>
      <c r="D125" s="13">
        <v>550</v>
      </c>
      <c r="E125" s="13">
        <v>1</v>
      </c>
      <c r="F125" s="13" t="s">
        <v>16</v>
      </c>
      <c r="G125" s="14">
        <v>-27.11</v>
      </c>
      <c r="H125" s="14">
        <v>0</v>
      </c>
      <c r="I125" s="14">
        <v>60</v>
      </c>
      <c r="J125" s="14">
        <v>0</v>
      </c>
      <c r="K125" s="14">
        <v>0</v>
      </c>
      <c r="L125" s="14">
        <v>-27</v>
      </c>
      <c r="M125" s="14">
        <v>0</v>
      </c>
      <c r="N125" s="14">
        <v>-27.11</v>
      </c>
    </row>
    <row r="126" spans="1:14" x14ac:dyDescent="0.25">
      <c r="A126" s="16" t="s">
        <v>208</v>
      </c>
      <c r="B126" s="11" t="s">
        <v>111</v>
      </c>
      <c r="C126" s="11">
        <v>563</v>
      </c>
      <c r="D126" s="11">
        <v>551</v>
      </c>
      <c r="E126" s="11">
        <v>12</v>
      </c>
      <c r="F126" s="11" t="s">
        <v>16</v>
      </c>
      <c r="G126" s="12">
        <v>-27.11</v>
      </c>
      <c r="H126" s="12">
        <v>0</v>
      </c>
      <c r="I126" s="12">
        <v>91.32</v>
      </c>
      <c r="J126" s="12">
        <v>0</v>
      </c>
      <c r="K126" s="12">
        <v>0</v>
      </c>
      <c r="L126" s="12">
        <v>-27</v>
      </c>
      <c r="M126" s="12">
        <v>0</v>
      </c>
      <c r="N126" s="12">
        <v>-27.11</v>
      </c>
    </row>
    <row r="127" spans="1:14" x14ac:dyDescent="0.25">
      <c r="A127" s="16" t="s">
        <v>208</v>
      </c>
      <c r="B127" s="13" t="s">
        <v>112</v>
      </c>
      <c r="C127" s="13">
        <v>564</v>
      </c>
      <c r="D127" s="13">
        <v>563</v>
      </c>
      <c r="E127" s="13">
        <v>1</v>
      </c>
      <c r="F127" s="13" t="s">
        <v>16</v>
      </c>
      <c r="G127" s="14">
        <v>-27.11</v>
      </c>
      <c r="H127" s="14">
        <v>0</v>
      </c>
      <c r="I127" s="14">
        <v>60</v>
      </c>
      <c r="J127" s="14">
        <v>0</v>
      </c>
      <c r="K127" s="14">
        <v>0</v>
      </c>
      <c r="L127" s="14">
        <v>-27</v>
      </c>
      <c r="M127" s="14">
        <v>0</v>
      </c>
      <c r="N127" s="14">
        <v>-27.11</v>
      </c>
    </row>
    <row r="128" spans="1:14" x14ac:dyDescent="0.25">
      <c r="A128" s="16" t="s">
        <v>208</v>
      </c>
      <c r="B128" s="11" t="s">
        <v>113</v>
      </c>
      <c r="C128" s="11">
        <v>565</v>
      </c>
      <c r="D128" s="11">
        <v>564</v>
      </c>
      <c r="E128" s="11">
        <v>1</v>
      </c>
      <c r="F128" s="11" t="s">
        <v>16</v>
      </c>
      <c r="G128" s="12">
        <v>-27.11</v>
      </c>
      <c r="H128" s="12">
        <v>0</v>
      </c>
      <c r="I128" s="12">
        <v>60</v>
      </c>
      <c r="J128" s="12">
        <v>0</v>
      </c>
      <c r="K128" s="12">
        <v>0</v>
      </c>
      <c r="L128" s="12">
        <v>-27</v>
      </c>
      <c r="M128" s="12">
        <v>0</v>
      </c>
      <c r="N128" s="12">
        <v>-27.11</v>
      </c>
    </row>
    <row r="129" spans="1:15" x14ac:dyDescent="0.25">
      <c r="A129" s="16" t="s">
        <v>208</v>
      </c>
      <c r="B129" s="13" t="s">
        <v>114</v>
      </c>
      <c r="C129" s="13">
        <v>580</v>
      </c>
      <c r="D129" s="13">
        <v>565</v>
      </c>
      <c r="E129" s="13">
        <v>15</v>
      </c>
      <c r="F129" s="13" t="s">
        <v>16</v>
      </c>
      <c r="G129" s="14">
        <v>-27.11</v>
      </c>
      <c r="H129" s="14">
        <v>0</v>
      </c>
      <c r="I129" s="14">
        <v>114.15</v>
      </c>
      <c r="J129" s="14">
        <v>0</v>
      </c>
      <c r="K129" s="14">
        <v>0</v>
      </c>
      <c r="L129" s="14">
        <v>-27</v>
      </c>
      <c r="M129" s="14">
        <v>0</v>
      </c>
      <c r="N129" s="14">
        <v>-27.11</v>
      </c>
    </row>
    <row r="130" spans="1:15" x14ac:dyDescent="0.25">
      <c r="A130" s="16" t="s">
        <v>208</v>
      </c>
      <c r="B130" s="11" t="s">
        <v>115</v>
      </c>
      <c r="C130" s="11">
        <v>585</v>
      </c>
      <c r="D130" s="11">
        <v>580</v>
      </c>
      <c r="E130" s="11">
        <v>5</v>
      </c>
      <c r="F130" s="11" t="s">
        <v>16</v>
      </c>
      <c r="G130" s="12">
        <v>-27.11</v>
      </c>
      <c r="H130" s="12">
        <v>0</v>
      </c>
      <c r="I130" s="12">
        <v>60</v>
      </c>
      <c r="J130" s="12">
        <v>0</v>
      </c>
      <c r="K130" s="12">
        <v>0</v>
      </c>
      <c r="L130" s="12">
        <v>-27</v>
      </c>
      <c r="M130" s="12">
        <v>0</v>
      </c>
      <c r="N130" s="12">
        <v>-27.11</v>
      </c>
    </row>
    <row r="131" spans="1:15" x14ac:dyDescent="0.25">
      <c r="A131" s="16" t="s">
        <v>208</v>
      </c>
      <c r="B131" s="13" t="s">
        <v>116</v>
      </c>
      <c r="C131" s="13">
        <v>590</v>
      </c>
      <c r="D131" s="13">
        <v>585</v>
      </c>
      <c r="E131" s="13">
        <v>5</v>
      </c>
      <c r="F131" s="13" t="s">
        <v>16</v>
      </c>
      <c r="G131" s="14">
        <v>-27.11</v>
      </c>
      <c r="H131" s="14">
        <v>0</v>
      </c>
      <c r="I131" s="14">
        <v>60</v>
      </c>
      <c r="J131" s="14">
        <v>0</v>
      </c>
      <c r="K131" s="14">
        <v>0</v>
      </c>
      <c r="L131" s="14">
        <v>-27</v>
      </c>
      <c r="M131" s="14">
        <v>0</v>
      </c>
      <c r="N131" s="14">
        <v>-27.11</v>
      </c>
    </row>
    <row r="132" spans="1:15" x14ac:dyDescent="0.25">
      <c r="A132" s="16" t="s">
        <v>208</v>
      </c>
      <c r="B132" s="16" t="s">
        <v>212</v>
      </c>
      <c r="C132" s="11">
        <v>597</v>
      </c>
      <c r="D132" s="11">
        <v>590</v>
      </c>
      <c r="E132" s="11">
        <v>7</v>
      </c>
      <c r="F132" s="11" t="s">
        <v>16</v>
      </c>
      <c r="G132" s="12">
        <v>-27.11</v>
      </c>
      <c r="H132" s="12">
        <v>0</v>
      </c>
      <c r="I132" s="12">
        <v>60</v>
      </c>
      <c r="J132" s="12">
        <v>0</v>
      </c>
      <c r="K132" s="12">
        <v>0</v>
      </c>
      <c r="L132" s="12">
        <v>-27</v>
      </c>
      <c r="M132" s="12">
        <v>0</v>
      </c>
      <c r="N132" s="12">
        <v>-27.11</v>
      </c>
      <c r="O132" s="70"/>
    </row>
    <row r="133" spans="1:15" x14ac:dyDescent="0.25">
      <c r="A133" s="16" t="s">
        <v>208</v>
      </c>
      <c r="B133" s="13" t="s">
        <v>213</v>
      </c>
      <c r="C133" s="13">
        <v>616</v>
      </c>
      <c r="D133" s="13">
        <v>597</v>
      </c>
      <c r="E133" s="13">
        <v>19</v>
      </c>
      <c r="F133" s="13" t="s">
        <v>16</v>
      </c>
      <c r="G133" s="14">
        <v>-27.11</v>
      </c>
      <c r="H133" s="14">
        <v>0</v>
      </c>
      <c r="I133" s="14">
        <v>144.59</v>
      </c>
      <c r="J133" s="14">
        <v>0</v>
      </c>
      <c r="K133" s="14">
        <v>0</v>
      </c>
      <c r="L133" s="14">
        <v>-27</v>
      </c>
      <c r="M133" s="14">
        <v>0</v>
      </c>
      <c r="N133" s="14">
        <v>-27</v>
      </c>
      <c r="O133" s="71"/>
    </row>
    <row r="134" spans="1:15" x14ac:dyDescent="0.25">
      <c r="C134" s="71"/>
      <c r="D134" s="71"/>
      <c r="E134" s="71"/>
      <c r="F134" s="71"/>
      <c r="G134" s="71"/>
      <c r="H134" s="71"/>
      <c r="I134" s="71"/>
      <c r="J134" s="71"/>
      <c r="K134" s="71"/>
    </row>
  </sheetData>
  <mergeCells count="11">
    <mergeCell ref="A4:C4"/>
    <mergeCell ref="E4:G4"/>
    <mergeCell ref="H4:I4"/>
    <mergeCell ref="D5:F5"/>
    <mergeCell ref="H1:I1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workbookViewId="0">
      <selection activeCell="G11" sqref="G11"/>
    </sheetView>
  </sheetViews>
  <sheetFormatPr defaultRowHeight="15" x14ac:dyDescent="0.25"/>
  <cols>
    <col min="1" max="5" width="9.140625" style="20"/>
    <col min="6" max="6" width="13" style="20" customWidth="1"/>
    <col min="7" max="16384" width="9.140625" style="20"/>
  </cols>
  <sheetData>
    <row r="1" spans="1:14" x14ac:dyDescent="0.25">
      <c r="A1" s="138" t="s">
        <v>23</v>
      </c>
      <c r="B1" s="138"/>
      <c r="C1" s="133" t="s">
        <v>215</v>
      </c>
      <c r="D1" s="133"/>
      <c r="E1" s="10"/>
      <c r="F1" s="42"/>
      <c r="G1" s="65" t="s">
        <v>24</v>
      </c>
      <c r="H1" s="133" t="s">
        <v>218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41222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63" t="s">
        <v>26</v>
      </c>
      <c r="B3" s="63"/>
      <c r="C3" s="133" t="s">
        <v>216</v>
      </c>
      <c r="D3" s="133"/>
      <c r="E3" s="133" t="s">
        <v>27</v>
      </c>
      <c r="F3" s="133"/>
      <c r="G3" s="133"/>
      <c r="H3" s="140" t="s">
        <v>217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64" t="s">
        <v>29</v>
      </c>
      <c r="E4" s="132" t="s">
        <v>30</v>
      </c>
      <c r="F4" s="132"/>
      <c r="G4" s="132"/>
      <c r="H4" s="133" t="s">
        <v>219</v>
      </c>
      <c r="I4" s="133"/>
      <c r="J4" s="16"/>
      <c r="K4" s="16"/>
      <c r="L4" s="16"/>
      <c r="M4" s="16"/>
      <c r="N4" s="16"/>
    </row>
    <row r="5" spans="1:14" x14ac:dyDescent="0.25">
      <c r="A5" s="65" t="s">
        <v>31</v>
      </c>
      <c r="B5" s="65"/>
      <c r="C5" s="65" t="s">
        <v>125</v>
      </c>
      <c r="D5" s="132" t="s">
        <v>33</v>
      </c>
      <c r="E5" s="132"/>
      <c r="F5" s="132"/>
      <c r="G5" s="65" t="s">
        <v>34</v>
      </c>
      <c r="H5" s="65">
        <v>0.4</v>
      </c>
      <c r="I5" s="10"/>
      <c r="J5" s="16"/>
      <c r="K5" s="16"/>
      <c r="L5" s="16"/>
      <c r="M5" s="16"/>
      <c r="N5" s="16"/>
    </row>
    <row r="6" spans="1:14" ht="60" x14ac:dyDescent="0.25">
      <c r="A6" s="74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  <c r="K6" s="74" t="s">
        <v>10</v>
      </c>
      <c r="L6" s="74" t="s">
        <v>12</v>
      </c>
      <c r="M6" s="74" t="s">
        <v>13</v>
      </c>
      <c r="N6" s="74" t="s">
        <v>14</v>
      </c>
    </row>
    <row r="7" spans="1:14" x14ac:dyDescent="0.25">
      <c r="A7" s="18" t="s">
        <v>215</v>
      </c>
      <c r="B7" s="22">
        <v>41000</v>
      </c>
      <c r="C7" s="21">
        <v>0</v>
      </c>
      <c r="D7" s="21">
        <v>0</v>
      </c>
      <c r="E7" s="21">
        <v>0</v>
      </c>
      <c r="F7" s="21" t="s">
        <v>16</v>
      </c>
      <c r="G7" s="75">
        <v>0</v>
      </c>
      <c r="H7" s="21">
        <v>0</v>
      </c>
      <c r="I7" s="21">
        <v>0</v>
      </c>
      <c r="J7" s="21">
        <v>0</v>
      </c>
      <c r="K7" s="21">
        <v>0</v>
      </c>
      <c r="L7" s="72">
        <f>G7+H7+I7+J7+K7</f>
        <v>0</v>
      </c>
      <c r="M7" s="21">
        <v>0</v>
      </c>
      <c r="N7" s="72">
        <f>L7-M7</f>
        <v>0</v>
      </c>
    </row>
    <row r="8" spans="1:14" x14ac:dyDescent="0.25">
      <c r="A8" s="18" t="s">
        <v>215</v>
      </c>
      <c r="B8" s="22">
        <v>41030</v>
      </c>
      <c r="C8" s="21">
        <v>0</v>
      </c>
      <c r="D8" s="21">
        <v>0</v>
      </c>
      <c r="E8" s="21">
        <v>0</v>
      </c>
      <c r="F8" s="21" t="s">
        <v>16</v>
      </c>
      <c r="G8" s="75">
        <v>0</v>
      </c>
      <c r="H8" s="21">
        <v>0</v>
      </c>
      <c r="I8" s="21">
        <v>0</v>
      </c>
      <c r="J8" s="21">
        <v>0</v>
      </c>
      <c r="K8" s="21">
        <v>0</v>
      </c>
      <c r="L8" s="72">
        <f t="shared" ref="L8:L48" si="0">G8+H8+I8+J8+K8</f>
        <v>0</v>
      </c>
      <c r="M8" s="21">
        <v>0</v>
      </c>
      <c r="N8" s="72">
        <f t="shared" ref="N8:N48" si="1">L8-M8</f>
        <v>0</v>
      </c>
    </row>
    <row r="9" spans="1:14" x14ac:dyDescent="0.25">
      <c r="A9" s="18" t="s">
        <v>215</v>
      </c>
      <c r="B9" s="22">
        <v>41061</v>
      </c>
      <c r="C9" s="21">
        <v>0</v>
      </c>
      <c r="D9" s="21">
        <v>0</v>
      </c>
      <c r="E9" s="21">
        <v>0</v>
      </c>
      <c r="F9" s="21" t="s">
        <v>16</v>
      </c>
      <c r="G9" s="75">
        <v>0</v>
      </c>
      <c r="H9" s="21">
        <v>0</v>
      </c>
      <c r="I9" s="21">
        <v>0</v>
      </c>
      <c r="J9" s="21">
        <v>0</v>
      </c>
      <c r="K9" s="21">
        <v>0</v>
      </c>
      <c r="L9" s="72">
        <f t="shared" si="0"/>
        <v>0</v>
      </c>
      <c r="M9" s="21">
        <v>0</v>
      </c>
      <c r="N9" s="72">
        <f t="shared" si="1"/>
        <v>0</v>
      </c>
    </row>
    <row r="10" spans="1:14" x14ac:dyDescent="0.25">
      <c r="A10" s="18" t="s">
        <v>215</v>
      </c>
      <c r="B10" s="22">
        <v>41091</v>
      </c>
      <c r="C10" s="21">
        <v>0</v>
      </c>
      <c r="D10" s="21">
        <v>0</v>
      </c>
      <c r="E10" s="21">
        <v>0</v>
      </c>
      <c r="F10" s="21" t="s">
        <v>16</v>
      </c>
      <c r="G10" s="75">
        <v>0</v>
      </c>
      <c r="H10" s="21">
        <v>0</v>
      </c>
      <c r="I10" s="21">
        <v>0</v>
      </c>
      <c r="J10" s="21">
        <v>0</v>
      </c>
      <c r="K10" s="21">
        <v>0</v>
      </c>
      <c r="L10" s="72">
        <f t="shared" si="0"/>
        <v>0</v>
      </c>
      <c r="M10" s="21">
        <v>0</v>
      </c>
      <c r="N10" s="72">
        <f t="shared" si="1"/>
        <v>0</v>
      </c>
    </row>
    <row r="11" spans="1:14" x14ac:dyDescent="0.25">
      <c r="A11" s="18" t="s">
        <v>215</v>
      </c>
      <c r="B11" s="22">
        <v>41122</v>
      </c>
      <c r="C11" s="21">
        <v>0</v>
      </c>
      <c r="D11" s="21">
        <v>0</v>
      </c>
      <c r="E11" s="21">
        <v>0</v>
      </c>
      <c r="F11" s="21" t="s">
        <v>16</v>
      </c>
      <c r="G11" s="75">
        <v>0</v>
      </c>
      <c r="H11" s="21">
        <v>0</v>
      </c>
      <c r="I11" s="21">
        <v>0</v>
      </c>
      <c r="J11" s="21">
        <v>0</v>
      </c>
      <c r="K11" s="21">
        <v>0</v>
      </c>
      <c r="L11" s="72">
        <f t="shared" si="0"/>
        <v>0</v>
      </c>
      <c r="M11" s="21">
        <v>0</v>
      </c>
      <c r="N11" s="72">
        <f t="shared" si="1"/>
        <v>0</v>
      </c>
    </row>
    <row r="12" spans="1:14" x14ac:dyDescent="0.25">
      <c r="A12" s="18" t="s">
        <v>215</v>
      </c>
      <c r="B12" s="22">
        <v>41153</v>
      </c>
      <c r="C12" s="21">
        <v>0</v>
      </c>
      <c r="D12" s="21">
        <v>0</v>
      </c>
      <c r="E12" s="21">
        <v>0</v>
      </c>
      <c r="F12" s="21" t="s">
        <v>16</v>
      </c>
      <c r="G12" s="75">
        <v>0</v>
      </c>
      <c r="H12" s="21">
        <v>0</v>
      </c>
      <c r="I12" s="21">
        <v>0</v>
      </c>
      <c r="J12" s="21">
        <v>0</v>
      </c>
      <c r="K12" s="21">
        <v>0</v>
      </c>
      <c r="L12" s="72">
        <f t="shared" si="0"/>
        <v>0</v>
      </c>
      <c r="M12" s="21">
        <v>0</v>
      </c>
      <c r="N12" s="72">
        <f t="shared" si="1"/>
        <v>0</v>
      </c>
    </row>
    <row r="13" spans="1:14" x14ac:dyDescent="0.25">
      <c r="A13" s="18" t="s">
        <v>215</v>
      </c>
      <c r="B13" s="22">
        <v>41183</v>
      </c>
      <c r="C13" s="21">
        <v>0</v>
      </c>
      <c r="D13" s="21">
        <v>0</v>
      </c>
      <c r="E13" s="21">
        <v>0</v>
      </c>
      <c r="F13" s="21" t="s">
        <v>16</v>
      </c>
      <c r="G13" s="75">
        <v>0</v>
      </c>
      <c r="H13" s="21">
        <v>0</v>
      </c>
      <c r="I13" s="21">
        <v>0</v>
      </c>
      <c r="J13" s="21">
        <v>0</v>
      </c>
      <c r="K13" s="21">
        <v>0</v>
      </c>
      <c r="L13" s="72">
        <f t="shared" si="0"/>
        <v>0</v>
      </c>
      <c r="M13" s="21">
        <v>0</v>
      </c>
      <c r="N13" s="72">
        <f t="shared" si="1"/>
        <v>0</v>
      </c>
    </row>
    <row r="14" spans="1:14" x14ac:dyDescent="0.25">
      <c r="A14" s="18" t="s">
        <v>215</v>
      </c>
      <c r="B14" s="22">
        <v>41214</v>
      </c>
      <c r="C14" s="21">
        <v>0</v>
      </c>
      <c r="D14" s="21">
        <v>0</v>
      </c>
      <c r="E14" s="21">
        <v>0</v>
      </c>
      <c r="F14" s="21" t="s">
        <v>16</v>
      </c>
      <c r="G14" s="75">
        <v>0</v>
      </c>
      <c r="H14" s="21">
        <v>0</v>
      </c>
      <c r="I14" s="21">
        <v>0</v>
      </c>
      <c r="J14" s="21">
        <v>0</v>
      </c>
      <c r="K14" s="21">
        <v>0</v>
      </c>
      <c r="L14" s="72">
        <f t="shared" si="0"/>
        <v>0</v>
      </c>
      <c r="M14" s="21">
        <v>0</v>
      </c>
      <c r="N14" s="72">
        <f t="shared" si="1"/>
        <v>0</v>
      </c>
    </row>
    <row r="15" spans="1:14" x14ac:dyDescent="0.25">
      <c r="A15" s="18" t="s">
        <v>215</v>
      </c>
      <c r="B15" s="22">
        <v>41244</v>
      </c>
      <c r="C15" s="21">
        <v>100</v>
      </c>
      <c r="D15" s="21">
        <v>0</v>
      </c>
      <c r="E15" s="21">
        <v>100</v>
      </c>
      <c r="F15" s="21" t="s">
        <v>16</v>
      </c>
      <c r="G15" s="41">
        <v>0</v>
      </c>
      <c r="H15" s="23">
        <v>0</v>
      </c>
      <c r="I15" s="23">
        <v>234.5</v>
      </c>
      <c r="J15" s="23">
        <v>0</v>
      </c>
      <c r="K15" s="23">
        <v>14.07</v>
      </c>
      <c r="L15" s="15">
        <f t="shared" si="0"/>
        <v>248.57</v>
      </c>
      <c r="M15" s="23">
        <v>0</v>
      </c>
      <c r="N15" s="15">
        <f t="shared" si="1"/>
        <v>248.57</v>
      </c>
    </row>
    <row r="16" spans="1:14" x14ac:dyDescent="0.25">
      <c r="A16" s="18" t="s">
        <v>215</v>
      </c>
      <c r="B16" s="22">
        <v>41275</v>
      </c>
      <c r="C16" s="21">
        <v>100</v>
      </c>
      <c r="D16" s="21">
        <v>100</v>
      </c>
      <c r="E16" s="21">
        <v>0</v>
      </c>
      <c r="F16" s="21" t="s">
        <v>16</v>
      </c>
      <c r="G16" s="41">
        <v>248.57</v>
      </c>
      <c r="H16" s="23">
        <v>0</v>
      </c>
      <c r="I16" s="23">
        <v>0</v>
      </c>
      <c r="J16" s="23">
        <v>1.24</v>
      </c>
      <c r="K16" s="23">
        <v>0</v>
      </c>
      <c r="L16" s="15">
        <f t="shared" si="0"/>
        <v>249.81</v>
      </c>
      <c r="M16" s="23">
        <v>0</v>
      </c>
      <c r="N16" s="15">
        <f t="shared" si="1"/>
        <v>249.81</v>
      </c>
    </row>
    <row r="17" spans="1:14" x14ac:dyDescent="0.25">
      <c r="A17" s="18" t="s">
        <v>215</v>
      </c>
      <c r="B17" s="22">
        <v>41306</v>
      </c>
      <c r="C17" s="21">
        <v>100</v>
      </c>
      <c r="D17" s="21">
        <v>100</v>
      </c>
      <c r="E17" s="21">
        <v>0</v>
      </c>
      <c r="F17" s="21" t="s">
        <v>16</v>
      </c>
      <c r="G17" s="41">
        <v>249.81</v>
      </c>
      <c r="H17" s="23">
        <v>0</v>
      </c>
      <c r="I17" s="23">
        <v>0</v>
      </c>
      <c r="J17" s="23">
        <v>3.81</v>
      </c>
      <c r="K17" s="23">
        <v>0</v>
      </c>
      <c r="L17" s="15">
        <f t="shared" si="0"/>
        <v>253.62</v>
      </c>
      <c r="M17" s="23">
        <v>0</v>
      </c>
      <c r="N17" s="15">
        <f t="shared" si="1"/>
        <v>253.62</v>
      </c>
    </row>
    <row r="18" spans="1:14" x14ac:dyDescent="0.25">
      <c r="A18" s="18" t="s">
        <v>215</v>
      </c>
      <c r="B18" s="22">
        <v>41334</v>
      </c>
      <c r="C18" s="21">
        <v>142</v>
      </c>
      <c r="D18" s="21">
        <v>100</v>
      </c>
      <c r="E18" s="21">
        <v>42</v>
      </c>
      <c r="F18" s="21" t="s">
        <v>16</v>
      </c>
      <c r="G18" s="41">
        <v>252.38</v>
      </c>
      <c r="H18" s="23">
        <v>0</v>
      </c>
      <c r="I18" s="23">
        <v>105</v>
      </c>
      <c r="J18" s="23">
        <v>6.05</v>
      </c>
      <c r="K18" s="23">
        <v>6.3</v>
      </c>
      <c r="L18" s="15">
        <f t="shared" si="0"/>
        <v>369.73</v>
      </c>
      <c r="M18" s="23">
        <v>0</v>
      </c>
      <c r="N18" s="15">
        <f t="shared" si="1"/>
        <v>369.73</v>
      </c>
    </row>
    <row r="19" spans="1:14" x14ac:dyDescent="0.25">
      <c r="A19" s="18" t="s">
        <v>215</v>
      </c>
      <c r="B19" s="22">
        <v>41365</v>
      </c>
      <c r="C19" s="21">
        <v>169</v>
      </c>
      <c r="D19" s="21">
        <v>142</v>
      </c>
      <c r="E19" s="21">
        <v>27</v>
      </c>
      <c r="F19" s="21" t="s">
        <v>16</v>
      </c>
      <c r="G19" s="41">
        <v>365.92</v>
      </c>
      <c r="H19" s="23">
        <v>0</v>
      </c>
      <c r="I19" s="23">
        <v>67.5</v>
      </c>
      <c r="J19" s="23">
        <v>9.09</v>
      </c>
      <c r="K19" s="23">
        <v>4.05</v>
      </c>
      <c r="L19" s="15">
        <f t="shared" si="0"/>
        <v>446.56</v>
      </c>
      <c r="M19" s="23">
        <v>0</v>
      </c>
      <c r="N19" s="15">
        <f t="shared" si="1"/>
        <v>446.56</v>
      </c>
    </row>
    <row r="20" spans="1:14" x14ac:dyDescent="0.25">
      <c r="A20" s="18" t="s">
        <v>215</v>
      </c>
      <c r="B20" s="22">
        <v>41395</v>
      </c>
      <c r="C20" s="21">
        <v>201</v>
      </c>
      <c r="D20" s="21">
        <v>169</v>
      </c>
      <c r="E20" s="21">
        <v>32</v>
      </c>
      <c r="F20" s="21" t="s">
        <v>16</v>
      </c>
      <c r="G20" s="41">
        <v>440.51</v>
      </c>
      <c r="H20" s="23">
        <v>0</v>
      </c>
      <c r="I20" s="23">
        <v>82.4</v>
      </c>
      <c r="J20" s="23">
        <v>13.19</v>
      </c>
      <c r="K20" s="23">
        <v>4.9400000000000004</v>
      </c>
      <c r="L20" s="15">
        <f t="shared" si="0"/>
        <v>541.04000000000008</v>
      </c>
      <c r="M20" s="23">
        <v>0</v>
      </c>
      <c r="N20" s="15">
        <f t="shared" si="1"/>
        <v>541.04000000000008</v>
      </c>
    </row>
    <row r="21" spans="1:14" x14ac:dyDescent="0.25">
      <c r="A21" s="18" t="s">
        <v>215</v>
      </c>
      <c r="B21" s="22">
        <v>41426</v>
      </c>
      <c r="C21" s="21">
        <v>223</v>
      </c>
      <c r="D21" s="21">
        <v>201</v>
      </c>
      <c r="E21" s="21">
        <v>22</v>
      </c>
      <c r="F21" s="21" t="s">
        <v>16</v>
      </c>
      <c r="G21" s="41">
        <v>531.94999999999993</v>
      </c>
      <c r="H21" s="23">
        <v>0</v>
      </c>
      <c r="I21" s="23">
        <v>55</v>
      </c>
      <c r="J21" s="23">
        <v>17.940000000000001</v>
      </c>
      <c r="K21" s="23">
        <v>3.3</v>
      </c>
      <c r="L21" s="15">
        <f t="shared" si="0"/>
        <v>608.18999999999994</v>
      </c>
      <c r="M21" s="23">
        <v>0</v>
      </c>
      <c r="N21" s="15">
        <f t="shared" si="1"/>
        <v>608.18999999999994</v>
      </c>
    </row>
    <row r="22" spans="1:14" x14ac:dyDescent="0.25">
      <c r="A22" s="18" t="s">
        <v>215</v>
      </c>
      <c r="B22" s="22">
        <v>41456</v>
      </c>
      <c r="C22" s="21">
        <v>223</v>
      </c>
      <c r="D22" s="21">
        <v>223</v>
      </c>
      <c r="E22" s="21">
        <v>0</v>
      </c>
      <c r="F22" s="21" t="s">
        <v>16</v>
      </c>
      <c r="G22" s="41">
        <v>595</v>
      </c>
      <c r="H22" s="23">
        <v>0</v>
      </c>
      <c r="I22" s="23">
        <v>0</v>
      </c>
      <c r="J22" s="23">
        <v>23.61</v>
      </c>
      <c r="K22" s="23">
        <v>0</v>
      </c>
      <c r="L22" s="15">
        <f t="shared" si="0"/>
        <v>618.61</v>
      </c>
      <c r="M22" s="23">
        <v>0</v>
      </c>
      <c r="N22" s="15">
        <f t="shared" si="1"/>
        <v>618.61</v>
      </c>
    </row>
    <row r="23" spans="1:14" x14ac:dyDescent="0.25">
      <c r="A23" s="18" t="s">
        <v>215</v>
      </c>
      <c r="B23" s="22">
        <v>41487</v>
      </c>
      <c r="C23" s="21">
        <v>280</v>
      </c>
      <c r="D23" s="21">
        <v>223</v>
      </c>
      <c r="E23" s="21">
        <v>57</v>
      </c>
      <c r="F23" s="21" t="s">
        <v>16</v>
      </c>
      <c r="G23" s="41">
        <v>600.66999999999996</v>
      </c>
      <c r="H23" s="23">
        <v>0</v>
      </c>
      <c r="I23" s="23">
        <v>142.5</v>
      </c>
      <c r="J23" s="23">
        <v>29.57</v>
      </c>
      <c r="K23" s="23">
        <v>8.5500000000000007</v>
      </c>
      <c r="L23" s="15">
        <f t="shared" si="0"/>
        <v>781.29</v>
      </c>
      <c r="M23" s="23">
        <v>0</v>
      </c>
      <c r="N23" s="15">
        <f t="shared" si="1"/>
        <v>781.29</v>
      </c>
    </row>
    <row r="24" spans="1:14" x14ac:dyDescent="0.25">
      <c r="A24" s="18" t="s">
        <v>215</v>
      </c>
      <c r="B24" s="22">
        <v>41518</v>
      </c>
      <c r="C24" s="21">
        <v>304</v>
      </c>
      <c r="D24" s="21">
        <v>280</v>
      </c>
      <c r="E24" s="21">
        <v>24</v>
      </c>
      <c r="F24" s="21" t="s">
        <v>16</v>
      </c>
      <c r="G24" s="41">
        <v>757.68000000000006</v>
      </c>
      <c r="H24" s="23">
        <v>0</v>
      </c>
      <c r="I24" s="23">
        <v>60</v>
      </c>
      <c r="J24" s="23">
        <v>35.61</v>
      </c>
      <c r="K24" s="23">
        <v>3.6</v>
      </c>
      <c r="L24" s="15">
        <f t="shared" si="0"/>
        <v>856.8900000000001</v>
      </c>
      <c r="M24" s="23">
        <v>0</v>
      </c>
      <c r="N24" s="15">
        <f t="shared" si="1"/>
        <v>856.8900000000001</v>
      </c>
    </row>
    <row r="25" spans="1:14" x14ac:dyDescent="0.25">
      <c r="A25" s="18" t="s">
        <v>215</v>
      </c>
      <c r="B25" s="22">
        <v>41548</v>
      </c>
      <c r="C25" s="21">
        <v>332</v>
      </c>
      <c r="D25" s="21">
        <v>304</v>
      </c>
      <c r="E25" s="21">
        <v>28</v>
      </c>
      <c r="F25" s="21" t="s">
        <v>16</v>
      </c>
      <c r="G25" s="41">
        <v>827.31999999999994</v>
      </c>
      <c r="H25" s="23">
        <v>0</v>
      </c>
      <c r="I25" s="23">
        <v>70</v>
      </c>
      <c r="J25" s="23">
        <v>43.47</v>
      </c>
      <c r="K25" s="23">
        <v>4.2</v>
      </c>
      <c r="L25" s="15">
        <f t="shared" si="0"/>
        <v>944.99</v>
      </c>
      <c r="M25" s="23">
        <v>0</v>
      </c>
      <c r="N25" s="15">
        <f t="shared" si="1"/>
        <v>944.99</v>
      </c>
    </row>
    <row r="26" spans="1:14" x14ac:dyDescent="0.25">
      <c r="A26" s="18" t="s">
        <v>215</v>
      </c>
      <c r="B26" s="22">
        <v>41579</v>
      </c>
      <c r="C26" s="21">
        <v>358</v>
      </c>
      <c r="D26" s="21">
        <v>332</v>
      </c>
      <c r="E26" s="21">
        <v>26</v>
      </c>
      <c r="F26" s="21" t="s">
        <v>16</v>
      </c>
      <c r="G26" s="41">
        <v>909.38</v>
      </c>
      <c r="H26" s="23">
        <v>25</v>
      </c>
      <c r="I26" s="23">
        <v>65</v>
      </c>
      <c r="J26" s="23">
        <v>51.76</v>
      </c>
      <c r="K26" s="23">
        <v>3.9</v>
      </c>
      <c r="L26" s="15">
        <f t="shared" si="0"/>
        <v>1055.0400000000002</v>
      </c>
      <c r="M26" s="23">
        <v>0</v>
      </c>
      <c r="N26" s="15">
        <f t="shared" si="1"/>
        <v>1055.0400000000002</v>
      </c>
    </row>
    <row r="27" spans="1:14" x14ac:dyDescent="0.25">
      <c r="A27" s="18" t="s">
        <v>215</v>
      </c>
      <c r="B27" s="22">
        <v>41609</v>
      </c>
      <c r="C27" s="21">
        <v>385</v>
      </c>
      <c r="D27" s="21">
        <v>358</v>
      </c>
      <c r="E27" s="21">
        <v>27</v>
      </c>
      <c r="F27" s="21" t="s">
        <v>16</v>
      </c>
      <c r="G27" s="41">
        <v>1011.5699999999999</v>
      </c>
      <c r="H27" s="23">
        <v>25</v>
      </c>
      <c r="I27" s="23">
        <v>72.900000000000006</v>
      </c>
      <c r="J27" s="23">
        <v>61.21</v>
      </c>
      <c r="K27" s="23">
        <v>4.37</v>
      </c>
      <c r="L27" s="15">
        <f t="shared" si="0"/>
        <v>1175.05</v>
      </c>
      <c r="M27" s="23">
        <v>0</v>
      </c>
      <c r="N27" s="15">
        <f t="shared" si="1"/>
        <v>1175.05</v>
      </c>
    </row>
    <row r="28" spans="1:14" x14ac:dyDescent="0.25">
      <c r="A28" s="18" t="s">
        <v>215</v>
      </c>
      <c r="B28" s="22">
        <v>41640</v>
      </c>
      <c r="C28" s="21">
        <v>390</v>
      </c>
      <c r="D28" s="21">
        <v>385</v>
      </c>
      <c r="E28" s="21">
        <v>5</v>
      </c>
      <c r="F28" s="21" t="s">
        <v>16</v>
      </c>
      <c r="G28" s="41">
        <v>1123.29</v>
      </c>
      <c r="H28" s="23">
        <v>25</v>
      </c>
      <c r="I28" s="23">
        <v>13.5</v>
      </c>
      <c r="J28" s="23">
        <v>71.319999999999993</v>
      </c>
      <c r="K28" s="23">
        <v>0.82</v>
      </c>
      <c r="L28" s="15">
        <f t="shared" si="0"/>
        <v>1233.9299999999998</v>
      </c>
      <c r="M28" s="23">
        <v>0</v>
      </c>
      <c r="N28" s="15">
        <f t="shared" si="1"/>
        <v>1233.9299999999998</v>
      </c>
    </row>
    <row r="29" spans="1:14" x14ac:dyDescent="0.25">
      <c r="A29" s="18" t="s">
        <v>215</v>
      </c>
      <c r="B29" s="22">
        <v>41671</v>
      </c>
      <c r="C29" s="21">
        <v>433</v>
      </c>
      <c r="D29" s="21">
        <v>390</v>
      </c>
      <c r="E29" s="21">
        <v>43</v>
      </c>
      <c r="F29" s="21" t="s">
        <v>16</v>
      </c>
      <c r="G29" s="41">
        <v>1172.82</v>
      </c>
      <c r="H29" s="23">
        <v>25</v>
      </c>
      <c r="I29" s="23">
        <v>133</v>
      </c>
      <c r="J29" s="23">
        <v>82.51</v>
      </c>
      <c r="K29" s="23">
        <v>8.0299999999999994</v>
      </c>
      <c r="L29" s="15">
        <f t="shared" si="0"/>
        <v>1421.36</v>
      </c>
      <c r="M29" s="23">
        <v>0</v>
      </c>
      <c r="N29" s="15">
        <f t="shared" si="1"/>
        <v>1421.36</v>
      </c>
    </row>
    <row r="30" spans="1:14" x14ac:dyDescent="0.25">
      <c r="A30" s="18" t="s">
        <v>215</v>
      </c>
      <c r="B30" s="22">
        <v>41699</v>
      </c>
      <c r="C30" s="21">
        <v>463</v>
      </c>
      <c r="D30" s="21">
        <v>433</v>
      </c>
      <c r="E30" s="21">
        <v>30</v>
      </c>
      <c r="F30" s="21" t="s">
        <v>16</v>
      </c>
      <c r="G30" s="41">
        <v>350.9</v>
      </c>
      <c r="H30" s="23">
        <v>25</v>
      </c>
      <c r="I30" s="23">
        <v>81</v>
      </c>
      <c r="J30" s="23">
        <v>14.62</v>
      </c>
      <c r="K30" s="23">
        <v>4.9000000000000004</v>
      </c>
      <c r="L30" s="15">
        <f t="shared" si="0"/>
        <v>476.41999999999996</v>
      </c>
      <c r="M30" s="23">
        <v>0</v>
      </c>
      <c r="N30" s="15">
        <f t="shared" si="1"/>
        <v>476.41999999999996</v>
      </c>
    </row>
    <row r="31" spans="1:14" x14ac:dyDescent="0.25">
      <c r="A31" s="18" t="s">
        <v>215</v>
      </c>
      <c r="B31" s="22">
        <v>41730</v>
      </c>
      <c r="C31" s="21">
        <v>493</v>
      </c>
      <c r="D31" s="21">
        <v>463</v>
      </c>
      <c r="E31" s="21">
        <v>30</v>
      </c>
      <c r="F31" s="21" t="s">
        <v>16</v>
      </c>
      <c r="G31" s="41">
        <v>465.23</v>
      </c>
      <c r="H31" s="23">
        <v>25</v>
      </c>
      <c r="I31" s="23">
        <v>81</v>
      </c>
      <c r="J31" s="23">
        <v>18.579999999999998</v>
      </c>
      <c r="K31" s="23">
        <v>4.8600000000000003</v>
      </c>
      <c r="L31" s="15">
        <f t="shared" si="0"/>
        <v>594.67000000000007</v>
      </c>
      <c r="M31" s="23">
        <v>0</v>
      </c>
      <c r="N31" s="15">
        <f t="shared" si="1"/>
        <v>594.67000000000007</v>
      </c>
    </row>
    <row r="32" spans="1:14" x14ac:dyDescent="0.25">
      <c r="A32" s="18" t="s">
        <v>215</v>
      </c>
      <c r="B32" s="22">
        <v>41760</v>
      </c>
      <c r="C32" s="21">
        <v>518</v>
      </c>
      <c r="D32" s="21">
        <v>493</v>
      </c>
      <c r="E32" s="21">
        <v>25</v>
      </c>
      <c r="F32" s="21" t="s">
        <v>16</v>
      </c>
      <c r="G32" s="41">
        <v>580.04999999999995</v>
      </c>
      <c r="H32" s="23">
        <v>25</v>
      </c>
      <c r="I32" s="23">
        <v>67.5</v>
      </c>
      <c r="J32" s="23">
        <v>23.83</v>
      </c>
      <c r="K32" s="23">
        <v>4.05</v>
      </c>
      <c r="L32" s="15">
        <f t="shared" si="0"/>
        <v>700.43</v>
      </c>
      <c r="M32" s="23">
        <v>0</v>
      </c>
      <c r="N32" s="15">
        <f t="shared" si="1"/>
        <v>700.43</v>
      </c>
    </row>
    <row r="33" spans="1:14" x14ac:dyDescent="0.25">
      <c r="A33" s="18" t="s">
        <v>215</v>
      </c>
      <c r="B33" s="22">
        <v>41791</v>
      </c>
      <c r="C33" s="21">
        <v>535</v>
      </c>
      <c r="D33" s="21">
        <v>518</v>
      </c>
      <c r="E33" s="21">
        <v>17</v>
      </c>
      <c r="F33" s="21" t="s">
        <v>16</v>
      </c>
      <c r="G33" s="41">
        <v>681.85</v>
      </c>
      <c r="H33" s="23">
        <v>25</v>
      </c>
      <c r="I33" s="23">
        <v>45.9</v>
      </c>
      <c r="J33" s="23">
        <v>29.93</v>
      </c>
      <c r="K33" s="23">
        <v>2.75</v>
      </c>
      <c r="L33" s="15">
        <f t="shared" si="0"/>
        <v>785.43</v>
      </c>
      <c r="M33" s="23">
        <v>0</v>
      </c>
      <c r="N33" s="15">
        <f t="shared" si="1"/>
        <v>785.43</v>
      </c>
    </row>
    <row r="34" spans="1:14" x14ac:dyDescent="0.25">
      <c r="A34" s="18" t="s">
        <v>215</v>
      </c>
      <c r="B34" s="22">
        <v>41821</v>
      </c>
      <c r="C34" s="21">
        <v>559</v>
      </c>
      <c r="D34" s="21">
        <v>535</v>
      </c>
      <c r="E34" s="21">
        <v>24</v>
      </c>
      <c r="F34" s="21" t="s">
        <v>16</v>
      </c>
      <c r="G34" s="41">
        <v>761.6</v>
      </c>
      <c r="H34" s="23">
        <v>25</v>
      </c>
      <c r="I34" s="23">
        <v>64.8</v>
      </c>
      <c r="J34" s="23">
        <v>37.119999999999997</v>
      </c>
      <c r="K34" s="23">
        <v>3.89</v>
      </c>
      <c r="L34" s="15">
        <f t="shared" si="0"/>
        <v>892.41</v>
      </c>
      <c r="M34" s="23">
        <v>0</v>
      </c>
      <c r="N34" s="15">
        <f t="shared" si="1"/>
        <v>892.41</v>
      </c>
    </row>
    <row r="35" spans="1:14" x14ac:dyDescent="0.25">
      <c r="A35" s="18" t="s">
        <v>215</v>
      </c>
      <c r="B35" s="22">
        <v>41852</v>
      </c>
      <c r="C35" s="21">
        <v>584</v>
      </c>
      <c r="D35" s="21">
        <v>559</v>
      </c>
      <c r="E35" s="21">
        <v>25</v>
      </c>
      <c r="F35" s="21" t="s">
        <v>16</v>
      </c>
      <c r="G35" s="41">
        <v>862.48</v>
      </c>
      <c r="H35" s="23">
        <v>20</v>
      </c>
      <c r="I35" s="23">
        <v>67.5</v>
      </c>
      <c r="J35" s="23">
        <v>45.18</v>
      </c>
      <c r="K35" s="23">
        <v>4.05</v>
      </c>
      <c r="L35" s="15">
        <f t="shared" si="0"/>
        <v>999.20999999999992</v>
      </c>
      <c r="M35" s="23">
        <v>0</v>
      </c>
      <c r="N35" s="15">
        <f t="shared" si="1"/>
        <v>999.20999999999992</v>
      </c>
    </row>
    <row r="36" spans="1:14" x14ac:dyDescent="0.25">
      <c r="A36" s="18" t="s">
        <v>215</v>
      </c>
      <c r="B36" s="22">
        <v>41883</v>
      </c>
      <c r="C36" s="21">
        <v>597</v>
      </c>
      <c r="D36" s="21">
        <v>584</v>
      </c>
      <c r="E36" s="21">
        <v>13</v>
      </c>
      <c r="F36" s="21" t="s">
        <v>16</v>
      </c>
      <c r="G36" s="41">
        <v>462.69</v>
      </c>
      <c r="H36" s="23">
        <v>20</v>
      </c>
      <c r="I36" s="23">
        <v>35.1</v>
      </c>
      <c r="J36" s="23">
        <v>12.24</v>
      </c>
      <c r="K36" s="23">
        <v>2.11</v>
      </c>
      <c r="L36" s="15">
        <f t="shared" si="0"/>
        <v>532.14</v>
      </c>
      <c r="M36" s="23">
        <v>0</v>
      </c>
      <c r="N36" s="15">
        <f t="shared" si="1"/>
        <v>532.14</v>
      </c>
    </row>
    <row r="37" spans="1:14" x14ac:dyDescent="0.25">
      <c r="A37" s="18" t="s">
        <v>215</v>
      </c>
      <c r="B37" s="22">
        <v>41913</v>
      </c>
      <c r="C37" s="21">
        <v>611</v>
      </c>
      <c r="D37" s="21">
        <v>597</v>
      </c>
      <c r="E37" s="21">
        <v>14</v>
      </c>
      <c r="F37" s="21" t="s">
        <v>16</v>
      </c>
      <c r="G37" s="41">
        <v>524.07999999999993</v>
      </c>
      <c r="H37" s="23">
        <v>20</v>
      </c>
      <c r="I37" s="23">
        <v>37.799999999999997</v>
      </c>
      <c r="J37" s="23">
        <v>17.239999999999998</v>
      </c>
      <c r="K37" s="23">
        <v>2.27</v>
      </c>
      <c r="L37" s="15">
        <f t="shared" si="0"/>
        <v>601.38999999999987</v>
      </c>
      <c r="M37" s="23">
        <v>0</v>
      </c>
      <c r="N37" s="15">
        <f t="shared" si="1"/>
        <v>601.38999999999987</v>
      </c>
    </row>
    <row r="38" spans="1:14" x14ac:dyDescent="0.25">
      <c r="A38" s="18" t="s">
        <v>215</v>
      </c>
      <c r="B38" s="22">
        <v>41944</v>
      </c>
      <c r="C38" s="21">
        <v>625</v>
      </c>
      <c r="D38" s="21">
        <v>611</v>
      </c>
      <c r="E38" s="21">
        <v>14</v>
      </c>
      <c r="F38" s="21" t="s">
        <v>16</v>
      </c>
      <c r="G38" s="41">
        <v>589.15</v>
      </c>
      <c r="H38" s="23">
        <v>20</v>
      </c>
      <c r="I38" s="23">
        <v>37.799999999999997</v>
      </c>
      <c r="J38" s="23">
        <v>22.66</v>
      </c>
      <c r="K38" s="23">
        <v>2.27</v>
      </c>
      <c r="L38" s="15">
        <f t="shared" si="0"/>
        <v>671.87999999999988</v>
      </c>
      <c r="M38" s="23">
        <v>0</v>
      </c>
      <c r="N38" s="15">
        <f t="shared" si="1"/>
        <v>671.87999999999988</v>
      </c>
    </row>
    <row r="39" spans="1:14" x14ac:dyDescent="0.25">
      <c r="A39" s="18" t="s">
        <v>215</v>
      </c>
      <c r="B39" s="22">
        <v>41974</v>
      </c>
      <c r="C39" s="21">
        <v>640</v>
      </c>
      <c r="D39" s="21">
        <v>625</v>
      </c>
      <c r="E39" s="21">
        <v>15</v>
      </c>
      <c r="F39" s="21" t="s">
        <v>16</v>
      </c>
      <c r="G39" s="41">
        <v>654.64</v>
      </c>
      <c r="H39" s="23">
        <v>20</v>
      </c>
      <c r="I39" s="23">
        <v>40.5</v>
      </c>
      <c r="J39" s="23">
        <v>28.89</v>
      </c>
      <c r="K39" s="23">
        <v>2.4300000000000002</v>
      </c>
      <c r="L39" s="15">
        <f t="shared" si="0"/>
        <v>746.45999999999992</v>
      </c>
      <c r="M39" s="23">
        <v>0</v>
      </c>
      <c r="N39" s="15">
        <f t="shared" si="1"/>
        <v>746.45999999999992</v>
      </c>
    </row>
    <row r="40" spans="1:14" x14ac:dyDescent="0.25">
      <c r="A40" s="18" t="s">
        <v>215</v>
      </c>
      <c r="B40" s="22">
        <v>42005</v>
      </c>
      <c r="C40" s="21">
        <v>650</v>
      </c>
      <c r="D40" s="21">
        <v>640</v>
      </c>
      <c r="E40" s="21">
        <v>10</v>
      </c>
      <c r="F40" s="21" t="s">
        <v>16</v>
      </c>
      <c r="G40" s="41">
        <v>-0.2</v>
      </c>
      <c r="H40" s="23">
        <v>20</v>
      </c>
      <c r="I40" s="23">
        <v>27</v>
      </c>
      <c r="J40" s="23">
        <v>1.69</v>
      </c>
      <c r="K40" s="23">
        <v>1.62</v>
      </c>
      <c r="L40" s="15">
        <f t="shared" si="0"/>
        <v>50.109999999999992</v>
      </c>
      <c r="M40" s="23">
        <v>0</v>
      </c>
      <c r="N40" s="15">
        <f t="shared" si="1"/>
        <v>50.109999999999992</v>
      </c>
    </row>
    <row r="41" spans="1:14" x14ac:dyDescent="0.25">
      <c r="A41" s="18" t="s">
        <v>215</v>
      </c>
      <c r="B41" s="22">
        <v>42036</v>
      </c>
      <c r="C41" s="21">
        <v>667</v>
      </c>
      <c r="D41" s="21">
        <v>650</v>
      </c>
      <c r="E41" s="21">
        <v>17</v>
      </c>
      <c r="F41" s="21" t="s">
        <v>16</v>
      </c>
      <c r="G41" s="41">
        <v>50.109999999999992</v>
      </c>
      <c r="H41" s="23">
        <v>20</v>
      </c>
      <c r="I41" s="23">
        <v>45.9</v>
      </c>
      <c r="J41" s="23">
        <v>2.69</v>
      </c>
      <c r="K41" s="23">
        <v>2.75</v>
      </c>
      <c r="L41" s="15">
        <f t="shared" si="0"/>
        <v>121.44999999999999</v>
      </c>
      <c r="M41" s="23">
        <v>0</v>
      </c>
      <c r="N41" s="15">
        <f t="shared" si="1"/>
        <v>121.44999999999999</v>
      </c>
    </row>
    <row r="42" spans="1:14" x14ac:dyDescent="0.25">
      <c r="A42" s="18" t="s">
        <v>215</v>
      </c>
      <c r="B42" s="22">
        <v>42064</v>
      </c>
      <c r="C42" s="21">
        <v>676</v>
      </c>
      <c r="D42" s="21">
        <v>667</v>
      </c>
      <c r="E42" s="21">
        <v>9</v>
      </c>
      <c r="F42" s="21" t="s">
        <v>16</v>
      </c>
      <c r="G42" s="41">
        <v>119.76</v>
      </c>
      <c r="H42" s="23">
        <v>20</v>
      </c>
      <c r="I42" s="23">
        <v>24.3</v>
      </c>
      <c r="J42" s="23">
        <v>3.69</v>
      </c>
      <c r="K42" s="23">
        <v>1.46</v>
      </c>
      <c r="L42" s="15">
        <f t="shared" si="0"/>
        <v>169.21</v>
      </c>
      <c r="M42" s="23">
        <v>0</v>
      </c>
      <c r="N42" s="15">
        <f t="shared" si="1"/>
        <v>169.21</v>
      </c>
    </row>
    <row r="43" spans="1:14" x14ac:dyDescent="0.25">
      <c r="A43" s="18" t="s">
        <v>215</v>
      </c>
      <c r="B43" s="22">
        <v>42095</v>
      </c>
      <c r="C43" s="21">
        <v>677</v>
      </c>
      <c r="D43" s="21">
        <v>676</v>
      </c>
      <c r="E43" s="21">
        <v>1</v>
      </c>
      <c r="F43" s="21" t="s">
        <v>16</v>
      </c>
      <c r="G43" s="41">
        <v>166.52</v>
      </c>
      <c r="H43" s="23">
        <v>20</v>
      </c>
      <c r="I43" s="23">
        <v>2.7</v>
      </c>
      <c r="J43" s="23">
        <v>5.09</v>
      </c>
      <c r="K43" s="23">
        <v>0.17</v>
      </c>
      <c r="L43" s="15">
        <f t="shared" si="0"/>
        <v>194.48</v>
      </c>
      <c r="M43" s="23">
        <v>0</v>
      </c>
      <c r="N43" s="15">
        <f t="shared" si="1"/>
        <v>194.48</v>
      </c>
    </row>
    <row r="44" spans="1:14" x14ac:dyDescent="0.25">
      <c r="A44" s="18" t="s">
        <v>215</v>
      </c>
      <c r="B44" s="22">
        <v>42125</v>
      </c>
      <c r="C44" s="21">
        <v>682</v>
      </c>
      <c r="D44" s="21">
        <v>677</v>
      </c>
      <c r="E44" s="21">
        <v>5</v>
      </c>
      <c r="F44" s="21" t="s">
        <v>16</v>
      </c>
      <c r="G44" s="41">
        <v>190.79</v>
      </c>
      <c r="H44" s="23">
        <v>20</v>
      </c>
      <c r="I44" s="23">
        <v>13.5</v>
      </c>
      <c r="J44" s="23">
        <v>6.9</v>
      </c>
      <c r="K44" s="23">
        <v>0.84</v>
      </c>
      <c r="L44" s="15">
        <f t="shared" si="0"/>
        <v>232.03</v>
      </c>
      <c r="M44" s="23">
        <v>0</v>
      </c>
      <c r="N44" s="15">
        <f t="shared" si="1"/>
        <v>232.03</v>
      </c>
    </row>
    <row r="45" spans="1:14" x14ac:dyDescent="0.25">
      <c r="A45" s="18" t="s">
        <v>215</v>
      </c>
      <c r="B45" s="22">
        <v>42156</v>
      </c>
      <c r="C45" s="21">
        <v>694</v>
      </c>
      <c r="D45" s="21">
        <v>682</v>
      </c>
      <c r="E45" s="21">
        <v>12</v>
      </c>
      <c r="F45" s="21" t="s">
        <v>16</v>
      </c>
      <c r="G45" s="41">
        <v>226.94</v>
      </c>
      <c r="H45" s="23">
        <v>20</v>
      </c>
      <c r="I45" s="23">
        <v>32.4</v>
      </c>
      <c r="J45" s="23">
        <v>8.94</v>
      </c>
      <c r="K45" s="23">
        <v>2.0099999999999998</v>
      </c>
      <c r="L45" s="15">
        <f t="shared" si="0"/>
        <v>290.28999999999996</v>
      </c>
      <c r="M45" s="23">
        <v>0</v>
      </c>
      <c r="N45" s="15">
        <f t="shared" si="1"/>
        <v>290.28999999999996</v>
      </c>
    </row>
    <row r="46" spans="1:14" x14ac:dyDescent="0.25">
      <c r="A46" s="18" t="s">
        <v>215</v>
      </c>
      <c r="B46" s="22">
        <v>42186</v>
      </c>
      <c r="C46" s="21">
        <v>706</v>
      </c>
      <c r="D46" s="21">
        <v>694</v>
      </c>
      <c r="E46" s="21">
        <v>12</v>
      </c>
      <c r="F46" s="21" t="s">
        <v>16</v>
      </c>
      <c r="G46" s="41">
        <v>283.39000000000004</v>
      </c>
      <c r="H46" s="23">
        <v>20</v>
      </c>
      <c r="I46" s="23">
        <v>32.4</v>
      </c>
      <c r="J46" s="23">
        <v>11.52</v>
      </c>
      <c r="K46" s="23">
        <v>1.97</v>
      </c>
      <c r="L46" s="15">
        <f t="shared" si="0"/>
        <v>349.28000000000003</v>
      </c>
      <c r="M46" s="23">
        <v>0</v>
      </c>
      <c r="N46" s="15">
        <f t="shared" si="1"/>
        <v>349.28000000000003</v>
      </c>
    </row>
    <row r="47" spans="1:14" x14ac:dyDescent="0.25">
      <c r="A47" s="18" t="s">
        <v>215</v>
      </c>
      <c r="B47" s="22">
        <v>42217</v>
      </c>
      <c r="C47" s="21">
        <v>707</v>
      </c>
      <c r="D47" s="21">
        <v>706</v>
      </c>
      <c r="E47" s="21">
        <v>1</v>
      </c>
      <c r="F47" s="21" t="s">
        <v>16</v>
      </c>
      <c r="G47" s="41">
        <v>340.34</v>
      </c>
      <c r="H47" s="23">
        <v>20</v>
      </c>
      <c r="I47" s="23">
        <v>2.7</v>
      </c>
      <c r="J47" s="23">
        <v>14.66</v>
      </c>
      <c r="K47" s="23">
        <v>0.16</v>
      </c>
      <c r="L47" s="15">
        <f t="shared" si="0"/>
        <v>377.86</v>
      </c>
      <c r="M47" s="23">
        <v>0</v>
      </c>
      <c r="N47" s="15">
        <f t="shared" si="1"/>
        <v>377.86</v>
      </c>
    </row>
    <row r="48" spans="1:14" x14ac:dyDescent="0.25">
      <c r="A48" s="18" t="s">
        <v>215</v>
      </c>
      <c r="B48" s="22">
        <v>42248</v>
      </c>
      <c r="C48" s="21">
        <v>717</v>
      </c>
      <c r="D48" s="21">
        <v>707</v>
      </c>
      <c r="E48" s="21">
        <v>10</v>
      </c>
      <c r="F48" s="21" t="s">
        <v>16</v>
      </c>
      <c r="G48" s="41">
        <v>-1.52</v>
      </c>
      <c r="H48" s="23">
        <v>20</v>
      </c>
      <c r="I48" s="23">
        <v>27</v>
      </c>
      <c r="J48" s="23">
        <v>1</v>
      </c>
      <c r="K48" s="23">
        <v>1.64</v>
      </c>
      <c r="L48" s="15">
        <f t="shared" si="0"/>
        <v>48.120000000000005</v>
      </c>
      <c r="M48" s="23">
        <v>0</v>
      </c>
      <c r="N48" s="15">
        <f t="shared" si="1"/>
        <v>48.120000000000005</v>
      </c>
    </row>
    <row r="49" spans="1:14" x14ac:dyDescent="0.25">
      <c r="A49" s="18" t="s">
        <v>215</v>
      </c>
      <c r="B49" s="22">
        <v>42278</v>
      </c>
      <c r="C49" s="11">
        <v>706</v>
      </c>
      <c r="D49" s="11">
        <v>694</v>
      </c>
      <c r="E49" s="11">
        <v>12</v>
      </c>
      <c r="F49" s="11" t="s">
        <v>16</v>
      </c>
      <c r="G49" s="12">
        <v>0</v>
      </c>
      <c r="H49" s="12">
        <v>20</v>
      </c>
      <c r="I49" s="12">
        <v>32.4</v>
      </c>
      <c r="J49" s="12">
        <v>11.52</v>
      </c>
      <c r="K49" s="12">
        <v>1.97</v>
      </c>
      <c r="L49" s="12">
        <v>342</v>
      </c>
      <c r="M49" s="12">
        <v>0</v>
      </c>
      <c r="N49" s="12">
        <f>L49-M49</f>
        <v>342</v>
      </c>
    </row>
    <row r="50" spans="1:14" x14ac:dyDescent="0.25">
      <c r="A50" s="18" t="s">
        <v>215</v>
      </c>
      <c r="B50" s="22">
        <v>42309</v>
      </c>
      <c r="C50" s="13">
        <v>707</v>
      </c>
      <c r="D50" s="13">
        <v>706</v>
      </c>
      <c r="E50" s="13">
        <v>1</v>
      </c>
      <c r="F50" s="13" t="s">
        <v>16</v>
      </c>
      <c r="G50" s="14">
        <v>0</v>
      </c>
      <c r="H50" s="14">
        <v>20</v>
      </c>
      <c r="I50" s="14">
        <v>2.7</v>
      </c>
      <c r="J50" s="14">
        <v>14.66</v>
      </c>
      <c r="K50" s="14">
        <v>0.16</v>
      </c>
      <c r="L50" s="14">
        <v>369</v>
      </c>
      <c r="M50" s="14">
        <v>370</v>
      </c>
      <c r="N50" s="12">
        <f t="shared" ref="N50:N51" si="2">L50-M50</f>
        <v>-1</v>
      </c>
    </row>
    <row r="51" spans="1:14" x14ac:dyDescent="0.25">
      <c r="A51" s="18" t="s">
        <v>215</v>
      </c>
      <c r="B51" s="22">
        <v>42339</v>
      </c>
      <c r="C51" s="11">
        <v>717</v>
      </c>
      <c r="D51" s="11">
        <v>707</v>
      </c>
      <c r="E51" s="11">
        <v>10</v>
      </c>
      <c r="F51" s="11" t="s">
        <v>16</v>
      </c>
      <c r="G51" s="12">
        <v>0</v>
      </c>
      <c r="H51" s="12">
        <v>20</v>
      </c>
      <c r="I51" s="12">
        <v>27</v>
      </c>
      <c r="J51" s="12">
        <v>1</v>
      </c>
      <c r="K51" s="12">
        <v>1.64</v>
      </c>
      <c r="L51" s="12">
        <v>48</v>
      </c>
      <c r="M51" s="12">
        <v>0</v>
      </c>
      <c r="N51" s="12">
        <f t="shared" si="2"/>
        <v>48</v>
      </c>
    </row>
    <row r="52" spans="1:14" x14ac:dyDescent="0.25">
      <c r="A52" s="18" t="s">
        <v>215</v>
      </c>
      <c r="B52" s="22">
        <v>42370</v>
      </c>
      <c r="C52" s="13">
        <v>718</v>
      </c>
      <c r="D52" s="13">
        <v>717</v>
      </c>
      <c r="E52" s="13">
        <v>1</v>
      </c>
      <c r="F52" s="13" t="s">
        <v>16</v>
      </c>
      <c r="G52" s="14">
        <v>48.52</v>
      </c>
      <c r="H52" s="14">
        <v>20</v>
      </c>
      <c r="I52" s="14">
        <v>2.7</v>
      </c>
      <c r="J52" s="14">
        <v>2</v>
      </c>
      <c r="K52" s="14">
        <v>0.16</v>
      </c>
      <c r="L52" s="14">
        <v>73</v>
      </c>
      <c r="M52" s="14">
        <v>73</v>
      </c>
      <c r="N52" s="14">
        <v>-6.6</v>
      </c>
    </row>
    <row r="53" spans="1:14" x14ac:dyDescent="0.25">
      <c r="A53" s="18" t="s">
        <v>215</v>
      </c>
      <c r="B53" s="22">
        <v>42401</v>
      </c>
      <c r="C53" s="11">
        <v>718</v>
      </c>
      <c r="D53" s="11">
        <v>718</v>
      </c>
      <c r="E53" s="11">
        <v>0</v>
      </c>
      <c r="F53" s="11" t="s">
        <v>117</v>
      </c>
      <c r="G53" s="12">
        <v>-6.6</v>
      </c>
      <c r="H53" s="12">
        <v>20</v>
      </c>
      <c r="I53" s="12">
        <v>0</v>
      </c>
      <c r="J53" s="12">
        <v>0</v>
      </c>
      <c r="K53" s="12">
        <v>0</v>
      </c>
      <c r="L53" s="12">
        <v>13</v>
      </c>
      <c r="M53" s="12">
        <v>0</v>
      </c>
      <c r="N53" s="12">
        <v>13.4</v>
      </c>
    </row>
    <row r="54" spans="1:14" x14ac:dyDescent="0.25">
      <c r="A54" s="18" t="s">
        <v>215</v>
      </c>
      <c r="B54" s="22">
        <v>42430</v>
      </c>
      <c r="C54" s="13">
        <v>719</v>
      </c>
      <c r="D54" s="13">
        <v>718</v>
      </c>
      <c r="E54" s="13">
        <v>1</v>
      </c>
      <c r="F54" s="13" t="s">
        <v>16</v>
      </c>
      <c r="G54" s="14">
        <v>13.4</v>
      </c>
      <c r="H54" s="14">
        <v>20</v>
      </c>
      <c r="I54" s="14">
        <v>2.9</v>
      </c>
      <c r="J54" s="14">
        <v>1</v>
      </c>
      <c r="K54" s="14">
        <v>0.18</v>
      </c>
      <c r="L54" s="14">
        <v>38</v>
      </c>
      <c r="M54" s="14">
        <v>0</v>
      </c>
      <c r="N54" s="14">
        <v>37.5</v>
      </c>
    </row>
    <row r="55" spans="1:14" x14ac:dyDescent="0.25">
      <c r="A55" s="18" t="s">
        <v>215</v>
      </c>
      <c r="B55" s="11" t="s">
        <v>44</v>
      </c>
      <c r="C55" s="11">
        <v>722</v>
      </c>
      <c r="D55" s="11">
        <v>719</v>
      </c>
      <c r="E55" s="11">
        <v>3</v>
      </c>
      <c r="F55" s="11" t="s">
        <v>16</v>
      </c>
      <c r="G55" s="12">
        <v>37.5</v>
      </c>
      <c r="H55" s="12">
        <v>20</v>
      </c>
      <c r="I55" s="12">
        <v>8.6999999999999993</v>
      </c>
      <c r="J55" s="12">
        <v>2</v>
      </c>
      <c r="K55" s="12">
        <v>0.52</v>
      </c>
      <c r="L55" s="12">
        <v>68</v>
      </c>
      <c r="M55" s="12">
        <v>0</v>
      </c>
      <c r="N55" s="12">
        <v>67.75</v>
      </c>
    </row>
    <row r="56" spans="1:14" x14ac:dyDescent="0.25">
      <c r="A56" s="18" t="s">
        <v>215</v>
      </c>
      <c r="B56" s="13" t="s">
        <v>45</v>
      </c>
      <c r="C56" s="13">
        <v>724</v>
      </c>
      <c r="D56" s="13">
        <v>722</v>
      </c>
      <c r="E56" s="13">
        <v>2</v>
      </c>
      <c r="F56" s="13" t="s">
        <v>16</v>
      </c>
      <c r="G56" s="14">
        <v>67.75</v>
      </c>
      <c r="H56" s="14">
        <v>20</v>
      </c>
      <c r="I56" s="14">
        <v>5.8</v>
      </c>
      <c r="J56" s="14">
        <v>3</v>
      </c>
      <c r="K56" s="14">
        <v>0.35</v>
      </c>
      <c r="L56" s="14">
        <v>95</v>
      </c>
      <c r="M56" s="14">
        <v>0</v>
      </c>
      <c r="N56" s="14">
        <v>94.92</v>
      </c>
    </row>
    <row r="57" spans="1:14" x14ac:dyDescent="0.25">
      <c r="A57" s="18" t="s">
        <v>215</v>
      </c>
      <c r="B57" s="11" t="s">
        <v>46</v>
      </c>
      <c r="C57" s="11">
        <v>729</v>
      </c>
      <c r="D57" s="11">
        <v>724</v>
      </c>
      <c r="E57" s="11">
        <v>5</v>
      </c>
      <c r="F57" s="11" t="s">
        <v>16</v>
      </c>
      <c r="G57" s="12">
        <v>94.92</v>
      </c>
      <c r="H57" s="12">
        <v>20</v>
      </c>
      <c r="I57" s="12">
        <v>14.5</v>
      </c>
      <c r="J57" s="12">
        <v>4</v>
      </c>
      <c r="K57" s="12">
        <v>0.87</v>
      </c>
      <c r="L57" s="12">
        <v>131</v>
      </c>
      <c r="M57" s="12">
        <v>0</v>
      </c>
      <c r="N57" s="12">
        <v>131.34</v>
      </c>
    </row>
    <row r="58" spans="1:14" x14ac:dyDescent="0.25">
      <c r="A58" s="18" t="s">
        <v>215</v>
      </c>
      <c r="B58" s="13" t="s">
        <v>47</v>
      </c>
      <c r="C58" s="13">
        <v>745</v>
      </c>
      <c r="D58" s="13">
        <v>729</v>
      </c>
      <c r="E58" s="13">
        <v>16</v>
      </c>
      <c r="F58" s="13" t="s">
        <v>16</v>
      </c>
      <c r="G58" s="14">
        <v>131.34</v>
      </c>
      <c r="H58" s="14">
        <v>20</v>
      </c>
      <c r="I58" s="14">
        <v>46.4</v>
      </c>
      <c r="J58" s="14">
        <v>5.09</v>
      </c>
      <c r="K58" s="14">
        <v>2.78</v>
      </c>
      <c r="L58" s="14">
        <v>202</v>
      </c>
      <c r="M58" s="14">
        <v>0</v>
      </c>
      <c r="N58" s="14">
        <v>201.61</v>
      </c>
    </row>
    <row r="59" spans="1:14" x14ac:dyDescent="0.25">
      <c r="A59" s="18" t="s">
        <v>215</v>
      </c>
      <c r="B59" s="11" t="s">
        <v>48</v>
      </c>
      <c r="C59" s="11">
        <v>753</v>
      </c>
      <c r="D59" s="11">
        <v>745</v>
      </c>
      <c r="E59" s="11">
        <v>8</v>
      </c>
      <c r="F59" s="11" t="s">
        <v>16</v>
      </c>
      <c r="G59" s="12">
        <v>201.61</v>
      </c>
      <c r="H59" s="12">
        <v>20</v>
      </c>
      <c r="I59" s="12">
        <v>23.2</v>
      </c>
      <c r="J59" s="12">
        <v>6.78</v>
      </c>
      <c r="K59" s="12">
        <v>1.39</v>
      </c>
      <c r="L59" s="12">
        <v>248</v>
      </c>
      <c r="M59" s="12">
        <v>0</v>
      </c>
      <c r="N59" s="12">
        <v>247.89</v>
      </c>
    </row>
    <row r="60" spans="1:14" x14ac:dyDescent="0.25">
      <c r="A60" s="18" t="s">
        <v>215</v>
      </c>
      <c r="B60" s="13" t="s">
        <v>49</v>
      </c>
      <c r="C60" s="13">
        <v>763</v>
      </c>
      <c r="D60" s="13">
        <v>753</v>
      </c>
      <c r="E60" s="13">
        <v>10</v>
      </c>
      <c r="F60" s="13" t="s">
        <v>16</v>
      </c>
      <c r="G60" s="14">
        <v>247.89</v>
      </c>
      <c r="H60" s="14">
        <v>20</v>
      </c>
      <c r="I60" s="14">
        <v>29</v>
      </c>
      <c r="J60" s="14">
        <v>8.9700000000000006</v>
      </c>
      <c r="K60" s="14">
        <v>1.74</v>
      </c>
      <c r="L60" s="14">
        <v>301</v>
      </c>
      <c r="M60" s="14">
        <v>0</v>
      </c>
      <c r="N60" s="14">
        <v>300.82</v>
      </c>
    </row>
    <row r="61" spans="1:14" x14ac:dyDescent="0.25">
      <c r="A61" s="18" t="s">
        <v>215</v>
      </c>
      <c r="B61" s="11" t="s">
        <v>50</v>
      </c>
      <c r="C61" s="11">
        <v>770</v>
      </c>
      <c r="D61" s="11">
        <v>763</v>
      </c>
      <c r="E61" s="11">
        <v>7</v>
      </c>
      <c r="F61" s="11" t="s">
        <v>16</v>
      </c>
      <c r="G61" s="12">
        <v>300.82</v>
      </c>
      <c r="H61" s="12">
        <v>20</v>
      </c>
      <c r="I61" s="12">
        <v>20.3</v>
      </c>
      <c r="J61" s="12">
        <v>11.73</v>
      </c>
      <c r="K61" s="12">
        <v>1.23</v>
      </c>
      <c r="L61" s="12">
        <v>345</v>
      </c>
      <c r="M61" s="12">
        <v>0</v>
      </c>
      <c r="N61" s="12">
        <v>345.25</v>
      </c>
    </row>
    <row r="62" spans="1:14" x14ac:dyDescent="0.25">
      <c r="A62" s="18" t="s">
        <v>215</v>
      </c>
      <c r="B62" s="13" t="s">
        <v>51</v>
      </c>
      <c r="C62" s="13">
        <v>802</v>
      </c>
      <c r="D62" s="13">
        <v>770</v>
      </c>
      <c r="E62" s="13">
        <v>32</v>
      </c>
      <c r="F62" s="13" t="s">
        <v>16</v>
      </c>
      <c r="G62" s="14">
        <v>345.25</v>
      </c>
      <c r="H62" s="14">
        <v>20</v>
      </c>
      <c r="I62" s="14">
        <v>95.2</v>
      </c>
      <c r="J62" s="14">
        <v>14.97</v>
      </c>
      <c r="K62" s="14">
        <v>5.71</v>
      </c>
      <c r="L62" s="14">
        <v>470</v>
      </c>
      <c r="M62" s="14">
        <v>0</v>
      </c>
      <c r="N62" s="14">
        <v>470.04</v>
      </c>
    </row>
    <row r="63" spans="1:14" x14ac:dyDescent="0.25">
      <c r="A63" s="18" t="s">
        <v>215</v>
      </c>
      <c r="B63" s="11" t="s">
        <v>52</v>
      </c>
      <c r="C63" s="11">
        <v>812</v>
      </c>
      <c r="D63" s="11">
        <v>802</v>
      </c>
      <c r="E63" s="11">
        <v>10</v>
      </c>
      <c r="F63" s="11" t="s">
        <v>16</v>
      </c>
      <c r="G63" s="12">
        <v>470.04</v>
      </c>
      <c r="H63" s="12">
        <v>20</v>
      </c>
      <c r="I63" s="12">
        <v>29</v>
      </c>
      <c r="J63" s="12">
        <v>18.61</v>
      </c>
      <c r="K63" s="12">
        <v>1.74</v>
      </c>
      <c r="L63" s="12">
        <v>525</v>
      </c>
      <c r="M63" s="12">
        <v>0</v>
      </c>
      <c r="N63" s="12">
        <v>524.62</v>
      </c>
    </row>
    <row r="64" spans="1:14" x14ac:dyDescent="0.25">
      <c r="A64" s="18" t="s">
        <v>215</v>
      </c>
      <c r="B64" s="13" t="s">
        <v>53</v>
      </c>
      <c r="C64" s="13">
        <v>816</v>
      </c>
      <c r="D64" s="13">
        <v>812</v>
      </c>
      <c r="E64" s="13">
        <v>4</v>
      </c>
      <c r="F64" s="13" t="s">
        <v>16</v>
      </c>
      <c r="G64" s="14">
        <v>524.62</v>
      </c>
      <c r="H64" s="14">
        <v>20</v>
      </c>
      <c r="I64" s="14">
        <v>11.6</v>
      </c>
      <c r="J64" s="14">
        <v>23.59</v>
      </c>
      <c r="K64" s="14">
        <v>0.7</v>
      </c>
      <c r="L64" s="14">
        <v>562</v>
      </c>
      <c r="M64" s="14">
        <v>0</v>
      </c>
      <c r="N64" s="14">
        <v>562.05999999999995</v>
      </c>
    </row>
    <row r="65" spans="1:14" x14ac:dyDescent="0.25">
      <c r="A65" s="18" t="s">
        <v>215</v>
      </c>
      <c r="B65" s="11" t="s">
        <v>54</v>
      </c>
      <c r="C65" s="11">
        <v>825</v>
      </c>
      <c r="D65" s="11">
        <v>816</v>
      </c>
      <c r="E65" s="11">
        <v>9</v>
      </c>
      <c r="F65" s="11" t="s">
        <v>16</v>
      </c>
      <c r="G65" s="12">
        <v>562.05999999999995</v>
      </c>
      <c r="H65" s="12">
        <v>25</v>
      </c>
      <c r="I65" s="12">
        <v>28.35</v>
      </c>
      <c r="J65" s="12">
        <v>28.81</v>
      </c>
      <c r="K65" s="12">
        <v>1.7</v>
      </c>
      <c r="L65" s="12">
        <v>623</v>
      </c>
      <c r="M65" s="12">
        <v>0</v>
      </c>
      <c r="N65" s="12">
        <v>614.69000000000005</v>
      </c>
    </row>
    <row r="66" spans="1:14" x14ac:dyDescent="0.25">
      <c r="A66" s="18" t="s">
        <v>215</v>
      </c>
      <c r="B66" s="13" t="s">
        <v>55</v>
      </c>
      <c r="C66" s="13">
        <v>825</v>
      </c>
      <c r="D66" s="13">
        <v>825</v>
      </c>
      <c r="E66" s="13">
        <v>8</v>
      </c>
      <c r="F66" s="13" t="s">
        <v>118</v>
      </c>
      <c r="G66" s="14">
        <v>614.69000000000005</v>
      </c>
      <c r="H66" s="14">
        <v>25</v>
      </c>
      <c r="I66" s="14">
        <v>25.2</v>
      </c>
      <c r="J66" s="14">
        <v>37.83</v>
      </c>
      <c r="K66" s="14">
        <v>1.51</v>
      </c>
      <c r="L66" s="14">
        <v>676</v>
      </c>
      <c r="M66" s="14">
        <v>0</v>
      </c>
      <c r="N66" s="14">
        <v>675.74</v>
      </c>
    </row>
    <row r="67" spans="1:14" x14ac:dyDescent="0.25">
      <c r="A67" s="18" t="s">
        <v>215</v>
      </c>
      <c r="B67" s="11" t="s">
        <v>56</v>
      </c>
      <c r="C67" s="11">
        <v>860</v>
      </c>
      <c r="D67" s="11">
        <v>825</v>
      </c>
      <c r="E67" s="11">
        <v>35</v>
      </c>
      <c r="F67" s="11" t="s">
        <v>16</v>
      </c>
      <c r="G67" s="12">
        <v>675.74</v>
      </c>
      <c r="H67" s="12">
        <v>25</v>
      </c>
      <c r="I67" s="12">
        <v>110.25</v>
      </c>
      <c r="J67" s="12">
        <v>43.95</v>
      </c>
      <c r="K67" s="12">
        <v>6.61</v>
      </c>
      <c r="L67" s="12">
        <v>801</v>
      </c>
      <c r="M67" s="12">
        <v>0</v>
      </c>
      <c r="N67" s="12">
        <v>800.87</v>
      </c>
    </row>
    <row r="68" spans="1:14" x14ac:dyDescent="0.25">
      <c r="A68" s="18" t="s">
        <v>215</v>
      </c>
      <c r="B68" s="13" t="s">
        <v>57</v>
      </c>
      <c r="C68" s="13">
        <v>881</v>
      </c>
      <c r="D68" s="13">
        <v>860</v>
      </c>
      <c r="E68" s="13">
        <v>21</v>
      </c>
      <c r="F68" s="13" t="s">
        <v>16</v>
      </c>
      <c r="G68" s="14">
        <v>800.87</v>
      </c>
      <c r="H68" s="14">
        <v>25</v>
      </c>
      <c r="I68" s="14">
        <v>66.150000000000006</v>
      </c>
      <c r="J68" s="14">
        <v>51.18</v>
      </c>
      <c r="K68" s="14">
        <v>3.97</v>
      </c>
      <c r="L68" s="14">
        <v>906</v>
      </c>
      <c r="M68" s="14">
        <v>0</v>
      </c>
      <c r="N68" s="14">
        <v>905.74</v>
      </c>
    </row>
    <row r="69" spans="1:14" x14ac:dyDescent="0.25">
      <c r="A69" s="18" t="s">
        <v>215</v>
      </c>
      <c r="B69" s="11" t="s">
        <v>58</v>
      </c>
      <c r="C69" s="11">
        <v>892</v>
      </c>
      <c r="D69" s="11">
        <v>881</v>
      </c>
      <c r="E69" s="11">
        <v>11</v>
      </c>
      <c r="F69" s="11" t="s">
        <v>16</v>
      </c>
      <c r="G69" s="12">
        <v>905.74</v>
      </c>
      <c r="H69" s="12">
        <v>25</v>
      </c>
      <c r="I69" s="12">
        <v>34.65</v>
      </c>
      <c r="J69" s="12">
        <v>59.52</v>
      </c>
      <c r="K69" s="12">
        <v>2.08</v>
      </c>
      <c r="L69" s="12">
        <v>977</v>
      </c>
      <c r="M69" s="12">
        <v>0</v>
      </c>
      <c r="N69" s="12">
        <v>977.13</v>
      </c>
    </row>
    <row r="70" spans="1:14" x14ac:dyDescent="0.25">
      <c r="A70" s="18" t="s">
        <v>215</v>
      </c>
      <c r="B70" s="13" t="s">
        <v>59</v>
      </c>
      <c r="C70" s="13">
        <v>892</v>
      </c>
      <c r="D70" s="13">
        <v>892</v>
      </c>
      <c r="E70" s="13">
        <v>0</v>
      </c>
      <c r="F70" s="13" t="s">
        <v>16</v>
      </c>
      <c r="G70" s="14">
        <v>977.13</v>
      </c>
      <c r="H70" s="14">
        <v>0</v>
      </c>
      <c r="I70" s="14">
        <v>0</v>
      </c>
      <c r="J70" s="14">
        <v>68.38</v>
      </c>
      <c r="K70" s="14">
        <v>0</v>
      </c>
      <c r="L70" s="14">
        <v>986</v>
      </c>
      <c r="M70" s="14">
        <v>0</v>
      </c>
      <c r="N70" s="14">
        <v>985.99</v>
      </c>
    </row>
    <row r="71" spans="1:14" x14ac:dyDescent="0.25">
      <c r="A71" s="18" t="s">
        <v>215</v>
      </c>
      <c r="B71" s="11" t="s">
        <v>60</v>
      </c>
      <c r="C71" s="11">
        <v>892</v>
      </c>
      <c r="D71" s="11">
        <v>892</v>
      </c>
      <c r="E71" s="11">
        <v>0</v>
      </c>
      <c r="F71" s="11" t="s">
        <v>16</v>
      </c>
      <c r="G71" s="12">
        <v>985.99</v>
      </c>
      <c r="H71" s="12">
        <v>0</v>
      </c>
      <c r="I71" s="12">
        <v>0</v>
      </c>
      <c r="J71" s="12">
        <v>77.87</v>
      </c>
      <c r="K71" s="12">
        <v>0</v>
      </c>
      <c r="L71" s="12">
        <v>996</v>
      </c>
      <c r="M71" s="12">
        <v>0</v>
      </c>
      <c r="N71" s="12">
        <v>995.48</v>
      </c>
    </row>
    <row r="72" spans="1:14" x14ac:dyDescent="0.25">
      <c r="A72" s="18" t="s">
        <v>215</v>
      </c>
      <c r="B72" s="13" t="s">
        <v>61</v>
      </c>
      <c r="C72" s="13">
        <v>892</v>
      </c>
      <c r="D72" s="13">
        <v>892</v>
      </c>
      <c r="E72" s="13">
        <v>17</v>
      </c>
      <c r="F72" s="13" t="s">
        <v>21</v>
      </c>
      <c r="G72" s="14">
        <v>995.48</v>
      </c>
      <c r="H72" s="14">
        <v>75</v>
      </c>
      <c r="I72" s="14">
        <v>53.55</v>
      </c>
      <c r="J72" s="14">
        <v>87.05</v>
      </c>
      <c r="K72" s="14">
        <v>3.21</v>
      </c>
      <c r="L72" s="14">
        <v>1138</v>
      </c>
      <c r="M72" s="14">
        <v>0</v>
      </c>
      <c r="N72" s="14">
        <v>1138.46</v>
      </c>
    </row>
    <row r="73" spans="1:14" x14ac:dyDescent="0.25">
      <c r="A73" s="18" t="s">
        <v>215</v>
      </c>
      <c r="B73" s="11" t="s">
        <v>62</v>
      </c>
      <c r="C73" s="11">
        <v>892</v>
      </c>
      <c r="D73" s="11">
        <v>892</v>
      </c>
      <c r="E73" s="11">
        <v>17</v>
      </c>
      <c r="F73" s="11" t="s">
        <v>21</v>
      </c>
      <c r="G73" s="12">
        <v>1138.46</v>
      </c>
      <c r="H73" s="12">
        <v>25</v>
      </c>
      <c r="I73" s="12">
        <v>53.55</v>
      </c>
      <c r="J73" s="12">
        <v>97.24</v>
      </c>
      <c r="K73" s="12">
        <v>3.21</v>
      </c>
      <c r="L73" s="12">
        <v>1232</v>
      </c>
      <c r="M73" s="12">
        <v>0</v>
      </c>
      <c r="N73" s="12">
        <v>1232.45</v>
      </c>
    </row>
    <row r="74" spans="1:14" x14ac:dyDescent="0.25">
      <c r="A74" s="18" t="s">
        <v>215</v>
      </c>
      <c r="B74" s="13" t="s">
        <v>62</v>
      </c>
      <c r="C74" s="13">
        <v>892</v>
      </c>
      <c r="D74" s="13">
        <v>892</v>
      </c>
      <c r="E74" s="13">
        <v>17</v>
      </c>
      <c r="F74" s="13" t="s">
        <v>21</v>
      </c>
      <c r="G74" s="14">
        <v>1232.45</v>
      </c>
      <c r="H74" s="14">
        <v>25</v>
      </c>
      <c r="I74" s="14">
        <v>53.55</v>
      </c>
      <c r="J74" s="14">
        <v>104.01</v>
      </c>
      <c r="K74" s="14">
        <v>3.21</v>
      </c>
      <c r="L74" s="14">
        <v>1323</v>
      </c>
      <c r="M74" s="14">
        <v>0</v>
      </c>
      <c r="N74" s="14">
        <v>1323.02</v>
      </c>
    </row>
    <row r="75" spans="1:14" x14ac:dyDescent="0.25">
      <c r="A75" s="18" t="s">
        <v>215</v>
      </c>
      <c r="B75" s="11" t="s">
        <v>62</v>
      </c>
      <c r="C75" s="11">
        <v>892</v>
      </c>
      <c r="D75" s="11">
        <v>892</v>
      </c>
      <c r="E75" s="11">
        <v>17</v>
      </c>
      <c r="F75" s="11" t="s">
        <v>21</v>
      </c>
      <c r="G75" s="12">
        <v>1323.02</v>
      </c>
      <c r="H75" s="12">
        <v>25</v>
      </c>
      <c r="I75" s="12">
        <v>53.55</v>
      </c>
      <c r="J75" s="12">
        <v>114.16</v>
      </c>
      <c r="K75" s="12">
        <v>3.21</v>
      </c>
      <c r="L75" s="12">
        <v>1417</v>
      </c>
      <c r="M75" s="12">
        <v>0</v>
      </c>
      <c r="N75" s="12">
        <v>1416.97</v>
      </c>
    </row>
    <row r="76" spans="1:14" x14ac:dyDescent="0.25">
      <c r="A76" s="18" t="s">
        <v>215</v>
      </c>
      <c r="B76" s="13" t="s">
        <v>63</v>
      </c>
      <c r="C76" s="13">
        <v>892</v>
      </c>
      <c r="D76" s="13">
        <v>892</v>
      </c>
      <c r="E76" s="13">
        <v>17</v>
      </c>
      <c r="F76" s="13" t="s">
        <v>21</v>
      </c>
      <c r="G76" s="14">
        <v>1323.02</v>
      </c>
      <c r="H76" s="14">
        <v>25</v>
      </c>
      <c r="I76" s="14">
        <v>53.55</v>
      </c>
      <c r="J76" s="14">
        <v>114.16</v>
      </c>
      <c r="K76" s="14">
        <v>3.21</v>
      </c>
      <c r="L76" s="14">
        <v>1417</v>
      </c>
      <c r="M76" s="14">
        <v>0</v>
      </c>
      <c r="N76" s="14">
        <v>1416.97</v>
      </c>
    </row>
    <row r="77" spans="1:14" x14ac:dyDescent="0.25">
      <c r="A77" s="18" t="s">
        <v>215</v>
      </c>
      <c r="B77" s="11" t="s">
        <v>64</v>
      </c>
      <c r="C77" s="11">
        <v>892</v>
      </c>
      <c r="D77" s="11">
        <v>892</v>
      </c>
      <c r="E77" s="11">
        <v>17</v>
      </c>
      <c r="F77" s="11" t="s">
        <v>21</v>
      </c>
      <c r="G77" s="12">
        <v>1323.02</v>
      </c>
      <c r="H77" s="12">
        <v>25</v>
      </c>
      <c r="I77" s="12">
        <v>53.55</v>
      </c>
      <c r="J77" s="12">
        <v>114.16</v>
      </c>
      <c r="K77" s="12">
        <v>3.21</v>
      </c>
      <c r="L77" s="12">
        <v>1417</v>
      </c>
      <c r="M77" s="12">
        <v>0</v>
      </c>
      <c r="N77" s="12">
        <v>1416.97</v>
      </c>
    </row>
    <row r="78" spans="1:14" x14ac:dyDescent="0.25">
      <c r="A78" s="18" t="s">
        <v>215</v>
      </c>
      <c r="B78" s="13" t="s">
        <v>65</v>
      </c>
      <c r="C78" s="13">
        <v>892</v>
      </c>
      <c r="D78" s="13">
        <v>892</v>
      </c>
      <c r="E78" s="13">
        <v>18</v>
      </c>
      <c r="F78" s="13" t="s">
        <v>21</v>
      </c>
      <c r="G78" s="14">
        <v>1416.97</v>
      </c>
      <c r="H78" s="14">
        <v>25</v>
      </c>
      <c r="I78" s="14">
        <v>56.7</v>
      </c>
      <c r="J78" s="14">
        <v>127.2</v>
      </c>
      <c r="K78" s="14">
        <v>3.4</v>
      </c>
      <c r="L78" s="14">
        <v>1515</v>
      </c>
      <c r="M78" s="14">
        <v>0</v>
      </c>
      <c r="N78" s="14">
        <v>1515.11</v>
      </c>
    </row>
    <row r="79" spans="1:14" x14ac:dyDescent="0.25">
      <c r="A79" s="18" t="s">
        <v>215</v>
      </c>
      <c r="B79" s="11" t="s">
        <v>66</v>
      </c>
      <c r="C79" s="11">
        <v>892</v>
      </c>
      <c r="D79" s="11">
        <v>892</v>
      </c>
      <c r="E79" s="11">
        <v>18</v>
      </c>
      <c r="F79" s="11" t="s">
        <v>21</v>
      </c>
      <c r="G79" s="12">
        <v>1515.11</v>
      </c>
      <c r="H79" s="12">
        <v>25</v>
      </c>
      <c r="I79" s="12">
        <v>56.7</v>
      </c>
      <c r="J79" s="12">
        <v>140.65</v>
      </c>
      <c r="K79" s="12">
        <v>3.4</v>
      </c>
      <c r="L79" s="12">
        <v>1614</v>
      </c>
      <c r="M79" s="12">
        <v>0</v>
      </c>
      <c r="N79" s="12">
        <v>1606.66</v>
      </c>
    </row>
    <row r="80" spans="1:14" x14ac:dyDescent="0.25">
      <c r="A80" s="18" t="s">
        <v>215</v>
      </c>
      <c r="B80" s="13" t="s">
        <v>67</v>
      </c>
      <c r="C80" s="13">
        <v>892</v>
      </c>
      <c r="D80" s="13">
        <v>892</v>
      </c>
      <c r="E80" s="13">
        <v>18</v>
      </c>
      <c r="F80" s="13" t="s">
        <v>21</v>
      </c>
      <c r="G80" s="14">
        <v>1606.66</v>
      </c>
      <c r="H80" s="14">
        <v>35</v>
      </c>
      <c r="I80" s="14">
        <v>60.3</v>
      </c>
      <c r="J80" s="14">
        <v>155.44</v>
      </c>
      <c r="K80" s="14">
        <v>3.62</v>
      </c>
      <c r="L80" s="14">
        <v>1734</v>
      </c>
      <c r="M80" s="14">
        <v>0</v>
      </c>
      <c r="N80" s="14">
        <v>1734.19</v>
      </c>
    </row>
    <row r="81" spans="1:14" x14ac:dyDescent="0.25">
      <c r="A81" s="18" t="s">
        <v>215</v>
      </c>
      <c r="B81" s="11" t="s">
        <v>68</v>
      </c>
      <c r="C81" s="11">
        <v>892</v>
      </c>
      <c r="D81" s="11">
        <v>892</v>
      </c>
      <c r="E81" s="11">
        <v>18</v>
      </c>
      <c r="F81" s="11" t="s">
        <v>21</v>
      </c>
      <c r="G81" s="12">
        <v>1734.19</v>
      </c>
      <c r="H81" s="12">
        <v>35</v>
      </c>
      <c r="I81" s="12">
        <v>60.3</v>
      </c>
      <c r="J81" s="12">
        <v>170.66</v>
      </c>
      <c r="K81" s="12">
        <v>3.62</v>
      </c>
      <c r="L81" s="12">
        <v>1848</v>
      </c>
      <c r="M81" s="12">
        <v>0</v>
      </c>
      <c r="N81" s="12">
        <v>1848.33</v>
      </c>
    </row>
    <row r="82" spans="1:14" x14ac:dyDescent="0.25">
      <c r="A82" s="18" t="s">
        <v>215</v>
      </c>
      <c r="B82" s="13" t="s">
        <v>69</v>
      </c>
      <c r="C82" s="13">
        <v>936</v>
      </c>
      <c r="D82" s="13">
        <v>892</v>
      </c>
      <c r="E82" s="13">
        <v>44</v>
      </c>
      <c r="F82" s="13" t="s">
        <v>16</v>
      </c>
      <c r="G82" s="14">
        <v>1848.33</v>
      </c>
      <c r="H82" s="14">
        <v>35</v>
      </c>
      <c r="I82" s="14">
        <v>141.9</v>
      </c>
      <c r="J82" s="14">
        <v>187.5</v>
      </c>
      <c r="K82" s="14">
        <v>12.77</v>
      </c>
      <c r="L82" s="14">
        <v>1572</v>
      </c>
      <c r="M82" s="14">
        <v>0</v>
      </c>
      <c r="N82" s="14">
        <v>1571.6</v>
      </c>
    </row>
    <row r="83" spans="1:14" x14ac:dyDescent="0.25">
      <c r="A83" s="18" t="s">
        <v>215</v>
      </c>
      <c r="B83" s="11" t="s">
        <v>70</v>
      </c>
      <c r="C83" s="11">
        <v>937</v>
      </c>
      <c r="D83" s="11">
        <v>936</v>
      </c>
      <c r="E83" s="11">
        <v>1</v>
      </c>
      <c r="F83" s="11" t="s">
        <v>16</v>
      </c>
      <c r="G83" s="12">
        <v>1571.6</v>
      </c>
      <c r="H83" s="12">
        <v>35</v>
      </c>
      <c r="I83" s="12">
        <v>3.35</v>
      </c>
      <c r="J83" s="12">
        <v>204.9</v>
      </c>
      <c r="K83" s="12">
        <v>0.3</v>
      </c>
      <c r="L83" s="12">
        <v>1628</v>
      </c>
      <c r="M83" s="12">
        <v>0</v>
      </c>
      <c r="N83" s="12">
        <v>1627.65</v>
      </c>
    </row>
    <row r="84" spans="1:14" x14ac:dyDescent="0.25">
      <c r="A84" s="18" t="s">
        <v>215</v>
      </c>
      <c r="B84" s="13" t="s">
        <v>71</v>
      </c>
      <c r="C84" s="13">
        <v>944</v>
      </c>
      <c r="D84" s="13">
        <v>937</v>
      </c>
      <c r="E84" s="13">
        <v>7</v>
      </c>
      <c r="F84" s="13" t="s">
        <v>16</v>
      </c>
      <c r="G84" s="14">
        <v>1627.65</v>
      </c>
      <c r="H84" s="14">
        <v>35</v>
      </c>
      <c r="I84" s="14">
        <v>23.45</v>
      </c>
      <c r="J84" s="14">
        <v>218.94</v>
      </c>
      <c r="K84" s="14">
        <v>2.11</v>
      </c>
      <c r="L84" s="14">
        <v>1703</v>
      </c>
      <c r="M84" s="14">
        <v>0</v>
      </c>
      <c r="N84" s="14">
        <v>1702.6</v>
      </c>
    </row>
    <row r="85" spans="1:14" x14ac:dyDescent="0.25">
      <c r="A85" s="18" t="s">
        <v>215</v>
      </c>
      <c r="B85" s="11" t="s">
        <v>72</v>
      </c>
      <c r="C85" s="11">
        <v>944</v>
      </c>
      <c r="D85" s="11">
        <v>944</v>
      </c>
      <c r="E85" s="11">
        <v>4</v>
      </c>
      <c r="F85" s="11" t="s">
        <v>21</v>
      </c>
      <c r="G85" s="12">
        <v>1702.6</v>
      </c>
      <c r="H85" s="12">
        <v>35</v>
      </c>
      <c r="I85" s="12">
        <v>13.4</v>
      </c>
      <c r="J85" s="12">
        <v>233.97</v>
      </c>
      <c r="K85" s="12">
        <v>1.21</v>
      </c>
      <c r="L85" s="12">
        <v>1767</v>
      </c>
      <c r="M85" s="12">
        <v>0</v>
      </c>
      <c r="N85" s="12">
        <v>1767.44</v>
      </c>
    </row>
    <row r="86" spans="1:14" x14ac:dyDescent="0.25">
      <c r="A86" s="18" t="s">
        <v>215</v>
      </c>
      <c r="B86" s="13" t="s">
        <v>73</v>
      </c>
      <c r="C86" s="13">
        <v>944</v>
      </c>
      <c r="D86" s="13">
        <v>944</v>
      </c>
      <c r="E86" s="13">
        <v>4</v>
      </c>
      <c r="F86" s="13" t="s">
        <v>21</v>
      </c>
      <c r="G86" s="14">
        <v>1767.44</v>
      </c>
      <c r="H86" s="14">
        <v>35</v>
      </c>
      <c r="I86" s="14">
        <v>13.4</v>
      </c>
      <c r="J86" s="14">
        <v>249.05</v>
      </c>
      <c r="K86" s="14">
        <v>1.21</v>
      </c>
      <c r="L86" s="14">
        <v>1832</v>
      </c>
      <c r="M86" s="14">
        <v>0</v>
      </c>
      <c r="N86" s="14">
        <v>1832.33</v>
      </c>
    </row>
    <row r="87" spans="1:14" x14ac:dyDescent="0.25">
      <c r="A87" s="18" t="s">
        <v>215</v>
      </c>
      <c r="B87" s="11" t="s">
        <v>74</v>
      </c>
      <c r="C87" s="11">
        <v>944</v>
      </c>
      <c r="D87" s="11">
        <v>944</v>
      </c>
      <c r="E87" s="11">
        <v>4</v>
      </c>
      <c r="F87" s="11" t="s">
        <v>21</v>
      </c>
      <c r="G87" s="12">
        <v>1832.33</v>
      </c>
      <c r="H87" s="12">
        <v>35</v>
      </c>
      <c r="I87" s="12">
        <v>13.4</v>
      </c>
      <c r="J87" s="12">
        <v>265.16000000000003</v>
      </c>
      <c r="K87" s="12">
        <v>1.21</v>
      </c>
      <c r="L87" s="12">
        <v>1898</v>
      </c>
      <c r="M87" s="12">
        <v>0</v>
      </c>
      <c r="N87" s="12">
        <v>1898.05</v>
      </c>
    </row>
    <row r="88" spans="1:14" x14ac:dyDescent="0.25">
      <c r="A88" s="18" t="s">
        <v>215</v>
      </c>
      <c r="B88" s="13" t="s">
        <v>75</v>
      </c>
      <c r="C88" s="13">
        <v>944</v>
      </c>
      <c r="D88" s="13">
        <v>944</v>
      </c>
      <c r="E88" s="13">
        <v>4</v>
      </c>
      <c r="F88" s="13" t="s">
        <v>118</v>
      </c>
      <c r="G88" s="14">
        <v>1898.05</v>
      </c>
      <c r="H88" s="14">
        <v>35</v>
      </c>
      <c r="I88" s="14">
        <v>13.4</v>
      </c>
      <c r="J88" s="14">
        <v>281.77999999999997</v>
      </c>
      <c r="K88" s="14">
        <v>1.21</v>
      </c>
      <c r="L88" s="14">
        <v>1964</v>
      </c>
      <c r="M88" s="14">
        <v>0</v>
      </c>
      <c r="N88" s="14">
        <v>1964.28</v>
      </c>
    </row>
    <row r="89" spans="1:14" x14ac:dyDescent="0.25">
      <c r="A89" s="18" t="s">
        <v>215</v>
      </c>
      <c r="B89" s="11" t="s">
        <v>75</v>
      </c>
      <c r="C89" s="11">
        <v>944</v>
      </c>
      <c r="D89" s="11">
        <v>944</v>
      </c>
      <c r="E89" s="11">
        <v>4</v>
      </c>
      <c r="F89" s="11" t="s">
        <v>118</v>
      </c>
      <c r="G89" s="12">
        <v>1964.28</v>
      </c>
      <c r="H89" s="12">
        <v>35</v>
      </c>
      <c r="I89" s="12">
        <v>13.4</v>
      </c>
      <c r="J89" s="12">
        <v>297.23</v>
      </c>
      <c r="K89" s="12">
        <v>1.21</v>
      </c>
      <c r="L89" s="12">
        <v>2029</v>
      </c>
      <c r="M89" s="12">
        <v>0</v>
      </c>
      <c r="N89" s="12">
        <v>2029.34</v>
      </c>
    </row>
    <row r="90" spans="1:14" x14ac:dyDescent="0.25">
      <c r="A90" s="18" t="s">
        <v>215</v>
      </c>
      <c r="B90" s="13" t="s">
        <v>76</v>
      </c>
      <c r="C90" s="13">
        <v>970</v>
      </c>
      <c r="D90" s="13">
        <v>944</v>
      </c>
      <c r="E90" s="13">
        <v>26</v>
      </c>
      <c r="F90" s="13" t="s">
        <v>16</v>
      </c>
      <c r="G90" s="14">
        <v>2029.34</v>
      </c>
      <c r="H90" s="14">
        <v>35</v>
      </c>
      <c r="I90" s="14">
        <v>87.1</v>
      </c>
      <c r="J90" s="14">
        <v>314.88</v>
      </c>
      <c r="K90" s="14">
        <v>7.84</v>
      </c>
      <c r="L90" s="14">
        <v>2106</v>
      </c>
      <c r="M90" s="14">
        <v>0</v>
      </c>
      <c r="N90" s="14">
        <v>2105.71</v>
      </c>
    </row>
    <row r="91" spans="1:14" x14ac:dyDescent="0.25">
      <c r="A91" s="18" t="s">
        <v>215</v>
      </c>
      <c r="B91" s="11" t="s">
        <v>77</v>
      </c>
      <c r="C91" s="11">
        <v>970</v>
      </c>
      <c r="D91" s="11">
        <v>944</v>
      </c>
      <c r="E91" s="11">
        <v>26</v>
      </c>
      <c r="F91" s="11" t="s">
        <v>16</v>
      </c>
      <c r="G91" s="12">
        <v>2029.34</v>
      </c>
      <c r="H91" s="12">
        <v>35</v>
      </c>
      <c r="I91" s="12">
        <v>87.1</v>
      </c>
      <c r="J91" s="12">
        <v>314.88</v>
      </c>
      <c r="K91" s="12">
        <v>7.84</v>
      </c>
      <c r="L91" s="12">
        <v>2106</v>
      </c>
      <c r="M91" s="12">
        <v>0</v>
      </c>
      <c r="N91" s="12">
        <v>2105.71</v>
      </c>
    </row>
    <row r="92" spans="1:14" x14ac:dyDescent="0.25">
      <c r="A92" s="18" t="s">
        <v>215</v>
      </c>
      <c r="B92" s="13" t="s">
        <v>78</v>
      </c>
      <c r="C92" s="13">
        <v>970</v>
      </c>
      <c r="D92" s="13">
        <v>970</v>
      </c>
      <c r="E92" s="13">
        <v>4</v>
      </c>
      <c r="F92" s="13" t="s">
        <v>118</v>
      </c>
      <c r="G92" s="14">
        <v>2105.71</v>
      </c>
      <c r="H92" s="14">
        <v>35</v>
      </c>
      <c r="I92" s="14">
        <v>13.4</v>
      </c>
      <c r="J92" s="14">
        <v>332.5</v>
      </c>
      <c r="K92" s="14">
        <v>1.21</v>
      </c>
      <c r="L92" s="14">
        <v>2173</v>
      </c>
      <c r="M92" s="14">
        <v>0</v>
      </c>
      <c r="N92" s="14">
        <v>2167.2199999999998</v>
      </c>
    </row>
    <row r="93" spans="1:14" x14ac:dyDescent="0.25">
      <c r="A93" s="18" t="s">
        <v>215</v>
      </c>
      <c r="B93" s="11" t="s">
        <v>79</v>
      </c>
      <c r="C93" s="11">
        <v>970</v>
      </c>
      <c r="D93" s="11">
        <v>970</v>
      </c>
      <c r="E93" s="11">
        <v>4</v>
      </c>
      <c r="F93" s="11" t="s">
        <v>118</v>
      </c>
      <c r="G93" s="12">
        <v>2167.2199999999998</v>
      </c>
      <c r="H93" s="12">
        <v>45</v>
      </c>
      <c r="I93" s="12">
        <v>14.4</v>
      </c>
      <c r="J93" s="12">
        <v>351.27</v>
      </c>
      <c r="K93" s="12">
        <v>1.3</v>
      </c>
      <c r="L93" s="12">
        <v>2267</v>
      </c>
      <c r="M93" s="12">
        <v>2000</v>
      </c>
      <c r="N93" s="12">
        <v>266.97000000000003</v>
      </c>
    </row>
    <row r="94" spans="1:14" x14ac:dyDescent="0.25">
      <c r="A94" s="18" t="s">
        <v>215</v>
      </c>
      <c r="B94" s="13" t="s">
        <v>80</v>
      </c>
      <c r="C94" s="13">
        <v>970</v>
      </c>
      <c r="D94" s="13">
        <v>970</v>
      </c>
      <c r="E94" s="13">
        <v>0</v>
      </c>
      <c r="F94" s="13" t="s">
        <v>117</v>
      </c>
      <c r="G94" s="14">
        <v>266.97000000000003</v>
      </c>
      <c r="H94" s="14">
        <v>45</v>
      </c>
      <c r="I94" s="14">
        <v>0</v>
      </c>
      <c r="J94" s="14">
        <v>23.79</v>
      </c>
      <c r="K94" s="14">
        <v>0</v>
      </c>
      <c r="L94" s="14">
        <v>327</v>
      </c>
      <c r="M94" s="14">
        <v>0</v>
      </c>
      <c r="N94" s="14">
        <v>326.99</v>
      </c>
    </row>
    <row r="95" spans="1:14" x14ac:dyDescent="0.25">
      <c r="A95" s="18" t="s">
        <v>215</v>
      </c>
      <c r="B95" s="11" t="s">
        <v>81</v>
      </c>
      <c r="C95" s="11">
        <v>970</v>
      </c>
      <c r="D95" s="11">
        <v>970</v>
      </c>
      <c r="E95" s="11">
        <v>0</v>
      </c>
      <c r="F95" s="11" t="s">
        <v>117</v>
      </c>
      <c r="G95" s="12">
        <v>326.99</v>
      </c>
      <c r="H95" s="12">
        <v>45</v>
      </c>
      <c r="I95" s="12">
        <v>0</v>
      </c>
      <c r="J95" s="12">
        <v>26.65</v>
      </c>
      <c r="K95" s="12">
        <v>0</v>
      </c>
      <c r="L95" s="12">
        <v>375</v>
      </c>
      <c r="M95" s="12">
        <v>0</v>
      </c>
      <c r="N95" s="12">
        <v>374.85</v>
      </c>
    </row>
    <row r="96" spans="1:14" x14ac:dyDescent="0.25">
      <c r="A96" s="18" t="s">
        <v>215</v>
      </c>
      <c r="B96" s="13" t="s">
        <v>82</v>
      </c>
      <c r="C96" s="13">
        <v>970</v>
      </c>
      <c r="D96" s="13">
        <v>970</v>
      </c>
      <c r="E96" s="13">
        <v>0</v>
      </c>
      <c r="F96" s="13" t="s">
        <v>117</v>
      </c>
      <c r="G96" s="14">
        <v>374.85</v>
      </c>
      <c r="H96" s="14">
        <v>45</v>
      </c>
      <c r="I96" s="14">
        <v>0</v>
      </c>
      <c r="J96" s="14">
        <v>30.02</v>
      </c>
      <c r="K96" s="14">
        <v>0</v>
      </c>
      <c r="L96" s="14">
        <v>423</v>
      </c>
      <c r="M96" s="14">
        <v>0</v>
      </c>
      <c r="N96" s="14">
        <v>423.22</v>
      </c>
    </row>
    <row r="97" spans="1:14" x14ac:dyDescent="0.25">
      <c r="A97" s="18" t="s">
        <v>215</v>
      </c>
      <c r="B97" s="11" t="s">
        <v>83</v>
      </c>
      <c r="C97" s="11">
        <v>970</v>
      </c>
      <c r="D97" s="11">
        <v>970</v>
      </c>
      <c r="E97" s="11">
        <v>0</v>
      </c>
      <c r="F97" s="11" t="s">
        <v>117</v>
      </c>
      <c r="G97" s="12">
        <v>423.22</v>
      </c>
      <c r="H97" s="12">
        <v>45</v>
      </c>
      <c r="I97" s="12">
        <v>0</v>
      </c>
      <c r="J97" s="12">
        <v>33.729999999999997</v>
      </c>
      <c r="K97" s="12">
        <v>0</v>
      </c>
      <c r="L97" s="12">
        <v>472</v>
      </c>
      <c r="M97" s="12">
        <v>0</v>
      </c>
      <c r="N97" s="12">
        <v>471.93</v>
      </c>
    </row>
    <row r="98" spans="1:14" x14ac:dyDescent="0.25">
      <c r="A98" s="18" t="s">
        <v>215</v>
      </c>
      <c r="B98" s="13" t="s">
        <v>84</v>
      </c>
      <c r="C98" s="13">
        <v>970</v>
      </c>
      <c r="D98" s="13">
        <v>970</v>
      </c>
      <c r="E98" s="13">
        <v>0</v>
      </c>
      <c r="F98" s="13" t="s">
        <v>117</v>
      </c>
      <c r="G98" s="14">
        <v>471.93</v>
      </c>
      <c r="H98" s="14">
        <v>45</v>
      </c>
      <c r="I98" s="14">
        <v>0</v>
      </c>
      <c r="J98" s="14">
        <v>38.03</v>
      </c>
      <c r="K98" s="14">
        <v>0</v>
      </c>
      <c r="L98" s="14">
        <v>521</v>
      </c>
      <c r="M98" s="14">
        <v>0</v>
      </c>
      <c r="N98" s="14">
        <v>521.23</v>
      </c>
    </row>
    <row r="99" spans="1:14" x14ac:dyDescent="0.25">
      <c r="A99" s="18" t="s">
        <v>215</v>
      </c>
      <c r="B99" s="11" t="s">
        <v>85</v>
      </c>
      <c r="C99" s="11">
        <v>970</v>
      </c>
      <c r="D99" s="11">
        <v>970</v>
      </c>
      <c r="E99" s="11">
        <v>0</v>
      </c>
      <c r="F99" s="11" t="s">
        <v>117</v>
      </c>
      <c r="G99" s="12">
        <v>521.23</v>
      </c>
      <c r="H99" s="12">
        <v>45</v>
      </c>
      <c r="I99" s="12">
        <v>0</v>
      </c>
      <c r="J99" s="12">
        <v>42.64</v>
      </c>
      <c r="K99" s="12">
        <v>0</v>
      </c>
      <c r="L99" s="12">
        <v>571</v>
      </c>
      <c r="M99" s="12">
        <v>0</v>
      </c>
      <c r="N99" s="12">
        <v>570.84</v>
      </c>
    </row>
    <row r="100" spans="1:14" x14ac:dyDescent="0.25">
      <c r="A100" s="18" t="s">
        <v>215</v>
      </c>
      <c r="B100" s="13" t="s">
        <v>86</v>
      </c>
      <c r="C100" s="13">
        <v>980</v>
      </c>
      <c r="D100" s="13">
        <v>970</v>
      </c>
      <c r="E100" s="13">
        <v>10</v>
      </c>
      <c r="F100" s="13" t="s">
        <v>16</v>
      </c>
      <c r="G100" s="14">
        <v>570.84</v>
      </c>
      <c r="H100" s="14">
        <v>45</v>
      </c>
      <c r="I100" s="14">
        <v>36</v>
      </c>
      <c r="J100" s="14">
        <v>47.87</v>
      </c>
      <c r="K100" s="14">
        <v>3.24</v>
      </c>
      <c r="L100" s="14">
        <v>968</v>
      </c>
      <c r="M100" s="14">
        <v>0</v>
      </c>
      <c r="N100" s="14">
        <v>968.34</v>
      </c>
    </row>
    <row r="101" spans="1:14" x14ac:dyDescent="0.25">
      <c r="A101" s="18" t="s">
        <v>215</v>
      </c>
      <c r="B101" s="11" t="s">
        <v>87</v>
      </c>
      <c r="C101" s="11">
        <v>980</v>
      </c>
      <c r="D101" s="11">
        <v>980</v>
      </c>
      <c r="E101" s="11">
        <v>0</v>
      </c>
      <c r="F101" s="11" t="s">
        <v>117</v>
      </c>
      <c r="G101" s="12">
        <v>968.34</v>
      </c>
      <c r="H101" s="12">
        <v>45</v>
      </c>
      <c r="I101" s="12">
        <v>0</v>
      </c>
      <c r="J101" s="12">
        <v>55.42</v>
      </c>
      <c r="K101" s="12">
        <v>0</v>
      </c>
      <c r="L101" s="12">
        <v>1021</v>
      </c>
      <c r="M101" s="12">
        <v>0</v>
      </c>
      <c r="N101" s="12">
        <v>1020.89</v>
      </c>
    </row>
    <row r="102" spans="1:14" x14ac:dyDescent="0.25">
      <c r="A102" s="18" t="s">
        <v>215</v>
      </c>
      <c r="B102" s="13" t="s">
        <v>88</v>
      </c>
      <c r="C102" s="13">
        <v>980</v>
      </c>
      <c r="D102" s="13">
        <v>980</v>
      </c>
      <c r="E102" s="13">
        <v>0</v>
      </c>
      <c r="F102" s="13" t="s">
        <v>117</v>
      </c>
      <c r="G102" s="14">
        <v>1020.89</v>
      </c>
      <c r="H102" s="14">
        <v>45</v>
      </c>
      <c r="I102" s="14">
        <v>0</v>
      </c>
      <c r="J102" s="14">
        <v>64.53</v>
      </c>
      <c r="K102" s="14">
        <v>0</v>
      </c>
      <c r="L102" s="14">
        <v>1075</v>
      </c>
      <c r="M102" s="14">
        <v>0</v>
      </c>
      <c r="N102" s="14">
        <v>1075</v>
      </c>
    </row>
    <row r="103" spans="1:14" x14ac:dyDescent="0.25">
      <c r="A103" s="18" t="s">
        <v>215</v>
      </c>
      <c r="B103" s="11" t="s">
        <v>89</v>
      </c>
      <c r="C103" s="11">
        <v>980</v>
      </c>
      <c r="D103" s="11">
        <v>980</v>
      </c>
      <c r="E103" s="11">
        <v>0</v>
      </c>
      <c r="F103" s="11" t="s">
        <v>117</v>
      </c>
      <c r="G103" s="12">
        <v>1075</v>
      </c>
      <c r="H103" s="12">
        <v>45</v>
      </c>
      <c r="I103" s="12">
        <v>0</v>
      </c>
      <c r="J103" s="12">
        <v>74.75</v>
      </c>
      <c r="K103" s="12">
        <v>0</v>
      </c>
      <c r="L103" s="12">
        <v>1130</v>
      </c>
      <c r="M103" s="12">
        <v>0</v>
      </c>
      <c r="N103" s="12">
        <v>1130.22</v>
      </c>
    </row>
    <row r="104" spans="1:14" x14ac:dyDescent="0.25">
      <c r="A104" s="18" t="s">
        <v>215</v>
      </c>
      <c r="B104" s="13" t="s">
        <v>90</v>
      </c>
      <c r="C104" s="13">
        <v>980</v>
      </c>
      <c r="D104" s="13">
        <v>980</v>
      </c>
      <c r="E104" s="13">
        <v>0</v>
      </c>
      <c r="F104" s="13" t="s">
        <v>117</v>
      </c>
      <c r="G104" s="14">
        <v>1130.22</v>
      </c>
      <c r="H104" s="14">
        <v>45</v>
      </c>
      <c r="I104" s="14">
        <v>0</v>
      </c>
      <c r="J104" s="14">
        <v>84.85</v>
      </c>
      <c r="K104" s="14">
        <v>0</v>
      </c>
      <c r="L104" s="14">
        <v>1185</v>
      </c>
      <c r="M104" s="14">
        <v>0</v>
      </c>
      <c r="N104" s="14">
        <v>1185.32</v>
      </c>
    </row>
    <row r="105" spans="1:14" x14ac:dyDescent="0.25">
      <c r="A105" s="18" t="s">
        <v>215</v>
      </c>
      <c r="B105" s="11" t="s">
        <v>91</v>
      </c>
      <c r="C105" s="11">
        <v>980</v>
      </c>
      <c r="D105" s="11">
        <v>980</v>
      </c>
      <c r="E105" s="11">
        <v>0</v>
      </c>
      <c r="F105" s="11" t="s">
        <v>117</v>
      </c>
      <c r="G105" s="12">
        <v>1185.32</v>
      </c>
      <c r="H105" s="12">
        <v>45</v>
      </c>
      <c r="I105" s="12">
        <v>0</v>
      </c>
      <c r="J105" s="12">
        <v>95.77</v>
      </c>
      <c r="K105" s="12">
        <v>0</v>
      </c>
      <c r="L105" s="12">
        <v>1241</v>
      </c>
      <c r="M105" s="12">
        <v>0</v>
      </c>
      <c r="N105" s="12">
        <v>1241.24</v>
      </c>
    </row>
    <row r="106" spans="1:14" x14ac:dyDescent="0.25">
      <c r="A106" s="18" t="s">
        <v>215</v>
      </c>
      <c r="B106" s="13" t="s">
        <v>92</v>
      </c>
      <c r="C106" s="13">
        <v>980</v>
      </c>
      <c r="D106" s="13">
        <v>980</v>
      </c>
      <c r="E106" s="13">
        <v>0</v>
      </c>
      <c r="F106" s="13" t="s">
        <v>117</v>
      </c>
      <c r="G106" s="14">
        <v>1241.24</v>
      </c>
      <c r="H106" s="14">
        <v>45</v>
      </c>
      <c r="I106" s="14">
        <v>0</v>
      </c>
      <c r="J106" s="14">
        <v>106.77</v>
      </c>
      <c r="K106" s="14">
        <v>0</v>
      </c>
      <c r="L106" s="14">
        <v>1297</v>
      </c>
      <c r="M106" s="14">
        <v>0</v>
      </c>
      <c r="N106" s="14">
        <v>1297.24</v>
      </c>
    </row>
    <row r="107" spans="1:14" x14ac:dyDescent="0.25">
      <c r="A107" s="18" t="s">
        <v>215</v>
      </c>
      <c r="B107" s="11" t="s">
        <v>93</v>
      </c>
      <c r="C107" s="11">
        <v>980</v>
      </c>
      <c r="D107" s="11">
        <v>980</v>
      </c>
      <c r="E107" s="11">
        <v>0</v>
      </c>
      <c r="F107" s="11" t="s">
        <v>117</v>
      </c>
      <c r="G107" s="12">
        <v>1297.24</v>
      </c>
      <c r="H107" s="12">
        <v>45</v>
      </c>
      <c r="I107" s="12">
        <v>0</v>
      </c>
      <c r="J107" s="12">
        <v>118.85</v>
      </c>
      <c r="K107" s="12">
        <v>0</v>
      </c>
      <c r="L107" s="12">
        <v>1354</v>
      </c>
      <c r="M107" s="12">
        <v>0</v>
      </c>
      <c r="N107" s="12">
        <v>1354.32</v>
      </c>
    </row>
    <row r="108" spans="1:14" x14ac:dyDescent="0.25">
      <c r="A108" s="18" t="s">
        <v>215</v>
      </c>
      <c r="B108" s="13" t="s">
        <v>94</v>
      </c>
      <c r="C108" s="13">
        <v>980</v>
      </c>
      <c r="D108" s="13">
        <v>980</v>
      </c>
      <c r="E108" s="13">
        <v>0</v>
      </c>
      <c r="F108" s="13" t="s">
        <v>117</v>
      </c>
      <c r="G108" s="14">
        <v>1354.32</v>
      </c>
      <c r="H108" s="14">
        <v>45</v>
      </c>
      <c r="I108" s="14">
        <v>0</v>
      </c>
      <c r="J108" s="14">
        <v>131.38999999999999</v>
      </c>
      <c r="K108" s="14">
        <v>0</v>
      </c>
      <c r="L108" s="14">
        <v>1412</v>
      </c>
      <c r="M108" s="14">
        <v>0</v>
      </c>
      <c r="N108" s="14">
        <v>1411.86</v>
      </c>
    </row>
    <row r="109" spans="1:14" x14ac:dyDescent="0.25">
      <c r="A109" s="18" t="s">
        <v>215</v>
      </c>
      <c r="B109" s="11" t="s">
        <v>95</v>
      </c>
      <c r="C109" s="11">
        <v>980</v>
      </c>
      <c r="D109" s="11">
        <v>980</v>
      </c>
      <c r="E109" s="11">
        <v>7</v>
      </c>
      <c r="F109" s="11" t="s">
        <v>21</v>
      </c>
      <c r="G109" s="12">
        <v>1411.86</v>
      </c>
      <c r="H109" s="12">
        <v>45</v>
      </c>
      <c r="I109" s="12">
        <v>25.2</v>
      </c>
      <c r="J109" s="12">
        <v>143.97</v>
      </c>
      <c r="K109" s="12">
        <v>2.27</v>
      </c>
      <c r="L109" s="12">
        <v>1498</v>
      </c>
      <c r="M109" s="12">
        <v>0</v>
      </c>
      <c r="N109" s="12">
        <v>1497.61</v>
      </c>
    </row>
    <row r="110" spans="1:14" x14ac:dyDescent="0.25">
      <c r="A110" s="18" t="s">
        <v>215</v>
      </c>
      <c r="B110" s="13" t="s">
        <v>96</v>
      </c>
      <c r="C110" s="13">
        <v>980</v>
      </c>
      <c r="D110" s="13">
        <v>980</v>
      </c>
      <c r="E110" s="13">
        <v>7</v>
      </c>
      <c r="F110" s="13" t="s">
        <v>21</v>
      </c>
      <c r="G110" s="14">
        <v>1497.61</v>
      </c>
      <c r="H110" s="14">
        <v>45</v>
      </c>
      <c r="I110" s="14">
        <v>25.2</v>
      </c>
      <c r="J110" s="14">
        <v>157.59</v>
      </c>
      <c r="K110" s="14">
        <v>2.27</v>
      </c>
      <c r="L110" s="14">
        <v>1584</v>
      </c>
      <c r="M110" s="14">
        <v>0</v>
      </c>
      <c r="N110" s="14">
        <v>1584.4</v>
      </c>
    </row>
    <row r="111" spans="1:14" x14ac:dyDescent="0.25">
      <c r="A111" s="18" t="s">
        <v>215</v>
      </c>
      <c r="B111" s="11" t="s">
        <v>97</v>
      </c>
      <c r="C111" s="11">
        <v>980</v>
      </c>
      <c r="D111" s="11">
        <v>980</v>
      </c>
      <c r="E111" s="11">
        <v>7</v>
      </c>
      <c r="F111" s="11" t="s">
        <v>118</v>
      </c>
      <c r="G111" s="12">
        <v>1584.4</v>
      </c>
      <c r="H111" s="12">
        <v>55</v>
      </c>
      <c r="I111" s="12">
        <v>26.95</v>
      </c>
      <c r="J111" s="12">
        <v>171.49</v>
      </c>
      <c r="K111" s="12">
        <v>2.4300000000000002</v>
      </c>
      <c r="L111" s="12">
        <v>1683</v>
      </c>
      <c r="M111" s="12">
        <v>0</v>
      </c>
      <c r="N111" s="12">
        <v>1676.38</v>
      </c>
    </row>
    <row r="112" spans="1:14" x14ac:dyDescent="0.25">
      <c r="A112" s="18" t="s">
        <v>215</v>
      </c>
      <c r="B112" s="13" t="s">
        <v>98</v>
      </c>
      <c r="C112" s="13">
        <v>980</v>
      </c>
      <c r="D112" s="13">
        <v>980</v>
      </c>
      <c r="E112" s="13">
        <v>7</v>
      </c>
      <c r="F112" s="13" t="s">
        <v>118</v>
      </c>
      <c r="G112" s="14">
        <v>1676.38</v>
      </c>
      <c r="H112" s="14">
        <v>55</v>
      </c>
      <c r="I112" s="14">
        <v>26.95</v>
      </c>
      <c r="J112" s="14">
        <v>186.67</v>
      </c>
      <c r="K112" s="14">
        <v>2.4300000000000002</v>
      </c>
      <c r="L112" s="14">
        <v>1776</v>
      </c>
      <c r="M112" s="14">
        <v>0</v>
      </c>
      <c r="N112" s="14">
        <v>1776.29</v>
      </c>
    </row>
    <row r="113" spans="1:14" x14ac:dyDescent="0.25">
      <c r="A113" s="18" t="s">
        <v>215</v>
      </c>
      <c r="B113" s="11" t="s">
        <v>99</v>
      </c>
      <c r="C113" s="11">
        <v>980</v>
      </c>
      <c r="D113" s="11">
        <v>980</v>
      </c>
      <c r="E113" s="11">
        <v>0</v>
      </c>
      <c r="F113" s="11" t="s">
        <v>16</v>
      </c>
      <c r="G113" s="12">
        <v>1776.29</v>
      </c>
      <c r="H113" s="12">
        <v>0</v>
      </c>
      <c r="I113" s="12">
        <v>0</v>
      </c>
      <c r="J113" s="12">
        <v>202.67</v>
      </c>
      <c r="K113" s="12">
        <v>0</v>
      </c>
      <c r="L113" s="12">
        <v>1793</v>
      </c>
      <c r="M113" s="12">
        <v>0</v>
      </c>
      <c r="N113" s="12">
        <v>1792.29</v>
      </c>
    </row>
    <row r="114" spans="1:14" x14ac:dyDescent="0.25">
      <c r="A114" s="18" t="s">
        <v>215</v>
      </c>
      <c r="B114" s="13" t="s">
        <v>100</v>
      </c>
      <c r="C114" s="13">
        <v>980</v>
      </c>
      <c r="D114" s="13">
        <v>980</v>
      </c>
      <c r="E114" s="13">
        <v>0</v>
      </c>
      <c r="F114" s="13" t="s">
        <v>16</v>
      </c>
      <c r="G114" s="14">
        <v>1792.29</v>
      </c>
      <c r="H114" s="14">
        <v>0</v>
      </c>
      <c r="I114" s="14">
        <v>0</v>
      </c>
      <c r="J114" s="14">
        <v>217.51</v>
      </c>
      <c r="K114" s="14">
        <v>0</v>
      </c>
      <c r="L114" s="14">
        <v>1808</v>
      </c>
      <c r="M114" s="14">
        <v>0</v>
      </c>
      <c r="N114" s="14">
        <v>1807.13</v>
      </c>
    </row>
    <row r="115" spans="1:14" x14ac:dyDescent="0.25">
      <c r="A115" s="18" t="s">
        <v>215</v>
      </c>
      <c r="B115" s="11" t="s">
        <v>101</v>
      </c>
      <c r="C115" s="11">
        <v>980</v>
      </c>
      <c r="D115" s="11">
        <v>980</v>
      </c>
      <c r="E115" s="11">
        <v>0</v>
      </c>
      <c r="F115" s="11" t="s">
        <v>16</v>
      </c>
      <c r="G115" s="12">
        <v>1807.13</v>
      </c>
      <c r="H115" s="12">
        <v>0</v>
      </c>
      <c r="I115" s="12">
        <v>0</v>
      </c>
      <c r="J115" s="12">
        <v>16.43</v>
      </c>
      <c r="K115" s="12">
        <v>0</v>
      </c>
      <c r="L115" s="12">
        <v>1824</v>
      </c>
      <c r="M115" s="12">
        <v>0</v>
      </c>
      <c r="N115" s="12">
        <v>1818.56</v>
      </c>
    </row>
    <row r="116" spans="1:14" x14ac:dyDescent="0.25">
      <c r="A116" s="18" t="s">
        <v>215</v>
      </c>
      <c r="B116" s="13" t="s">
        <v>102</v>
      </c>
      <c r="C116" s="13">
        <v>2496</v>
      </c>
      <c r="D116" s="13">
        <v>2496</v>
      </c>
      <c r="E116" s="13">
        <v>0</v>
      </c>
      <c r="F116" s="13" t="s">
        <v>16</v>
      </c>
      <c r="G116" s="14">
        <v>1818.56</v>
      </c>
      <c r="H116" s="14">
        <v>220</v>
      </c>
      <c r="I116" s="14">
        <v>0</v>
      </c>
      <c r="J116" s="14">
        <v>15.9</v>
      </c>
      <c r="K116" s="14">
        <v>0</v>
      </c>
      <c r="L116" s="14">
        <v>1938</v>
      </c>
      <c r="M116" s="14">
        <v>2000</v>
      </c>
      <c r="N116" s="14">
        <v>-61.69</v>
      </c>
    </row>
    <row r="117" spans="1:14" x14ac:dyDescent="0.25">
      <c r="A117" s="18" t="s">
        <v>215</v>
      </c>
      <c r="B117" s="11" t="s">
        <v>103</v>
      </c>
      <c r="C117" s="11">
        <v>2510</v>
      </c>
      <c r="D117" s="11">
        <v>2496</v>
      </c>
      <c r="E117" s="11">
        <v>14</v>
      </c>
      <c r="F117" s="11" t="s">
        <v>16</v>
      </c>
      <c r="G117" s="12">
        <v>-61.69</v>
      </c>
      <c r="H117" s="12">
        <v>55</v>
      </c>
      <c r="I117" s="12">
        <v>53.9</v>
      </c>
      <c r="J117" s="12">
        <v>0</v>
      </c>
      <c r="K117" s="12">
        <v>4.8499999999999996</v>
      </c>
      <c r="L117" s="12">
        <v>52</v>
      </c>
      <c r="M117" s="12">
        <v>0</v>
      </c>
      <c r="N117" s="12">
        <v>52.06</v>
      </c>
    </row>
    <row r="118" spans="1:14" x14ac:dyDescent="0.25">
      <c r="A118" s="18" t="s">
        <v>215</v>
      </c>
      <c r="B118" s="13" t="s">
        <v>104</v>
      </c>
      <c r="C118" s="13">
        <v>2530</v>
      </c>
      <c r="D118" s="13">
        <v>2510</v>
      </c>
      <c r="E118" s="13">
        <v>20</v>
      </c>
      <c r="F118" s="13" t="s">
        <v>16</v>
      </c>
      <c r="G118" s="14">
        <v>52.06</v>
      </c>
      <c r="H118" s="14">
        <v>70</v>
      </c>
      <c r="I118" s="14">
        <v>79</v>
      </c>
      <c r="J118" s="14">
        <v>1</v>
      </c>
      <c r="K118" s="14">
        <v>7.11</v>
      </c>
      <c r="L118" s="14">
        <v>202</v>
      </c>
      <c r="M118" s="14">
        <v>0</v>
      </c>
      <c r="N118" s="14">
        <v>201.57</v>
      </c>
    </row>
    <row r="119" spans="1:14" x14ac:dyDescent="0.25">
      <c r="A119" s="18" t="s">
        <v>215</v>
      </c>
      <c r="B119" s="11" t="s">
        <v>105</v>
      </c>
      <c r="C119" s="11">
        <v>2554</v>
      </c>
      <c r="D119" s="11">
        <v>2530</v>
      </c>
      <c r="E119" s="11">
        <v>24</v>
      </c>
      <c r="F119" s="11" t="s">
        <v>16</v>
      </c>
      <c r="G119" s="12">
        <v>201.57</v>
      </c>
      <c r="H119" s="12">
        <v>70</v>
      </c>
      <c r="I119" s="12">
        <v>94.8</v>
      </c>
      <c r="J119" s="12">
        <v>1.33</v>
      </c>
      <c r="K119" s="12">
        <v>8.5299999999999994</v>
      </c>
      <c r="L119" s="12">
        <v>367</v>
      </c>
      <c r="M119" s="12">
        <v>0</v>
      </c>
      <c r="N119" s="12">
        <v>367.11</v>
      </c>
    </row>
    <row r="120" spans="1:14" x14ac:dyDescent="0.25">
      <c r="A120" s="18" t="s">
        <v>215</v>
      </c>
      <c r="B120" s="13" t="s">
        <v>106</v>
      </c>
      <c r="C120" s="13">
        <v>2578</v>
      </c>
      <c r="D120" s="13">
        <v>2554</v>
      </c>
      <c r="E120" s="13">
        <v>24</v>
      </c>
      <c r="F120" s="13" t="s">
        <v>16</v>
      </c>
      <c r="G120" s="14">
        <v>367.11</v>
      </c>
      <c r="H120" s="14">
        <v>70</v>
      </c>
      <c r="I120" s="14">
        <v>94.8</v>
      </c>
      <c r="J120" s="14">
        <v>3.02</v>
      </c>
      <c r="K120" s="14">
        <v>8.5299999999999994</v>
      </c>
      <c r="L120" s="14">
        <v>534</v>
      </c>
      <c r="M120" s="14">
        <v>0</v>
      </c>
      <c r="N120" s="14">
        <v>534.39</v>
      </c>
    </row>
    <row r="121" spans="1:14" x14ac:dyDescent="0.25">
      <c r="A121" s="18" t="s">
        <v>215</v>
      </c>
      <c r="B121" s="11" t="s">
        <v>107</v>
      </c>
      <c r="C121" s="11">
        <v>2597</v>
      </c>
      <c r="D121" s="11">
        <v>2578</v>
      </c>
      <c r="E121" s="11">
        <v>19</v>
      </c>
      <c r="F121" s="11" t="s">
        <v>16</v>
      </c>
      <c r="G121" s="12">
        <v>534.39</v>
      </c>
      <c r="H121" s="12">
        <v>70</v>
      </c>
      <c r="I121" s="12">
        <v>75.05</v>
      </c>
      <c r="J121" s="12">
        <v>4.53</v>
      </c>
      <c r="K121" s="12">
        <v>6.75</v>
      </c>
      <c r="L121" s="12">
        <v>910</v>
      </c>
      <c r="M121" s="12">
        <v>0</v>
      </c>
      <c r="N121" s="12">
        <v>909.91</v>
      </c>
    </row>
    <row r="122" spans="1:14" x14ac:dyDescent="0.25">
      <c r="A122" s="18" t="s">
        <v>215</v>
      </c>
      <c r="B122" s="13" t="s">
        <v>108</v>
      </c>
      <c r="C122" s="13">
        <v>2618</v>
      </c>
      <c r="D122" s="13">
        <v>2597</v>
      </c>
      <c r="E122" s="13">
        <v>21</v>
      </c>
      <c r="F122" s="13" t="s">
        <v>16</v>
      </c>
      <c r="G122" s="14">
        <v>909.91</v>
      </c>
      <c r="H122" s="14">
        <v>70</v>
      </c>
      <c r="I122" s="14">
        <v>82.95</v>
      </c>
      <c r="J122" s="14">
        <v>7.57</v>
      </c>
      <c r="K122" s="14">
        <v>7.47</v>
      </c>
      <c r="L122" s="14">
        <v>1093</v>
      </c>
      <c r="M122" s="14">
        <v>0</v>
      </c>
      <c r="N122" s="14">
        <v>1093.17</v>
      </c>
    </row>
    <row r="123" spans="1:14" x14ac:dyDescent="0.25">
      <c r="A123" s="18" t="s">
        <v>215</v>
      </c>
      <c r="B123" s="11" t="s">
        <v>109</v>
      </c>
      <c r="C123" s="11">
        <v>2629</v>
      </c>
      <c r="D123" s="11">
        <v>2618</v>
      </c>
      <c r="E123" s="11">
        <v>11</v>
      </c>
      <c r="F123" s="11" t="s">
        <v>16</v>
      </c>
      <c r="G123" s="12">
        <v>1093.17</v>
      </c>
      <c r="H123" s="12">
        <v>85</v>
      </c>
      <c r="I123" s="12">
        <v>44.55</v>
      </c>
      <c r="J123" s="12">
        <v>9.94</v>
      </c>
      <c r="K123" s="12">
        <v>4.01</v>
      </c>
      <c r="L123" s="12">
        <v>1236</v>
      </c>
      <c r="M123" s="12">
        <v>1000</v>
      </c>
      <c r="N123" s="12">
        <v>236.01</v>
      </c>
    </row>
    <row r="124" spans="1:14" x14ac:dyDescent="0.25">
      <c r="A124" s="18" t="s">
        <v>215</v>
      </c>
      <c r="B124" s="13" t="s">
        <v>110</v>
      </c>
      <c r="C124" s="13">
        <v>2645</v>
      </c>
      <c r="D124" s="13">
        <v>2629</v>
      </c>
      <c r="E124" s="13">
        <v>16</v>
      </c>
      <c r="F124" s="13" t="s">
        <v>16</v>
      </c>
      <c r="G124" s="14">
        <v>236.01</v>
      </c>
      <c r="H124" s="14">
        <v>85</v>
      </c>
      <c r="I124" s="14">
        <v>64.8</v>
      </c>
      <c r="J124" s="14">
        <v>5.31</v>
      </c>
      <c r="K124" s="14">
        <v>5.83</v>
      </c>
      <c r="L124" s="14">
        <v>417</v>
      </c>
      <c r="M124" s="14">
        <v>0</v>
      </c>
      <c r="N124" s="14">
        <v>416.95</v>
      </c>
    </row>
    <row r="125" spans="1:14" x14ac:dyDescent="0.25">
      <c r="A125" s="18" t="s">
        <v>215</v>
      </c>
      <c r="B125" s="11" t="s">
        <v>111</v>
      </c>
      <c r="C125" s="11">
        <v>2657</v>
      </c>
      <c r="D125" s="11">
        <v>2645</v>
      </c>
      <c r="E125" s="11">
        <v>12</v>
      </c>
      <c r="F125" s="11" t="s">
        <v>16</v>
      </c>
      <c r="G125" s="12">
        <v>416.95</v>
      </c>
      <c r="H125" s="12">
        <v>90.95</v>
      </c>
      <c r="I125" s="12">
        <v>48.6</v>
      </c>
      <c r="J125" s="12">
        <v>3.71</v>
      </c>
      <c r="K125" s="12">
        <v>4.37</v>
      </c>
      <c r="L125" s="12">
        <v>565</v>
      </c>
      <c r="M125" s="12">
        <v>0</v>
      </c>
      <c r="N125" s="12">
        <v>564.58000000000004</v>
      </c>
    </row>
    <row r="126" spans="1:14" x14ac:dyDescent="0.25">
      <c r="A126" s="18" t="s">
        <v>215</v>
      </c>
      <c r="B126" s="13" t="s">
        <v>112</v>
      </c>
      <c r="C126" s="13">
        <v>2670</v>
      </c>
      <c r="D126" s="13">
        <v>2657</v>
      </c>
      <c r="E126" s="13">
        <v>13</v>
      </c>
      <c r="F126" s="13" t="s">
        <v>16</v>
      </c>
      <c r="G126" s="14">
        <v>564.58000000000004</v>
      </c>
      <c r="H126" s="14">
        <v>85</v>
      </c>
      <c r="I126" s="14">
        <v>52.65</v>
      </c>
      <c r="J126" s="14">
        <v>4.51</v>
      </c>
      <c r="K126" s="14">
        <v>4.74</v>
      </c>
      <c r="L126" s="14">
        <v>711</v>
      </c>
      <c r="M126" s="14">
        <v>0</v>
      </c>
      <c r="N126" s="14">
        <v>711</v>
      </c>
    </row>
    <row r="127" spans="1:14" x14ac:dyDescent="0.25">
      <c r="A127" s="18" t="s">
        <v>215</v>
      </c>
      <c r="B127" s="11" t="s">
        <v>113</v>
      </c>
      <c r="C127" s="11">
        <v>2703</v>
      </c>
      <c r="D127" s="11">
        <v>2670</v>
      </c>
      <c r="E127" s="11">
        <v>33</v>
      </c>
      <c r="F127" s="11" t="s">
        <v>16</v>
      </c>
      <c r="G127" s="12">
        <v>711</v>
      </c>
      <c r="H127" s="12">
        <v>85</v>
      </c>
      <c r="I127" s="12">
        <v>133.65</v>
      </c>
      <c r="J127" s="12">
        <v>6.55</v>
      </c>
      <c r="K127" s="12">
        <v>12.03</v>
      </c>
      <c r="L127" s="12">
        <v>948</v>
      </c>
      <c r="M127" s="12">
        <v>0</v>
      </c>
      <c r="N127" s="12">
        <v>948</v>
      </c>
    </row>
    <row r="128" spans="1:14" x14ac:dyDescent="0.25">
      <c r="A128" s="18" t="s">
        <v>215</v>
      </c>
      <c r="B128" s="13" t="s">
        <v>114</v>
      </c>
      <c r="C128" s="13">
        <v>2789</v>
      </c>
      <c r="D128" s="13">
        <v>2703</v>
      </c>
      <c r="E128" s="13">
        <v>86</v>
      </c>
      <c r="F128" s="13" t="s">
        <v>16</v>
      </c>
      <c r="G128" s="14">
        <v>948</v>
      </c>
      <c r="H128" s="14">
        <v>100</v>
      </c>
      <c r="I128" s="14">
        <v>406.6</v>
      </c>
      <c r="J128" s="14">
        <v>8.1999999999999993</v>
      </c>
      <c r="K128" s="14">
        <v>36.590000000000003</v>
      </c>
      <c r="L128" s="14">
        <v>1499</v>
      </c>
      <c r="M128" s="14">
        <v>0</v>
      </c>
      <c r="N128" s="14">
        <v>1499</v>
      </c>
    </row>
    <row r="129" spans="1:14" x14ac:dyDescent="0.25">
      <c r="A129" s="18" t="s">
        <v>215</v>
      </c>
      <c r="B129" s="11" t="s">
        <v>115</v>
      </c>
      <c r="C129" s="11">
        <v>2825</v>
      </c>
      <c r="D129" s="11">
        <v>2789</v>
      </c>
      <c r="E129" s="11">
        <v>36</v>
      </c>
      <c r="F129" s="11" t="s">
        <v>16</v>
      </c>
      <c r="G129" s="12">
        <v>1499</v>
      </c>
      <c r="H129" s="12">
        <v>100</v>
      </c>
      <c r="I129" s="12">
        <v>147.6</v>
      </c>
      <c r="J129" s="12">
        <v>12.67</v>
      </c>
      <c r="K129" s="12">
        <v>13.28</v>
      </c>
      <c r="L129" s="12">
        <v>1769</v>
      </c>
      <c r="M129" s="12">
        <v>0</v>
      </c>
      <c r="N129" s="12">
        <v>1769</v>
      </c>
    </row>
    <row r="130" spans="1:14" x14ac:dyDescent="0.25">
      <c r="A130" s="18" t="s">
        <v>215</v>
      </c>
      <c r="B130" s="13" t="s">
        <v>116</v>
      </c>
      <c r="C130" s="13">
        <v>2825</v>
      </c>
      <c r="D130" s="13">
        <v>2825</v>
      </c>
      <c r="E130" s="13">
        <v>52</v>
      </c>
      <c r="F130" s="13" t="s">
        <v>118</v>
      </c>
      <c r="G130" s="14">
        <v>1769</v>
      </c>
      <c r="H130" s="14">
        <v>100</v>
      </c>
      <c r="I130" s="14">
        <v>216.2</v>
      </c>
      <c r="J130" s="14">
        <v>16.059999999999999</v>
      </c>
      <c r="K130" s="14">
        <v>19.46</v>
      </c>
      <c r="L130" s="14">
        <v>2131</v>
      </c>
      <c r="M130" s="14">
        <v>0</v>
      </c>
      <c r="N130" s="14">
        <v>2131</v>
      </c>
    </row>
    <row r="131" spans="1:14" x14ac:dyDescent="0.25">
      <c r="A131" s="18" t="s">
        <v>215</v>
      </c>
      <c r="B131" s="16" t="s">
        <v>212</v>
      </c>
      <c r="C131" s="11">
        <v>2850</v>
      </c>
      <c r="D131" s="11">
        <v>2825</v>
      </c>
      <c r="E131" s="11">
        <v>25</v>
      </c>
      <c r="F131" s="11" t="s">
        <v>16</v>
      </c>
      <c r="G131" s="12">
        <v>2131</v>
      </c>
      <c r="H131" s="12">
        <v>100</v>
      </c>
      <c r="I131" s="12">
        <v>102.5</v>
      </c>
      <c r="J131" s="12">
        <v>19.82</v>
      </c>
      <c r="K131" s="12">
        <v>9.23</v>
      </c>
      <c r="L131" s="12">
        <v>2122</v>
      </c>
      <c r="M131" s="12">
        <v>1000</v>
      </c>
      <c r="N131" s="12">
        <v>1122</v>
      </c>
    </row>
    <row r="132" spans="1:14" x14ac:dyDescent="0.25">
      <c r="A132" s="18" t="s">
        <v>215</v>
      </c>
      <c r="B132" s="13" t="s">
        <v>213</v>
      </c>
      <c r="C132" s="13">
        <v>2865</v>
      </c>
      <c r="D132" s="13">
        <v>2850</v>
      </c>
      <c r="E132" s="13">
        <v>15</v>
      </c>
      <c r="F132" s="13" t="s">
        <v>16</v>
      </c>
      <c r="G132" s="14">
        <v>1122</v>
      </c>
      <c r="H132" s="14">
        <v>100</v>
      </c>
      <c r="I132" s="14">
        <v>61.5</v>
      </c>
      <c r="J132" s="14">
        <v>16.399999999999999</v>
      </c>
      <c r="K132" s="14">
        <v>5.54</v>
      </c>
      <c r="L132" s="14">
        <v>1308</v>
      </c>
      <c r="M132" s="14">
        <v>0</v>
      </c>
      <c r="N132" s="14">
        <v>1308</v>
      </c>
    </row>
    <row r="133" spans="1:14" x14ac:dyDescent="0.25"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J3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workbookViewId="0">
      <selection activeCell="H5" sqref="H5"/>
    </sheetView>
  </sheetViews>
  <sheetFormatPr defaultRowHeight="15" x14ac:dyDescent="0.25"/>
  <sheetData>
    <row r="1" spans="1:14" x14ac:dyDescent="0.25">
      <c r="A1" s="138" t="s">
        <v>23</v>
      </c>
      <c r="B1" s="138"/>
      <c r="C1" s="133">
        <v>51160</v>
      </c>
      <c r="D1" s="133"/>
      <c r="E1" s="10"/>
      <c r="F1" s="42"/>
      <c r="G1" s="65" t="s">
        <v>24</v>
      </c>
      <c r="H1" s="133" t="s">
        <v>222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37666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63" t="s">
        <v>26</v>
      </c>
      <c r="B3" s="63"/>
      <c r="C3" s="133" t="s">
        <v>223</v>
      </c>
      <c r="D3" s="133"/>
      <c r="E3" s="133" t="s">
        <v>27</v>
      </c>
      <c r="F3" s="133"/>
      <c r="G3" s="133"/>
      <c r="H3" s="140" t="s">
        <v>224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64" t="s">
        <v>29</v>
      </c>
      <c r="E4" s="132" t="s">
        <v>30</v>
      </c>
      <c r="F4" s="132"/>
      <c r="G4" s="132"/>
      <c r="H4" s="133" t="s">
        <v>146</v>
      </c>
      <c r="I4" s="133"/>
      <c r="J4" s="16"/>
      <c r="K4" s="16"/>
      <c r="L4" s="16"/>
      <c r="M4" s="16"/>
      <c r="N4" s="16"/>
    </row>
    <row r="5" spans="1:14" x14ac:dyDescent="0.25">
      <c r="A5" s="65" t="s">
        <v>31</v>
      </c>
      <c r="B5" s="65"/>
      <c r="C5" s="65" t="s">
        <v>125</v>
      </c>
      <c r="D5" s="132" t="s">
        <v>33</v>
      </c>
      <c r="E5" s="132"/>
      <c r="F5" s="132"/>
      <c r="G5" s="65" t="s">
        <v>34</v>
      </c>
      <c r="H5" s="65">
        <v>0.24</v>
      </c>
      <c r="I5" s="10"/>
      <c r="J5" s="16"/>
      <c r="K5" s="16"/>
      <c r="L5" s="16"/>
      <c r="M5" s="16"/>
      <c r="N5" s="16"/>
    </row>
    <row r="6" spans="1:14" ht="60" x14ac:dyDescent="0.25">
      <c r="A6" s="74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  <c r="K6" s="74" t="s">
        <v>10</v>
      </c>
      <c r="L6" s="74" t="s">
        <v>12</v>
      </c>
      <c r="M6" s="74" t="s">
        <v>13</v>
      </c>
      <c r="N6" s="74" t="s">
        <v>14</v>
      </c>
    </row>
    <row r="8" spans="1:14" x14ac:dyDescent="0.25">
      <c r="A8" s="16">
        <v>51160</v>
      </c>
      <c r="B8" s="22">
        <v>41000</v>
      </c>
      <c r="C8" s="21">
        <v>490</v>
      </c>
      <c r="D8" s="21">
        <v>409</v>
      </c>
      <c r="E8" s="21">
        <v>81</v>
      </c>
      <c r="F8" s="21" t="s">
        <v>16</v>
      </c>
      <c r="G8" s="23">
        <v>209.1</v>
      </c>
      <c r="H8" s="23">
        <v>15</v>
      </c>
      <c r="I8" s="23">
        <v>0</v>
      </c>
      <c r="J8" s="23">
        <v>1</v>
      </c>
      <c r="K8" s="23">
        <v>10.35</v>
      </c>
      <c r="L8" s="23">
        <v>235</v>
      </c>
      <c r="M8" s="23">
        <v>0</v>
      </c>
      <c r="N8" s="15">
        <f>L8-M8</f>
        <v>235</v>
      </c>
    </row>
    <row r="9" spans="1:14" x14ac:dyDescent="0.25">
      <c r="A9" s="16">
        <v>51160</v>
      </c>
      <c r="B9" s="22">
        <v>41030</v>
      </c>
      <c r="C9" s="21">
        <v>490</v>
      </c>
      <c r="D9" s="21">
        <v>490</v>
      </c>
      <c r="E9" s="21">
        <v>0</v>
      </c>
      <c r="F9" s="21" t="s">
        <v>16</v>
      </c>
      <c r="G9" s="23">
        <v>0</v>
      </c>
      <c r="H9" s="23">
        <v>15</v>
      </c>
      <c r="I9" s="23">
        <v>0</v>
      </c>
      <c r="J9" s="23">
        <v>0</v>
      </c>
      <c r="K9" s="23">
        <v>0.75</v>
      </c>
      <c r="L9" s="23">
        <v>16</v>
      </c>
      <c r="M9" s="23">
        <v>0</v>
      </c>
      <c r="N9" s="15">
        <f t="shared" ref="N9:N55" si="0">L9-M9</f>
        <v>16</v>
      </c>
    </row>
    <row r="10" spans="1:14" x14ac:dyDescent="0.25">
      <c r="A10" s="16">
        <v>51160</v>
      </c>
      <c r="B10" s="22">
        <v>41061</v>
      </c>
      <c r="C10" s="21">
        <v>589</v>
      </c>
      <c r="D10" s="21">
        <v>490</v>
      </c>
      <c r="E10" s="21">
        <v>99</v>
      </c>
      <c r="F10" s="21" t="s">
        <v>16</v>
      </c>
      <c r="G10" s="23">
        <v>-29.2</v>
      </c>
      <c r="H10" s="23">
        <v>15</v>
      </c>
      <c r="I10" s="23">
        <v>0</v>
      </c>
      <c r="J10" s="23" t="s">
        <v>220</v>
      </c>
      <c r="K10" s="23">
        <v>13.64</v>
      </c>
      <c r="L10" s="23">
        <v>0</v>
      </c>
      <c r="M10" s="23">
        <v>0</v>
      </c>
      <c r="N10" s="15">
        <f t="shared" si="0"/>
        <v>0</v>
      </c>
    </row>
    <row r="11" spans="1:14" x14ac:dyDescent="0.25">
      <c r="A11" s="16">
        <v>51160</v>
      </c>
      <c r="B11" s="22">
        <v>41091</v>
      </c>
      <c r="C11" s="21">
        <v>621</v>
      </c>
      <c r="D11" s="21">
        <v>589</v>
      </c>
      <c r="E11" s="21">
        <v>32</v>
      </c>
      <c r="F11" s="21" t="s">
        <v>16</v>
      </c>
      <c r="G11" s="23">
        <v>41.4</v>
      </c>
      <c r="H11" s="23">
        <v>15</v>
      </c>
      <c r="I11" s="23">
        <v>0</v>
      </c>
      <c r="J11" s="23">
        <v>0</v>
      </c>
      <c r="K11" s="23">
        <v>4.37</v>
      </c>
      <c r="L11" s="23">
        <v>61</v>
      </c>
      <c r="M11" s="23">
        <v>0</v>
      </c>
      <c r="N11" s="15">
        <f t="shared" si="0"/>
        <v>61</v>
      </c>
    </row>
    <row r="12" spans="1:14" x14ac:dyDescent="0.25">
      <c r="A12" s="16">
        <v>51160</v>
      </c>
      <c r="B12" s="22">
        <v>41122</v>
      </c>
      <c r="C12" s="21">
        <v>648</v>
      </c>
      <c r="D12" s="21">
        <v>621</v>
      </c>
      <c r="E12" s="21">
        <v>27</v>
      </c>
      <c r="F12" s="21" t="s">
        <v>16</v>
      </c>
      <c r="G12" s="23">
        <v>59.4</v>
      </c>
      <c r="H12" s="23">
        <v>15</v>
      </c>
      <c r="I12" s="23">
        <v>0</v>
      </c>
      <c r="J12" s="23">
        <v>0</v>
      </c>
      <c r="K12" s="23">
        <v>3.72</v>
      </c>
      <c r="L12" s="23">
        <v>78</v>
      </c>
      <c r="M12" s="23">
        <v>0</v>
      </c>
      <c r="N12" s="15">
        <f t="shared" si="0"/>
        <v>78</v>
      </c>
    </row>
    <row r="13" spans="1:14" x14ac:dyDescent="0.25">
      <c r="A13" s="16">
        <v>51160</v>
      </c>
      <c r="B13" s="22">
        <v>41153</v>
      </c>
      <c r="C13" s="21">
        <v>676</v>
      </c>
      <c r="D13" s="21">
        <v>0</v>
      </c>
      <c r="E13" s="21">
        <v>28</v>
      </c>
      <c r="F13" s="21" t="s">
        <v>16</v>
      </c>
      <c r="G13" s="23">
        <v>78</v>
      </c>
      <c r="H13" s="23">
        <v>15</v>
      </c>
      <c r="I13" s="23">
        <v>61.6</v>
      </c>
      <c r="J13" s="23">
        <v>1</v>
      </c>
      <c r="K13" s="23">
        <v>3.88</v>
      </c>
      <c r="L13" s="23">
        <v>159</v>
      </c>
      <c r="M13" s="23">
        <v>0</v>
      </c>
      <c r="N13" s="15">
        <f t="shared" si="0"/>
        <v>159</v>
      </c>
    </row>
    <row r="14" spans="1:14" x14ac:dyDescent="0.25">
      <c r="A14" s="16">
        <v>51160</v>
      </c>
      <c r="B14" s="22">
        <v>41183</v>
      </c>
      <c r="C14" s="21">
        <v>702</v>
      </c>
      <c r="D14" s="21">
        <v>676</v>
      </c>
      <c r="E14" s="21">
        <v>26</v>
      </c>
      <c r="F14" s="21" t="s">
        <v>16</v>
      </c>
      <c r="G14" s="23">
        <v>0</v>
      </c>
      <c r="H14" s="23">
        <v>15</v>
      </c>
      <c r="I14" s="23">
        <v>57.2</v>
      </c>
      <c r="J14" s="23">
        <v>0</v>
      </c>
      <c r="K14" s="23">
        <v>3.61</v>
      </c>
      <c r="L14" s="23">
        <v>76</v>
      </c>
      <c r="M14" s="23">
        <v>0</v>
      </c>
      <c r="N14" s="15">
        <f t="shared" si="0"/>
        <v>76</v>
      </c>
    </row>
    <row r="15" spans="1:14" x14ac:dyDescent="0.25">
      <c r="A15" s="16">
        <v>51160</v>
      </c>
      <c r="B15" s="22">
        <v>41214</v>
      </c>
      <c r="C15" s="21">
        <v>754</v>
      </c>
      <c r="D15" s="21">
        <v>702</v>
      </c>
      <c r="E15" s="21">
        <v>52</v>
      </c>
      <c r="F15" s="21" t="s">
        <v>16</v>
      </c>
      <c r="G15" s="23">
        <v>0</v>
      </c>
      <c r="H15" s="23">
        <v>15</v>
      </c>
      <c r="I15" s="23">
        <v>136.4</v>
      </c>
      <c r="J15" s="23">
        <v>0</v>
      </c>
      <c r="K15" s="23">
        <v>9.57</v>
      </c>
      <c r="L15" s="23">
        <v>161</v>
      </c>
      <c r="M15" s="23">
        <v>0</v>
      </c>
      <c r="N15" s="15">
        <f t="shared" si="0"/>
        <v>161</v>
      </c>
    </row>
    <row r="16" spans="1:14" x14ac:dyDescent="0.25">
      <c r="A16" s="16">
        <v>51160</v>
      </c>
      <c r="B16" s="22">
        <v>41244</v>
      </c>
      <c r="C16" s="21">
        <v>791</v>
      </c>
      <c r="D16" s="21">
        <v>754</v>
      </c>
      <c r="E16" s="21">
        <v>37</v>
      </c>
      <c r="F16" s="21" t="s">
        <v>16</v>
      </c>
      <c r="G16" s="23">
        <v>97</v>
      </c>
      <c r="H16" s="23">
        <v>15</v>
      </c>
      <c r="I16" s="23">
        <v>88.4</v>
      </c>
      <c r="J16" s="23">
        <v>0</v>
      </c>
      <c r="K16" s="23">
        <v>5.17</v>
      </c>
      <c r="L16" s="23">
        <v>206</v>
      </c>
      <c r="M16" s="23">
        <v>0</v>
      </c>
      <c r="N16" s="15">
        <f t="shared" si="0"/>
        <v>206</v>
      </c>
    </row>
    <row r="17" spans="1:14" x14ac:dyDescent="0.25">
      <c r="A17" s="16">
        <v>51160</v>
      </c>
      <c r="B17" s="22">
        <v>41275</v>
      </c>
      <c r="C17" s="21">
        <v>824</v>
      </c>
      <c r="D17" s="21">
        <v>791</v>
      </c>
      <c r="E17" s="21">
        <v>33</v>
      </c>
      <c r="F17" s="21" t="s">
        <v>16</v>
      </c>
      <c r="G17" s="23">
        <v>206</v>
      </c>
      <c r="H17" s="23">
        <v>15</v>
      </c>
      <c r="I17" s="23">
        <v>75.599999999999994</v>
      </c>
      <c r="J17" s="23">
        <v>1.58</v>
      </c>
      <c r="K17" s="23">
        <v>4.6100000000000003</v>
      </c>
      <c r="L17" s="23">
        <v>303</v>
      </c>
      <c r="M17" s="23">
        <v>0</v>
      </c>
      <c r="N17" s="15">
        <f t="shared" si="0"/>
        <v>303</v>
      </c>
    </row>
    <row r="18" spans="1:14" x14ac:dyDescent="0.25">
      <c r="A18" s="16">
        <v>51160</v>
      </c>
      <c r="B18" s="22">
        <v>41306</v>
      </c>
      <c r="C18" s="21">
        <v>824</v>
      </c>
      <c r="D18" s="21">
        <v>824</v>
      </c>
      <c r="E18" s="21">
        <v>0</v>
      </c>
      <c r="F18" s="21" t="s">
        <v>16</v>
      </c>
      <c r="G18" s="23">
        <v>-95</v>
      </c>
      <c r="H18" s="23">
        <v>15</v>
      </c>
      <c r="I18" s="23">
        <v>0</v>
      </c>
      <c r="J18" s="23">
        <v>1</v>
      </c>
      <c r="K18" s="23">
        <v>0.8</v>
      </c>
      <c r="L18" s="23">
        <v>-78</v>
      </c>
      <c r="M18" s="23">
        <v>0</v>
      </c>
      <c r="N18" s="15">
        <f t="shared" si="0"/>
        <v>-78</v>
      </c>
    </row>
    <row r="19" spans="1:14" x14ac:dyDescent="0.25">
      <c r="A19" s="16">
        <v>51160</v>
      </c>
      <c r="B19" s="22">
        <v>41334</v>
      </c>
      <c r="C19" s="21">
        <v>886</v>
      </c>
      <c r="D19" s="21">
        <v>824</v>
      </c>
      <c r="E19" s="21">
        <v>62</v>
      </c>
      <c r="F19" s="21" t="s">
        <v>16</v>
      </c>
      <c r="G19" s="23">
        <v>-78</v>
      </c>
      <c r="H19" s="23">
        <v>15</v>
      </c>
      <c r="I19" s="23">
        <v>138.4</v>
      </c>
      <c r="J19" s="23">
        <v>0</v>
      </c>
      <c r="K19" s="23">
        <v>7.67</v>
      </c>
      <c r="L19" s="23">
        <v>83</v>
      </c>
      <c r="M19" s="23">
        <v>0</v>
      </c>
      <c r="N19" s="15">
        <f t="shared" si="0"/>
        <v>83</v>
      </c>
    </row>
    <row r="20" spans="1:14" x14ac:dyDescent="0.25">
      <c r="A20" s="16">
        <v>51160</v>
      </c>
      <c r="B20" s="22">
        <v>41365</v>
      </c>
      <c r="C20" s="21">
        <v>922</v>
      </c>
      <c r="D20" s="21">
        <v>886</v>
      </c>
      <c r="E20" s="21">
        <v>36</v>
      </c>
      <c r="F20" s="21" t="s">
        <v>16</v>
      </c>
      <c r="G20" s="23">
        <v>-17</v>
      </c>
      <c r="H20" s="23">
        <v>15</v>
      </c>
      <c r="I20" s="23">
        <v>85.2</v>
      </c>
      <c r="J20" s="23">
        <v>0</v>
      </c>
      <c r="K20" s="23">
        <v>5.01</v>
      </c>
      <c r="L20" s="23">
        <v>88</v>
      </c>
      <c r="M20" s="23">
        <v>0</v>
      </c>
      <c r="N20" s="15">
        <f t="shared" si="0"/>
        <v>88</v>
      </c>
    </row>
    <row r="21" spans="1:14" x14ac:dyDescent="0.25">
      <c r="A21" s="16">
        <v>51160</v>
      </c>
      <c r="B21" s="22">
        <v>41395</v>
      </c>
      <c r="C21" s="21">
        <v>961</v>
      </c>
      <c r="D21" s="21">
        <v>922</v>
      </c>
      <c r="E21" s="21">
        <v>39</v>
      </c>
      <c r="F21" s="21" t="s">
        <v>16</v>
      </c>
      <c r="G21" s="23">
        <v>-2</v>
      </c>
      <c r="H21" s="23">
        <v>15</v>
      </c>
      <c r="I21" s="23">
        <v>94.8</v>
      </c>
      <c r="J21" s="23">
        <v>0</v>
      </c>
      <c r="K21" s="23">
        <v>5.49</v>
      </c>
      <c r="L21" s="23">
        <v>113</v>
      </c>
      <c r="M21" s="23">
        <v>0</v>
      </c>
      <c r="N21" s="15">
        <f t="shared" si="0"/>
        <v>113</v>
      </c>
    </row>
    <row r="22" spans="1:14" x14ac:dyDescent="0.25">
      <c r="A22" s="16">
        <v>51160</v>
      </c>
      <c r="B22" s="22">
        <v>41426</v>
      </c>
      <c r="C22" s="21">
        <v>961</v>
      </c>
      <c r="D22" s="21">
        <v>961</v>
      </c>
      <c r="E22" s="21">
        <v>0</v>
      </c>
      <c r="F22" s="21" t="s">
        <v>16</v>
      </c>
      <c r="G22" s="23">
        <v>0.2</v>
      </c>
      <c r="H22" s="23">
        <v>15</v>
      </c>
      <c r="I22" s="23">
        <v>0</v>
      </c>
      <c r="J22" s="23">
        <v>1</v>
      </c>
      <c r="K22" s="23">
        <v>0</v>
      </c>
      <c r="L22" s="23">
        <v>16</v>
      </c>
      <c r="M22" s="23">
        <v>0</v>
      </c>
      <c r="N22" s="15">
        <f t="shared" si="0"/>
        <v>16</v>
      </c>
    </row>
    <row r="23" spans="1:14" x14ac:dyDescent="0.25">
      <c r="A23" s="16">
        <v>51160</v>
      </c>
      <c r="B23" s="22">
        <v>41456</v>
      </c>
      <c r="C23" s="21">
        <v>1027</v>
      </c>
      <c r="D23" s="21">
        <v>961</v>
      </c>
      <c r="E23" s="21">
        <v>66</v>
      </c>
      <c r="F23" s="21" t="s">
        <v>16</v>
      </c>
      <c r="G23" s="23">
        <v>15</v>
      </c>
      <c r="H23" s="23">
        <v>15</v>
      </c>
      <c r="I23" s="23">
        <v>164.4</v>
      </c>
      <c r="J23" s="23">
        <v>2</v>
      </c>
      <c r="K23" s="23">
        <v>9.86</v>
      </c>
      <c r="L23" s="23">
        <v>206</v>
      </c>
      <c r="M23" s="23">
        <v>0</v>
      </c>
      <c r="N23" s="15">
        <f t="shared" si="0"/>
        <v>206</v>
      </c>
    </row>
    <row r="24" spans="1:14" x14ac:dyDescent="0.25">
      <c r="A24" s="16">
        <v>51160</v>
      </c>
      <c r="B24" s="22">
        <v>41487</v>
      </c>
      <c r="C24" s="21">
        <v>1058</v>
      </c>
      <c r="D24" s="21">
        <v>1027</v>
      </c>
      <c r="E24" s="21">
        <v>31</v>
      </c>
      <c r="F24" s="21" t="s">
        <v>16</v>
      </c>
      <c r="G24" s="23">
        <v>0</v>
      </c>
      <c r="H24" s="23">
        <v>15</v>
      </c>
      <c r="I24" s="23">
        <v>75.400000000000006</v>
      </c>
      <c r="J24" s="23">
        <v>1</v>
      </c>
      <c r="K24" s="23">
        <v>4.5199999999999996</v>
      </c>
      <c r="L24" s="23">
        <v>96</v>
      </c>
      <c r="M24" s="23">
        <v>0</v>
      </c>
      <c r="N24" s="15">
        <f t="shared" si="0"/>
        <v>96</v>
      </c>
    </row>
    <row r="25" spans="1:14" x14ac:dyDescent="0.25">
      <c r="A25" s="16">
        <v>51160</v>
      </c>
      <c r="B25" s="22">
        <v>41518</v>
      </c>
      <c r="C25" s="21">
        <v>1105</v>
      </c>
      <c r="D25" s="21">
        <v>1058</v>
      </c>
      <c r="E25" s="21">
        <v>47</v>
      </c>
      <c r="F25" s="21" t="s">
        <v>16</v>
      </c>
      <c r="G25" s="23">
        <v>94.11</v>
      </c>
      <c r="H25" s="23">
        <v>15</v>
      </c>
      <c r="I25" s="23">
        <v>129.80000000000001</v>
      </c>
      <c r="J25" s="23">
        <v>2</v>
      </c>
      <c r="K25" s="23">
        <v>7.79</v>
      </c>
      <c r="L25" s="23">
        <v>249</v>
      </c>
      <c r="M25" s="23">
        <v>0</v>
      </c>
      <c r="N25" s="15">
        <f t="shared" si="0"/>
        <v>249</v>
      </c>
    </row>
    <row r="26" spans="1:14" x14ac:dyDescent="0.25">
      <c r="A26" s="16">
        <v>51160</v>
      </c>
      <c r="B26" s="22">
        <v>41548</v>
      </c>
      <c r="C26" s="21">
        <v>1142</v>
      </c>
      <c r="D26" s="21">
        <v>1105</v>
      </c>
      <c r="E26" s="21">
        <v>37</v>
      </c>
      <c r="F26" s="21" t="s">
        <v>16</v>
      </c>
      <c r="G26" s="23">
        <v>-1.3</v>
      </c>
      <c r="H26" s="23">
        <v>15</v>
      </c>
      <c r="I26" s="23">
        <v>95.8</v>
      </c>
      <c r="J26" s="23">
        <v>1</v>
      </c>
      <c r="K26" s="23">
        <v>5.75</v>
      </c>
      <c r="L26" s="23">
        <v>116</v>
      </c>
      <c r="M26" s="23">
        <v>0</v>
      </c>
      <c r="N26" s="15">
        <f t="shared" si="0"/>
        <v>116</v>
      </c>
    </row>
    <row r="27" spans="1:14" x14ac:dyDescent="0.25">
      <c r="A27" s="16">
        <v>51160</v>
      </c>
      <c r="B27" s="22">
        <v>41579</v>
      </c>
      <c r="C27" s="21">
        <v>1142</v>
      </c>
      <c r="D27" s="21">
        <v>1142</v>
      </c>
      <c r="E27" s="21">
        <v>37</v>
      </c>
      <c r="F27" s="21" t="s">
        <v>16</v>
      </c>
      <c r="G27" s="23">
        <v>-3.75</v>
      </c>
      <c r="H27" s="23">
        <v>15</v>
      </c>
      <c r="I27" s="23">
        <v>95.8</v>
      </c>
      <c r="J27" s="23">
        <v>0</v>
      </c>
      <c r="K27" s="23">
        <v>5.75</v>
      </c>
      <c r="L27" s="23">
        <v>113</v>
      </c>
      <c r="M27" s="23">
        <v>0</v>
      </c>
      <c r="N27" s="15">
        <f t="shared" si="0"/>
        <v>113</v>
      </c>
    </row>
    <row r="28" spans="1:14" x14ac:dyDescent="0.25">
      <c r="A28" s="16">
        <v>51160</v>
      </c>
      <c r="B28" s="22">
        <v>41609</v>
      </c>
      <c r="C28" s="21">
        <v>1188</v>
      </c>
      <c r="D28" s="21">
        <v>1142</v>
      </c>
      <c r="E28" s="21">
        <v>46</v>
      </c>
      <c r="F28" s="21" t="s">
        <v>16</v>
      </c>
      <c r="G28" s="23">
        <v>112.8</v>
      </c>
      <c r="H28" s="23">
        <v>15</v>
      </c>
      <c r="I28" s="23">
        <v>110.4</v>
      </c>
      <c r="J28" s="23">
        <v>1</v>
      </c>
      <c r="K28" s="23">
        <v>6.62</v>
      </c>
      <c r="L28" s="23">
        <v>144</v>
      </c>
      <c r="M28" s="23">
        <v>0</v>
      </c>
      <c r="N28" s="15">
        <f t="shared" si="0"/>
        <v>144</v>
      </c>
    </row>
    <row r="29" spans="1:14" x14ac:dyDescent="0.25">
      <c r="A29" s="16">
        <v>51160</v>
      </c>
      <c r="B29" s="22">
        <v>41640</v>
      </c>
      <c r="C29" s="21">
        <v>1188</v>
      </c>
      <c r="D29" s="21">
        <v>1188</v>
      </c>
      <c r="E29" s="21">
        <v>37</v>
      </c>
      <c r="F29" s="21" t="s">
        <v>16</v>
      </c>
      <c r="G29" s="23">
        <v>143.27000000000001</v>
      </c>
      <c r="H29" s="23">
        <v>15</v>
      </c>
      <c r="I29" s="23">
        <v>95.8</v>
      </c>
      <c r="J29" s="23">
        <v>2.33</v>
      </c>
      <c r="K29" s="23">
        <v>5.75</v>
      </c>
      <c r="L29" s="23">
        <v>262</v>
      </c>
      <c r="M29" s="23">
        <v>0</v>
      </c>
      <c r="N29" s="15">
        <f t="shared" si="0"/>
        <v>262</v>
      </c>
    </row>
    <row r="30" spans="1:14" x14ac:dyDescent="0.25">
      <c r="A30" s="16">
        <v>51160</v>
      </c>
      <c r="B30" s="22">
        <v>41671</v>
      </c>
      <c r="C30" s="21">
        <v>1238</v>
      </c>
      <c r="D30" s="21">
        <v>1188</v>
      </c>
      <c r="E30" s="21">
        <v>50</v>
      </c>
      <c r="F30" s="21" t="s">
        <v>16</v>
      </c>
      <c r="G30" s="23">
        <v>2</v>
      </c>
      <c r="H30" s="23">
        <v>15</v>
      </c>
      <c r="I30" s="23">
        <v>120</v>
      </c>
      <c r="J30" s="23">
        <v>1</v>
      </c>
      <c r="K30" s="23">
        <v>7.2</v>
      </c>
      <c r="L30" s="23">
        <v>44</v>
      </c>
      <c r="M30" s="23">
        <v>0</v>
      </c>
      <c r="N30" s="15">
        <f t="shared" si="0"/>
        <v>44</v>
      </c>
    </row>
    <row r="31" spans="1:14" x14ac:dyDescent="0.25">
      <c r="A31" s="16">
        <v>51160</v>
      </c>
      <c r="B31" s="22">
        <v>41699</v>
      </c>
      <c r="C31" s="21">
        <v>1264</v>
      </c>
      <c r="D31" s="21">
        <v>1238</v>
      </c>
      <c r="E31" s="21">
        <v>26</v>
      </c>
      <c r="F31" s="21" t="s">
        <v>16</v>
      </c>
      <c r="G31" s="23">
        <v>43</v>
      </c>
      <c r="H31" s="23">
        <v>15</v>
      </c>
      <c r="I31" s="23">
        <v>62.4</v>
      </c>
      <c r="J31" s="23">
        <v>2</v>
      </c>
      <c r="K31" s="23">
        <v>3.74</v>
      </c>
      <c r="L31" s="23">
        <v>126</v>
      </c>
      <c r="M31" s="23">
        <v>0</v>
      </c>
      <c r="N31" s="15">
        <f t="shared" si="0"/>
        <v>126</v>
      </c>
    </row>
    <row r="32" spans="1:14" x14ac:dyDescent="0.25">
      <c r="A32" s="16">
        <v>51160</v>
      </c>
      <c r="B32" s="22">
        <v>41730</v>
      </c>
      <c r="C32" s="21">
        <v>1306</v>
      </c>
      <c r="D32" s="21">
        <v>1264</v>
      </c>
      <c r="E32" s="21">
        <v>42</v>
      </c>
      <c r="F32" s="21" t="s">
        <v>16</v>
      </c>
      <c r="G32" s="23">
        <v>-4</v>
      </c>
      <c r="H32" s="23">
        <v>15</v>
      </c>
      <c r="I32" s="23">
        <v>112.8</v>
      </c>
      <c r="J32" s="23">
        <v>1</v>
      </c>
      <c r="K32" s="23">
        <v>6.77</v>
      </c>
      <c r="L32" s="23">
        <v>132</v>
      </c>
      <c r="M32" s="23">
        <v>0</v>
      </c>
      <c r="N32" s="15">
        <f t="shared" si="0"/>
        <v>132</v>
      </c>
    </row>
    <row r="33" spans="1:14" x14ac:dyDescent="0.25">
      <c r="A33" s="16">
        <v>51160</v>
      </c>
      <c r="B33" s="22">
        <v>41760</v>
      </c>
      <c r="C33" s="21">
        <v>1370</v>
      </c>
      <c r="D33" s="21">
        <v>1306</v>
      </c>
      <c r="E33" s="21">
        <v>64</v>
      </c>
      <c r="F33" s="21" t="s">
        <v>16</v>
      </c>
      <c r="G33" s="23">
        <v>131</v>
      </c>
      <c r="H33" s="23">
        <v>15</v>
      </c>
      <c r="I33" s="23">
        <v>187.6</v>
      </c>
      <c r="J33" s="23">
        <v>2</v>
      </c>
      <c r="K33" s="23">
        <v>11.26</v>
      </c>
      <c r="L33" s="23">
        <v>347</v>
      </c>
      <c r="M33" s="23">
        <v>0</v>
      </c>
      <c r="N33" s="15">
        <f t="shared" si="0"/>
        <v>347</v>
      </c>
    </row>
    <row r="34" spans="1:14" x14ac:dyDescent="0.25">
      <c r="A34" s="16">
        <v>51160</v>
      </c>
      <c r="B34" s="22">
        <v>41791</v>
      </c>
      <c r="C34" s="21">
        <v>1420</v>
      </c>
      <c r="D34" s="21">
        <v>1370</v>
      </c>
      <c r="E34" s="21">
        <v>50</v>
      </c>
      <c r="F34" s="21" t="s">
        <v>16</v>
      </c>
      <c r="G34" s="23">
        <v>-4</v>
      </c>
      <c r="H34" s="23">
        <v>15</v>
      </c>
      <c r="I34" s="23">
        <v>152</v>
      </c>
      <c r="J34" s="23">
        <v>1</v>
      </c>
      <c r="K34" s="23">
        <v>9.1199999999999992</v>
      </c>
      <c r="L34" s="23">
        <v>173</v>
      </c>
      <c r="M34" s="23">
        <v>0</v>
      </c>
      <c r="N34" s="15">
        <f t="shared" si="0"/>
        <v>173</v>
      </c>
    </row>
    <row r="35" spans="1:14" x14ac:dyDescent="0.25">
      <c r="A35" s="16">
        <v>51160</v>
      </c>
      <c r="B35" s="22">
        <v>41821</v>
      </c>
      <c r="C35" s="21">
        <v>1444</v>
      </c>
      <c r="D35" s="21">
        <v>1420</v>
      </c>
      <c r="E35" s="21">
        <v>24</v>
      </c>
      <c r="F35" s="21" t="s">
        <v>16</v>
      </c>
      <c r="G35" s="23">
        <v>-17</v>
      </c>
      <c r="H35" s="23">
        <v>15</v>
      </c>
      <c r="I35" s="23">
        <v>62.4</v>
      </c>
      <c r="J35" s="23">
        <v>0</v>
      </c>
      <c r="K35" s="23">
        <v>3.77</v>
      </c>
      <c r="L35" s="23">
        <v>65</v>
      </c>
      <c r="M35" s="23">
        <v>0</v>
      </c>
      <c r="N35" s="15">
        <f t="shared" si="0"/>
        <v>65</v>
      </c>
    </row>
    <row r="36" spans="1:14" x14ac:dyDescent="0.25">
      <c r="A36" s="16">
        <v>51160</v>
      </c>
      <c r="B36" s="22">
        <v>41852</v>
      </c>
      <c r="C36" s="21">
        <v>1467</v>
      </c>
      <c r="D36" s="21">
        <v>1444</v>
      </c>
      <c r="E36" s="21">
        <v>23</v>
      </c>
      <c r="F36" s="21" t="s">
        <v>16</v>
      </c>
      <c r="G36" s="23">
        <v>-5</v>
      </c>
      <c r="H36" s="23">
        <v>15</v>
      </c>
      <c r="I36" s="23">
        <v>59.8</v>
      </c>
      <c r="J36" s="23">
        <v>0</v>
      </c>
      <c r="K36" s="23">
        <v>3.62</v>
      </c>
      <c r="L36" s="23">
        <v>74</v>
      </c>
      <c r="M36" s="23">
        <v>0</v>
      </c>
      <c r="N36" s="15">
        <f t="shared" si="0"/>
        <v>74</v>
      </c>
    </row>
    <row r="37" spans="1:14" x14ac:dyDescent="0.25">
      <c r="A37" s="16">
        <v>51160</v>
      </c>
      <c r="B37" s="22">
        <v>41883</v>
      </c>
      <c r="C37" s="21">
        <v>1496</v>
      </c>
      <c r="D37" s="21">
        <v>1467</v>
      </c>
      <c r="E37" s="21">
        <v>29</v>
      </c>
      <c r="F37" s="21" t="s">
        <v>16</v>
      </c>
      <c r="G37" s="23">
        <v>-6</v>
      </c>
      <c r="H37" s="23">
        <v>15</v>
      </c>
      <c r="I37" s="23">
        <v>75.400000000000006</v>
      </c>
      <c r="J37" s="23">
        <v>0</v>
      </c>
      <c r="K37" s="23">
        <v>4.5599999999999996</v>
      </c>
      <c r="L37" s="23">
        <v>89</v>
      </c>
      <c r="M37" s="23">
        <v>0</v>
      </c>
      <c r="N37" s="15">
        <f t="shared" si="0"/>
        <v>89</v>
      </c>
    </row>
    <row r="38" spans="1:14" x14ac:dyDescent="0.25">
      <c r="A38" s="16">
        <v>51160</v>
      </c>
      <c r="B38" s="22">
        <v>41913</v>
      </c>
      <c r="C38" s="21">
        <v>1532</v>
      </c>
      <c r="D38" s="21">
        <v>1496</v>
      </c>
      <c r="E38" s="21">
        <v>36</v>
      </c>
      <c r="F38" s="21" t="s">
        <v>16</v>
      </c>
      <c r="G38" s="23">
        <v>-1</v>
      </c>
      <c r="H38" s="23">
        <v>15</v>
      </c>
      <c r="I38" s="23">
        <v>100.2</v>
      </c>
      <c r="J38" s="23">
        <v>0</v>
      </c>
      <c r="K38" s="23">
        <v>6.01</v>
      </c>
      <c r="L38" s="23">
        <v>120</v>
      </c>
      <c r="M38" s="23">
        <v>0</v>
      </c>
      <c r="N38" s="15">
        <f t="shared" si="0"/>
        <v>120</v>
      </c>
    </row>
    <row r="39" spans="1:14" x14ac:dyDescent="0.25">
      <c r="A39" s="16">
        <v>51160</v>
      </c>
      <c r="B39" s="22">
        <v>41944</v>
      </c>
      <c r="C39" s="21">
        <v>1571</v>
      </c>
      <c r="D39" s="21">
        <v>1532</v>
      </c>
      <c r="E39" s="21">
        <v>39</v>
      </c>
      <c r="F39" s="21" t="s">
        <v>16</v>
      </c>
      <c r="G39" s="23">
        <v>1</v>
      </c>
      <c r="H39" s="23">
        <v>15</v>
      </c>
      <c r="I39" s="23">
        <v>111.3</v>
      </c>
      <c r="J39" s="23">
        <v>0</v>
      </c>
      <c r="K39" s="23">
        <v>6.68</v>
      </c>
      <c r="L39" s="23">
        <v>134</v>
      </c>
      <c r="M39" s="23">
        <v>0</v>
      </c>
      <c r="N39" s="15">
        <f t="shared" si="0"/>
        <v>134</v>
      </c>
    </row>
    <row r="40" spans="1:14" x14ac:dyDescent="0.25">
      <c r="A40" s="16">
        <v>51160</v>
      </c>
      <c r="B40" s="22">
        <v>41974</v>
      </c>
      <c r="C40" s="21">
        <v>1599</v>
      </c>
      <c r="D40" s="21">
        <v>1571</v>
      </c>
      <c r="E40" s="21">
        <v>28</v>
      </c>
      <c r="F40" s="21" t="s">
        <v>16</v>
      </c>
      <c r="G40" s="23">
        <v>-6</v>
      </c>
      <c r="H40" s="23">
        <v>15</v>
      </c>
      <c r="I40" s="23">
        <v>72.8</v>
      </c>
      <c r="J40" s="23">
        <v>1</v>
      </c>
      <c r="K40" s="23">
        <v>4.37</v>
      </c>
      <c r="L40" s="23">
        <v>87</v>
      </c>
      <c r="M40" s="23">
        <v>0</v>
      </c>
      <c r="N40" s="15">
        <f t="shared" si="0"/>
        <v>87</v>
      </c>
    </row>
    <row r="41" spans="1:14" x14ac:dyDescent="0.25">
      <c r="A41" s="16">
        <v>51160</v>
      </c>
      <c r="B41" s="22">
        <v>42005</v>
      </c>
      <c r="C41" s="21">
        <v>1644</v>
      </c>
      <c r="D41" s="21">
        <v>1599</v>
      </c>
      <c r="E41" s="21">
        <v>45</v>
      </c>
      <c r="F41" s="21" t="s">
        <v>16</v>
      </c>
      <c r="G41" s="23">
        <v>-13</v>
      </c>
      <c r="H41" s="23">
        <v>15</v>
      </c>
      <c r="I41" s="23">
        <v>133.5</v>
      </c>
      <c r="J41" s="23">
        <v>0</v>
      </c>
      <c r="K41" s="23">
        <v>8.01</v>
      </c>
      <c r="L41" s="23">
        <v>144</v>
      </c>
      <c r="M41" s="23">
        <v>0</v>
      </c>
      <c r="N41" s="15">
        <f t="shared" si="0"/>
        <v>144</v>
      </c>
    </row>
    <row r="42" spans="1:14" x14ac:dyDescent="0.25">
      <c r="A42" s="16">
        <v>51160</v>
      </c>
      <c r="B42" s="22">
        <v>42036</v>
      </c>
      <c r="C42" s="21">
        <v>1675</v>
      </c>
      <c r="D42" s="21">
        <v>1644</v>
      </c>
      <c r="E42" s="21">
        <v>31</v>
      </c>
      <c r="F42" s="21" t="s">
        <v>16</v>
      </c>
      <c r="G42" s="23">
        <v>-7</v>
      </c>
      <c r="H42" s="23">
        <v>15</v>
      </c>
      <c r="I42" s="23">
        <v>81.7</v>
      </c>
      <c r="J42" s="23">
        <v>0</v>
      </c>
      <c r="K42" s="23">
        <v>4.9000000000000004</v>
      </c>
      <c r="L42" s="23">
        <v>95</v>
      </c>
      <c r="M42" s="23">
        <v>0</v>
      </c>
      <c r="N42" s="15">
        <f t="shared" si="0"/>
        <v>95</v>
      </c>
    </row>
    <row r="43" spans="1:14" x14ac:dyDescent="0.25">
      <c r="A43" s="16">
        <v>51160</v>
      </c>
      <c r="B43" s="22">
        <v>42064</v>
      </c>
      <c r="C43" s="21">
        <v>1710</v>
      </c>
      <c r="D43" s="21">
        <v>1675</v>
      </c>
      <c r="E43" s="21">
        <v>35</v>
      </c>
      <c r="F43" s="21" t="s">
        <v>16</v>
      </c>
      <c r="G43" s="23">
        <v>-5</v>
      </c>
      <c r="H43" s="23">
        <v>15</v>
      </c>
      <c r="I43" s="23">
        <v>96.5</v>
      </c>
      <c r="J43" s="23">
        <v>0</v>
      </c>
      <c r="K43" s="23">
        <v>5.79</v>
      </c>
      <c r="L43" s="23">
        <v>112</v>
      </c>
      <c r="M43" s="23">
        <v>0</v>
      </c>
      <c r="N43" s="15">
        <f t="shared" si="0"/>
        <v>112</v>
      </c>
    </row>
    <row r="44" spans="1:14" x14ac:dyDescent="0.25">
      <c r="A44" s="16">
        <v>51160</v>
      </c>
      <c r="B44" s="22">
        <v>42095</v>
      </c>
      <c r="C44" s="21">
        <v>1746</v>
      </c>
      <c r="D44" s="21">
        <v>1710</v>
      </c>
      <c r="E44" s="21">
        <v>36</v>
      </c>
      <c r="F44" s="21" t="s">
        <v>16</v>
      </c>
      <c r="G44" s="23">
        <v>2</v>
      </c>
      <c r="H44" s="23">
        <v>15</v>
      </c>
      <c r="I44" s="23">
        <v>100.2</v>
      </c>
      <c r="J44" s="23">
        <v>0</v>
      </c>
      <c r="K44" s="23">
        <v>6.01</v>
      </c>
      <c r="L44" s="23">
        <v>123</v>
      </c>
      <c r="M44" s="23">
        <v>0</v>
      </c>
      <c r="N44" s="15">
        <f t="shared" si="0"/>
        <v>123</v>
      </c>
    </row>
    <row r="45" spans="1:14" x14ac:dyDescent="0.25">
      <c r="A45" s="16">
        <v>51160</v>
      </c>
      <c r="B45" s="22">
        <v>42125</v>
      </c>
      <c r="C45" s="21">
        <v>1777</v>
      </c>
      <c r="D45" s="21">
        <v>1746</v>
      </c>
      <c r="E45" s="21">
        <v>31</v>
      </c>
      <c r="F45" s="21" t="s">
        <v>16</v>
      </c>
      <c r="G45" s="23">
        <v>-21</v>
      </c>
      <c r="H45" s="23">
        <v>15</v>
      </c>
      <c r="I45" s="23">
        <v>81.7</v>
      </c>
      <c r="J45" s="23">
        <v>1</v>
      </c>
      <c r="K45" s="23">
        <v>4.9000000000000004</v>
      </c>
      <c r="L45" s="23">
        <v>82</v>
      </c>
      <c r="M45" s="23">
        <v>0</v>
      </c>
      <c r="N45" s="15">
        <f t="shared" si="0"/>
        <v>82</v>
      </c>
    </row>
    <row r="46" spans="1:14" x14ac:dyDescent="0.25">
      <c r="A46" s="16">
        <v>51160</v>
      </c>
      <c r="B46" s="22">
        <v>42156</v>
      </c>
      <c r="C46" s="21">
        <v>1837</v>
      </c>
      <c r="D46" s="21">
        <v>1777</v>
      </c>
      <c r="E46" s="21">
        <v>60</v>
      </c>
      <c r="F46" s="21" t="s">
        <v>16</v>
      </c>
      <c r="G46" s="23">
        <v>2</v>
      </c>
      <c r="H46" s="23">
        <v>15</v>
      </c>
      <c r="I46" s="23">
        <v>189</v>
      </c>
      <c r="J46" s="23">
        <v>0</v>
      </c>
      <c r="K46" s="23">
        <v>11.34</v>
      </c>
      <c r="L46" s="23">
        <v>217</v>
      </c>
      <c r="M46" s="23">
        <v>0</v>
      </c>
      <c r="N46" s="15">
        <f t="shared" si="0"/>
        <v>217</v>
      </c>
    </row>
    <row r="47" spans="1:14" x14ac:dyDescent="0.25">
      <c r="A47" s="16">
        <v>51160</v>
      </c>
      <c r="B47" s="22">
        <v>42186</v>
      </c>
      <c r="C47" s="21">
        <v>1856</v>
      </c>
      <c r="D47" s="21">
        <v>1837</v>
      </c>
      <c r="E47" s="21">
        <v>19</v>
      </c>
      <c r="F47" s="21" t="s">
        <v>16</v>
      </c>
      <c r="G47" s="23">
        <v>-3</v>
      </c>
      <c r="H47" s="23">
        <v>15</v>
      </c>
      <c r="I47" s="23">
        <v>49.4</v>
      </c>
      <c r="J47" s="23">
        <v>0</v>
      </c>
      <c r="K47" s="23">
        <v>2.96</v>
      </c>
      <c r="L47" s="23">
        <v>64</v>
      </c>
      <c r="M47" s="23">
        <v>0</v>
      </c>
      <c r="N47" s="15">
        <f t="shared" si="0"/>
        <v>64</v>
      </c>
    </row>
    <row r="48" spans="1:14" x14ac:dyDescent="0.25">
      <c r="A48" s="16">
        <v>51160</v>
      </c>
      <c r="B48" s="22">
        <v>42217</v>
      </c>
      <c r="C48" s="21">
        <v>1877</v>
      </c>
      <c r="D48" s="21">
        <v>1856</v>
      </c>
      <c r="E48" s="21">
        <v>21</v>
      </c>
      <c r="F48" s="21" t="s">
        <v>16</v>
      </c>
      <c r="G48" s="23">
        <v>0</v>
      </c>
      <c r="H48" s="23">
        <v>15</v>
      </c>
      <c r="I48" s="23">
        <v>54.6</v>
      </c>
      <c r="J48" s="23">
        <v>0</v>
      </c>
      <c r="K48" s="23">
        <v>3.28</v>
      </c>
      <c r="L48" s="23">
        <v>73</v>
      </c>
      <c r="M48" s="23">
        <v>0</v>
      </c>
      <c r="N48" s="15">
        <f t="shared" si="0"/>
        <v>73</v>
      </c>
    </row>
    <row r="49" spans="1:14" x14ac:dyDescent="0.25">
      <c r="A49" s="16">
        <v>51160</v>
      </c>
      <c r="B49" s="22">
        <v>42248</v>
      </c>
      <c r="C49" s="21">
        <v>1892</v>
      </c>
      <c r="D49" s="21">
        <v>1877</v>
      </c>
      <c r="E49" s="21">
        <v>15</v>
      </c>
      <c r="F49" s="21" t="s">
        <v>16</v>
      </c>
      <c r="G49" s="23">
        <v>-7</v>
      </c>
      <c r="H49" s="23">
        <v>15</v>
      </c>
      <c r="I49" s="23">
        <v>39</v>
      </c>
      <c r="J49" s="23">
        <v>0</v>
      </c>
      <c r="K49" s="23">
        <v>2.34</v>
      </c>
      <c r="L49" s="23">
        <v>49</v>
      </c>
      <c r="M49" s="23">
        <v>0</v>
      </c>
      <c r="N49" s="15">
        <f t="shared" si="0"/>
        <v>49</v>
      </c>
    </row>
    <row r="50" spans="1:14" x14ac:dyDescent="0.25">
      <c r="A50" s="16">
        <v>51160</v>
      </c>
      <c r="B50" s="22">
        <v>42278</v>
      </c>
      <c r="C50" s="21">
        <v>1926</v>
      </c>
      <c r="D50" s="21">
        <v>1892</v>
      </c>
      <c r="E50" s="21">
        <v>34</v>
      </c>
      <c r="F50" s="21" t="s">
        <v>16</v>
      </c>
      <c r="G50" s="23">
        <v>-1</v>
      </c>
      <c r="H50" s="23">
        <v>15</v>
      </c>
      <c r="I50" s="23">
        <v>92.8</v>
      </c>
      <c r="J50" s="23">
        <v>0</v>
      </c>
      <c r="K50" s="23">
        <v>5.75</v>
      </c>
      <c r="L50" s="23">
        <v>116</v>
      </c>
      <c r="M50" s="23">
        <v>0</v>
      </c>
      <c r="N50" s="15">
        <f t="shared" si="0"/>
        <v>116</v>
      </c>
    </row>
    <row r="51" spans="1:14" x14ac:dyDescent="0.25">
      <c r="A51" s="16">
        <v>51160</v>
      </c>
      <c r="B51" s="22">
        <v>42309</v>
      </c>
      <c r="C51" s="21">
        <v>1953</v>
      </c>
      <c r="D51" s="21">
        <v>1926</v>
      </c>
      <c r="E51" s="21">
        <v>27</v>
      </c>
      <c r="F51" s="21" t="s">
        <v>16</v>
      </c>
      <c r="G51" s="23">
        <v>-4</v>
      </c>
      <c r="H51" s="23">
        <v>15</v>
      </c>
      <c r="I51" s="23">
        <v>70.2</v>
      </c>
      <c r="J51" s="23">
        <v>0</v>
      </c>
      <c r="K51" s="23">
        <v>4.3600000000000003</v>
      </c>
      <c r="L51" s="23">
        <v>88</v>
      </c>
      <c r="M51" s="23">
        <v>0</v>
      </c>
      <c r="N51" s="15">
        <f t="shared" si="0"/>
        <v>88</v>
      </c>
    </row>
    <row r="52" spans="1:14" x14ac:dyDescent="0.25">
      <c r="A52" s="16">
        <v>51160</v>
      </c>
      <c r="B52" s="22">
        <v>42339</v>
      </c>
      <c r="C52" s="21">
        <v>1991</v>
      </c>
      <c r="D52" s="21">
        <v>1953</v>
      </c>
      <c r="E52" s="21">
        <v>38</v>
      </c>
      <c r="F52" s="21" t="s">
        <v>16</v>
      </c>
      <c r="G52" s="23">
        <v>-2</v>
      </c>
      <c r="H52" s="23">
        <v>15</v>
      </c>
      <c r="I52" s="23">
        <v>107.6</v>
      </c>
      <c r="J52" s="23">
        <v>0</v>
      </c>
      <c r="K52" s="23">
        <v>6.66</v>
      </c>
      <c r="L52" s="23">
        <v>131</v>
      </c>
      <c r="M52" s="23">
        <v>0</v>
      </c>
      <c r="N52" s="15">
        <f t="shared" si="0"/>
        <v>131</v>
      </c>
    </row>
    <row r="53" spans="1:14" x14ac:dyDescent="0.25">
      <c r="A53" s="16">
        <v>51160</v>
      </c>
      <c r="B53" s="22">
        <v>42370</v>
      </c>
      <c r="C53" s="21">
        <v>2026</v>
      </c>
      <c r="D53" s="21">
        <v>1991</v>
      </c>
      <c r="E53" s="21">
        <v>35</v>
      </c>
      <c r="F53" s="21" t="s">
        <v>16</v>
      </c>
      <c r="G53" s="23">
        <v>-1</v>
      </c>
      <c r="H53" s="23">
        <v>15</v>
      </c>
      <c r="I53" s="23">
        <v>96.5</v>
      </c>
      <c r="J53" s="23">
        <v>0</v>
      </c>
      <c r="K53" s="23">
        <v>5.87</v>
      </c>
      <c r="L53" s="23">
        <v>118</v>
      </c>
      <c r="M53" s="23">
        <v>0</v>
      </c>
      <c r="N53" s="15">
        <f t="shared" si="0"/>
        <v>118</v>
      </c>
    </row>
    <row r="54" spans="1:14" x14ac:dyDescent="0.25">
      <c r="A54" s="16">
        <v>51160</v>
      </c>
      <c r="B54" s="22">
        <v>42401</v>
      </c>
      <c r="C54" s="21">
        <v>2056</v>
      </c>
      <c r="D54" s="21">
        <v>2026</v>
      </c>
      <c r="E54" s="21">
        <v>30</v>
      </c>
      <c r="F54" s="21" t="s">
        <v>16</v>
      </c>
      <c r="G54" s="23">
        <v>-2</v>
      </c>
      <c r="H54" s="23">
        <v>15</v>
      </c>
      <c r="I54" s="23">
        <v>78</v>
      </c>
      <c r="J54" s="23">
        <v>0</v>
      </c>
      <c r="K54" s="23">
        <v>4.75</v>
      </c>
      <c r="L54" s="23">
        <v>97</v>
      </c>
      <c r="M54" s="23">
        <v>0</v>
      </c>
      <c r="N54" s="15">
        <f t="shared" si="0"/>
        <v>97</v>
      </c>
    </row>
    <row r="55" spans="1:14" x14ac:dyDescent="0.25">
      <c r="A55" s="16">
        <v>51160</v>
      </c>
      <c r="B55" s="22">
        <v>42430</v>
      </c>
      <c r="C55" s="21">
        <v>2085</v>
      </c>
      <c r="D55" s="21">
        <v>2056</v>
      </c>
      <c r="E55" s="21">
        <v>29</v>
      </c>
      <c r="F55" s="21" t="s">
        <v>16</v>
      </c>
      <c r="G55" s="23">
        <v>-3</v>
      </c>
      <c r="H55" s="23">
        <v>15</v>
      </c>
      <c r="I55" s="23">
        <v>75.400000000000006</v>
      </c>
      <c r="J55" s="23">
        <v>0</v>
      </c>
      <c r="K55" s="23">
        <v>4.59</v>
      </c>
      <c r="L55" s="23">
        <v>93</v>
      </c>
      <c r="M55" s="23">
        <v>0</v>
      </c>
      <c r="N55" s="15">
        <f t="shared" si="0"/>
        <v>93</v>
      </c>
    </row>
    <row r="56" spans="1:14" x14ac:dyDescent="0.25">
      <c r="A56" s="16">
        <v>51160</v>
      </c>
      <c r="B56" s="22">
        <v>42461</v>
      </c>
      <c r="C56" s="11">
        <v>2119</v>
      </c>
      <c r="D56" s="11">
        <v>2085</v>
      </c>
      <c r="E56" s="11">
        <v>34</v>
      </c>
      <c r="F56" s="11" t="s">
        <v>16</v>
      </c>
      <c r="G56" s="12">
        <v>-6.94</v>
      </c>
      <c r="H56" s="12">
        <v>15</v>
      </c>
      <c r="I56" s="12">
        <v>92.8</v>
      </c>
      <c r="J56" s="12">
        <v>0</v>
      </c>
      <c r="K56" s="12">
        <v>5.61</v>
      </c>
      <c r="L56" s="12">
        <v>107</v>
      </c>
      <c r="M56" s="12">
        <v>108</v>
      </c>
      <c r="N56" s="12">
        <v>-20.85</v>
      </c>
    </row>
    <row r="57" spans="1:14" x14ac:dyDescent="0.25">
      <c r="A57" s="16">
        <v>51160</v>
      </c>
      <c r="B57" s="22">
        <v>42491</v>
      </c>
      <c r="C57" s="13">
        <v>2162</v>
      </c>
      <c r="D57" s="13">
        <v>2119</v>
      </c>
      <c r="E57" s="13">
        <v>43</v>
      </c>
      <c r="F57" s="13" t="s">
        <v>16</v>
      </c>
      <c r="G57" s="14">
        <v>-20.85</v>
      </c>
      <c r="H57" s="14">
        <v>20</v>
      </c>
      <c r="I57" s="14">
        <v>140.30000000000001</v>
      </c>
      <c r="J57" s="14">
        <v>0</v>
      </c>
      <c r="K57" s="14">
        <v>8.4700000000000006</v>
      </c>
      <c r="L57" s="14">
        <v>149</v>
      </c>
      <c r="M57" s="14">
        <v>0</v>
      </c>
      <c r="N57" s="14">
        <v>148.78</v>
      </c>
    </row>
    <row r="58" spans="1:14" x14ac:dyDescent="0.25">
      <c r="A58" s="16">
        <v>51160</v>
      </c>
      <c r="B58" s="22">
        <v>42522</v>
      </c>
      <c r="C58" s="11">
        <v>2183</v>
      </c>
      <c r="D58" s="11">
        <v>2162</v>
      </c>
      <c r="E58" s="11">
        <v>21</v>
      </c>
      <c r="F58" s="11" t="s">
        <v>16</v>
      </c>
      <c r="G58" s="12">
        <v>148.78</v>
      </c>
      <c r="H58" s="12">
        <v>20</v>
      </c>
      <c r="I58" s="12">
        <v>60.9</v>
      </c>
      <c r="J58" s="12">
        <v>1</v>
      </c>
      <c r="K58" s="12">
        <v>3.68</v>
      </c>
      <c r="L58" s="12">
        <v>235</v>
      </c>
      <c r="M58" s="12">
        <v>235</v>
      </c>
      <c r="N58" s="12">
        <v>-0.22</v>
      </c>
    </row>
    <row r="59" spans="1:14" x14ac:dyDescent="0.25">
      <c r="A59" s="16">
        <v>51160</v>
      </c>
      <c r="B59" s="22">
        <v>42552</v>
      </c>
      <c r="C59" s="13">
        <v>2206</v>
      </c>
      <c r="D59" s="13">
        <v>2183</v>
      </c>
      <c r="E59" s="13">
        <v>23</v>
      </c>
      <c r="F59" s="13" t="s">
        <v>16</v>
      </c>
      <c r="G59" s="14">
        <v>-0.22</v>
      </c>
      <c r="H59" s="14">
        <v>20</v>
      </c>
      <c r="I59" s="14">
        <v>66.7</v>
      </c>
      <c r="J59" s="14">
        <v>0</v>
      </c>
      <c r="K59" s="14">
        <v>4.0199999999999996</v>
      </c>
      <c r="L59" s="14">
        <v>91</v>
      </c>
      <c r="M59" s="14">
        <v>100</v>
      </c>
      <c r="N59" s="14">
        <v>-9.27</v>
      </c>
    </row>
    <row r="60" spans="1:14" x14ac:dyDescent="0.25">
      <c r="A60" s="16">
        <v>51160</v>
      </c>
      <c r="B60" s="22">
        <v>42583</v>
      </c>
      <c r="C60" s="11">
        <v>2234</v>
      </c>
      <c r="D60" s="11">
        <v>2206</v>
      </c>
      <c r="E60" s="11">
        <v>28</v>
      </c>
      <c r="F60" s="11" t="s">
        <v>16</v>
      </c>
      <c r="G60" s="12">
        <v>-9.27</v>
      </c>
      <c r="H60" s="12">
        <v>20</v>
      </c>
      <c r="I60" s="12">
        <v>81.2</v>
      </c>
      <c r="J60" s="12">
        <v>1</v>
      </c>
      <c r="K60" s="12">
        <v>4.8899999999999997</v>
      </c>
      <c r="L60" s="12">
        <v>98</v>
      </c>
      <c r="M60" s="12">
        <v>0</v>
      </c>
      <c r="N60" s="12">
        <v>98.1</v>
      </c>
    </row>
    <row r="61" spans="1:14" x14ac:dyDescent="0.25">
      <c r="A61" s="16">
        <v>51160</v>
      </c>
      <c r="B61" s="22">
        <v>42614</v>
      </c>
      <c r="C61" s="13">
        <v>2260</v>
      </c>
      <c r="D61" s="13">
        <v>2234</v>
      </c>
      <c r="E61" s="13">
        <v>26</v>
      </c>
      <c r="F61" s="13" t="s">
        <v>16</v>
      </c>
      <c r="G61" s="14">
        <v>98.1</v>
      </c>
      <c r="H61" s="14">
        <v>20</v>
      </c>
      <c r="I61" s="14">
        <v>75.400000000000006</v>
      </c>
      <c r="J61" s="14">
        <v>2</v>
      </c>
      <c r="K61" s="14">
        <v>4.54</v>
      </c>
      <c r="L61" s="14">
        <v>199</v>
      </c>
      <c r="M61" s="14">
        <v>200</v>
      </c>
      <c r="N61" s="14">
        <v>-0.7</v>
      </c>
    </row>
    <row r="62" spans="1:14" x14ac:dyDescent="0.25">
      <c r="A62" s="16">
        <v>51160</v>
      </c>
      <c r="B62" s="22">
        <v>42644</v>
      </c>
      <c r="C62" s="11">
        <v>2299</v>
      </c>
      <c r="D62" s="11">
        <v>2260</v>
      </c>
      <c r="E62" s="11">
        <v>39</v>
      </c>
      <c r="F62" s="11" t="s">
        <v>16</v>
      </c>
      <c r="G62" s="12">
        <v>-0.7</v>
      </c>
      <c r="H62" s="12">
        <v>20</v>
      </c>
      <c r="I62" s="12">
        <v>123.9</v>
      </c>
      <c r="J62" s="12">
        <v>0</v>
      </c>
      <c r="K62" s="12">
        <v>7.43</v>
      </c>
      <c r="L62" s="12">
        <v>151</v>
      </c>
      <c r="M62" s="12">
        <v>150</v>
      </c>
      <c r="N62" s="12">
        <v>0.63</v>
      </c>
    </row>
    <row r="63" spans="1:14" x14ac:dyDescent="0.25">
      <c r="A63" s="16">
        <v>51160</v>
      </c>
      <c r="B63" s="22">
        <v>42675</v>
      </c>
      <c r="C63" s="13">
        <v>2320</v>
      </c>
      <c r="D63" s="13">
        <v>2299</v>
      </c>
      <c r="E63" s="13">
        <v>21</v>
      </c>
      <c r="F63" s="13" t="s">
        <v>16</v>
      </c>
      <c r="G63" s="14">
        <v>0.63</v>
      </c>
      <c r="H63" s="14">
        <v>20</v>
      </c>
      <c r="I63" s="14">
        <v>60.9</v>
      </c>
      <c r="J63" s="14">
        <v>0</v>
      </c>
      <c r="K63" s="14">
        <v>3.65</v>
      </c>
      <c r="L63" s="14">
        <v>85</v>
      </c>
      <c r="M63" s="14">
        <v>0</v>
      </c>
      <c r="N63" s="14">
        <v>85.18</v>
      </c>
    </row>
    <row r="64" spans="1:14" x14ac:dyDescent="0.25">
      <c r="A64" s="16">
        <v>51160</v>
      </c>
      <c r="B64" s="22">
        <v>42705</v>
      </c>
      <c r="C64" s="11">
        <v>2346</v>
      </c>
      <c r="D64" s="11">
        <v>2320</v>
      </c>
      <c r="E64" s="11">
        <v>26</v>
      </c>
      <c r="F64" s="11" t="s">
        <v>16</v>
      </c>
      <c r="G64" s="12">
        <v>85.18</v>
      </c>
      <c r="H64" s="12">
        <v>20</v>
      </c>
      <c r="I64" s="12">
        <v>75.400000000000006</v>
      </c>
      <c r="J64" s="12">
        <v>1</v>
      </c>
      <c r="K64" s="12">
        <v>4.5199999999999996</v>
      </c>
      <c r="L64" s="12">
        <v>186</v>
      </c>
      <c r="M64" s="12">
        <v>186</v>
      </c>
      <c r="N64" s="12">
        <v>0.1</v>
      </c>
    </row>
    <row r="65" spans="1:14" x14ac:dyDescent="0.25">
      <c r="A65" s="16">
        <v>51160</v>
      </c>
      <c r="B65" s="22">
        <v>42736</v>
      </c>
      <c r="C65" s="13">
        <v>2369</v>
      </c>
      <c r="D65" s="13">
        <v>2346</v>
      </c>
      <c r="E65" s="13">
        <v>23</v>
      </c>
      <c r="F65" s="13" t="s">
        <v>16</v>
      </c>
      <c r="G65" s="14">
        <v>0.1</v>
      </c>
      <c r="H65" s="14">
        <v>20</v>
      </c>
      <c r="I65" s="14">
        <v>66.7</v>
      </c>
      <c r="J65" s="14">
        <v>0</v>
      </c>
      <c r="K65" s="14">
        <v>4.03</v>
      </c>
      <c r="L65" s="14">
        <v>91</v>
      </c>
      <c r="M65" s="14">
        <v>90</v>
      </c>
      <c r="N65" s="14">
        <v>1.29</v>
      </c>
    </row>
    <row r="66" spans="1:14" x14ac:dyDescent="0.25">
      <c r="A66" s="16">
        <v>51160</v>
      </c>
      <c r="B66" s="22">
        <v>42767</v>
      </c>
      <c r="C66" s="11">
        <v>2395</v>
      </c>
      <c r="D66" s="11">
        <v>2369</v>
      </c>
      <c r="E66" s="11">
        <v>26</v>
      </c>
      <c r="F66" s="11" t="s">
        <v>16</v>
      </c>
      <c r="G66" s="12">
        <v>1.29</v>
      </c>
      <c r="H66" s="12">
        <v>20</v>
      </c>
      <c r="I66" s="12">
        <v>75.400000000000006</v>
      </c>
      <c r="J66" s="12">
        <v>0</v>
      </c>
      <c r="K66" s="12">
        <v>4.5199999999999996</v>
      </c>
      <c r="L66" s="12">
        <v>108</v>
      </c>
      <c r="M66" s="12">
        <v>110</v>
      </c>
      <c r="N66" s="12">
        <v>-2.27</v>
      </c>
    </row>
    <row r="67" spans="1:14" x14ac:dyDescent="0.25">
      <c r="A67" s="16">
        <v>51160</v>
      </c>
      <c r="B67" s="22">
        <v>42795</v>
      </c>
      <c r="C67" s="13">
        <v>2423</v>
      </c>
      <c r="D67" s="13">
        <v>2395</v>
      </c>
      <c r="E67" s="13">
        <v>28</v>
      </c>
      <c r="F67" s="13" t="s">
        <v>16</v>
      </c>
      <c r="G67" s="14">
        <v>-2.27</v>
      </c>
      <c r="H67" s="14">
        <v>20</v>
      </c>
      <c r="I67" s="14">
        <v>81.2</v>
      </c>
      <c r="J67" s="14">
        <v>0</v>
      </c>
      <c r="K67" s="14">
        <v>4.87</v>
      </c>
      <c r="L67" s="14">
        <v>104</v>
      </c>
      <c r="M67" s="14">
        <v>104</v>
      </c>
      <c r="N67" s="14">
        <v>0.36</v>
      </c>
    </row>
    <row r="68" spans="1:14" x14ac:dyDescent="0.25">
      <c r="A68" s="16">
        <v>51160</v>
      </c>
      <c r="B68" s="22">
        <v>42826</v>
      </c>
      <c r="C68" s="11">
        <v>2464</v>
      </c>
      <c r="D68" s="11">
        <v>2423</v>
      </c>
      <c r="E68" s="11">
        <v>41</v>
      </c>
      <c r="F68" s="11" t="s">
        <v>16</v>
      </c>
      <c r="G68" s="12">
        <v>0.36</v>
      </c>
      <c r="H68" s="12">
        <v>20</v>
      </c>
      <c r="I68" s="12">
        <v>132.1</v>
      </c>
      <c r="J68" s="12">
        <v>0</v>
      </c>
      <c r="K68" s="12">
        <v>7.93</v>
      </c>
      <c r="L68" s="12">
        <v>162</v>
      </c>
      <c r="M68" s="12">
        <v>160</v>
      </c>
      <c r="N68" s="12">
        <v>2.0299999999999998</v>
      </c>
    </row>
    <row r="69" spans="1:14" x14ac:dyDescent="0.25">
      <c r="A69" s="16">
        <v>51160</v>
      </c>
      <c r="B69" s="22">
        <v>42856</v>
      </c>
      <c r="C69" s="13">
        <v>2464</v>
      </c>
      <c r="D69" s="13">
        <v>2464</v>
      </c>
      <c r="E69" s="13">
        <v>32</v>
      </c>
      <c r="F69" s="13" t="s">
        <v>21</v>
      </c>
      <c r="G69" s="14">
        <v>2.0299999999999998</v>
      </c>
      <c r="H69" s="14">
        <v>25</v>
      </c>
      <c r="I69" s="14">
        <v>103.3</v>
      </c>
      <c r="J69" s="14">
        <v>0</v>
      </c>
      <c r="K69" s="14">
        <v>6.2</v>
      </c>
      <c r="L69" s="14">
        <v>138</v>
      </c>
      <c r="M69" s="14">
        <v>0</v>
      </c>
      <c r="N69" s="14">
        <v>118.81</v>
      </c>
    </row>
    <row r="70" spans="1:14" x14ac:dyDescent="0.25">
      <c r="A70" s="16">
        <v>51160</v>
      </c>
      <c r="B70" s="22">
        <v>42887</v>
      </c>
      <c r="C70" s="11">
        <v>2523</v>
      </c>
      <c r="D70" s="11">
        <v>2464</v>
      </c>
      <c r="E70" s="11">
        <v>59</v>
      </c>
      <c r="F70" s="11" t="s">
        <v>16</v>
      </c>
      <c r="G70" s="12">
        <v>118.81</v>
      </c>
      <c r="H70" s="12">
        <v>25</v>
      </c>
      <c r="I70" s="12">
        <v>185.85</v>
      </c>
      <c r="J70" s="12">
        <v>1</v>
      </c>
      <c r="K70" s="12">
        <v>11.15</v>
      </c>
      <c r="L70" s="12">
        <v>273</v>
      </c>
      <c r="M70" s="12">
        <v>0</v>
      </c>
      <c r="N70" s="12">
        <v>273.32</v>
      </c>
    </row>
    <row r="71" spans="1:14" x14ac:dyDescent="0.25">
      <c r="A71" s="16">
        <v>51160</v>
      </c>
      <c r="B71" s="22">
        <v>42917</v>
      </c>
      <c r="C71" s="13">
        <v>2547</v>
      </c>
      <c r="D71" s="13">
        <v>2523</v>
      </c>
      <c r="E71" s="13">
        <v>24</v>
      </c>
      <c r="F71" s="13" t="s">
        <v>16</v>
      </c>
      <c r="G71" s="14">
        <v>273.32</v>
      </c>
      <c r="H71" s="14">
        <v>25</v>
      </c>
      <c r="I71" s="14">
        <v>75.599999999999994</v>
      </c>
      <c r="J71" s="14">
        <v>2.95</v>
      </c>
      <c r="K71" s="14">
        <v>4.54</v>
      </c>
      <c r="L71" s="14">
        <v>383</v>
      </c>
      <c r="M71" s="14">
        <v>380</v>
      </c>
      <c r="N71" s="14">
        <v>3.29</v>
      </c>
    </row>
    <row r="72" spans="1:14" x14ac:dyDescent="0.25">
      <c r="A72" s="16">
        <v>51160</v>
      </c>
      <c r="B72" s="22">
        <v>42948</v>
      </c>
      <c r="C72" s="11">
        <v>2570</v>
      </c>
      <c r="D72" s="11">
        <v>2547</v>
      </c>
      <c r="E72" s="11">
        <v>23</v>
      </c>
      <c r="F72" s="11" t="s">
        <v>16</v>
      </c>
      <c r="G72" s="12">
        <v>3.29</v>
      </c>
      <c r="H72" s="12">
        <v>25</v>
      </c>
      <c r="I72" s="12">
        <v>72.45</v>
      </c>
      <c r="J72" s="12">
        <v>0</v>
      </c>
      <c r="K72" s="12">
        <v>4.3499999999999996</v>
      </c>
      <c r="L72" s="12">
        <v>148</v>
      </c>
      <c r="M72" s="12">
        <v>150</v>
      </c>
      <c r="N72" s="12">
        <v>-2.15</v>
      </c>
    </row>
    <row r="73" spans="1:14" x14ac:dyDescent="0.25">
      <c r="A73" s="16">
        <v>51160</v>
      </c>
      <c r="B73" s="22">
        <v>42979</v>
      </c>
      <c r="C73" s="13">
        <v>2607</v>
      </c>
      <c r="D73" s="13">
        <v>2570</v>
      </c>
      <c r="E73" s="13">
        <v>37</v>
      </c>
      <c r="F73" s="13" t="s">
        <v>16</v>
      </c>
      <c r="G73" s="14">
        <v>-2.15</v>
      </c>
      <c r="H73" s="14">
        <v>25</v>
      </c>
      <c r="I73" s="14">
        <v>125.3</v>
      </c>
      <c r="J73" s="14">
        <v>0</v>
      </c>
      <c r="K73" s="14">
        <v>7.52</v>
      </c>
      <c r="L73" s="14">
        <v>200</v>
      </c>
      <c r="M73" s="14">
        <v>0</v>
      </c>
      <c r="N73" s="14">
        <v>200.11</v>
      </c>
    </row>
    <row r="74" spans="1:14" x14ac:dyDescent="0.25">
      <c r="A74" s="16">
        <v>51160</v>
      </c>
      <c r="B74" s="22">
        <v>43009</v>
      </c>
      <c r="C74" s="11">
        <v>2643</v>
      </c>
      <c r="D74" s="11">
        <v>2607</v>
      </c>
      <c r="E74" s="11">
        <v>36</v>
      </c>
      <c r="F74" s="11" t="s">
        <v>16</v>
      </c>
      <c r="G74" s="12">
        <v>200.11</v>
      </c>
      <c r="H74" s="12">
        <v>25</v>
      </c>
      <c r="I74" s="12">
        <v>120.9</v>
      </c>
      <c r="J74" s="12">
        <v>1</v>
      </c>
      <c r="K74" s="12">
        <v>7.25</v>
      </c>
      <c r="L74" s="12">
        <v>399</v>
      </c>
      <c r="M74" s="12">
        <v>400</v>
      </c>
      <c r="N74" s="12">
        <v>-1.42</v>
      </c>
    </row>
    <row r="75" spans="1:14" x14ac:dyDescent="0.25">
      <c r="A75" s="16">
        <v>51160</v>
      </c>
      <c r="B75" s="22">
        <v>43040</v>
      </c>
      <c r="C75" s="13">
        <v>2643</v>
      </c>
      <c r="D75" s="13">
        <v>2643</v>
      </c>
      <c r="E75" s="13">
        <v>32</v>
      </c>
      <c r="F75" s="13" t="s">
        <v>21</v>
      </c>
      <c r="G75" s="14">
        <v>-1.42</v>
      </c>
      <c r="H75" s="14">
        <v>25</v>
      </c>
      <c r="I75" s="14">
        <v>103.3</v>
      </c>
      <c r="J75" s="14">
        <v>0</v>
      </c>
      <c r="K75" s="14">
        <v>6.2</v>
      </c>
      <c r="L75" s="14">
        <v>137</v>
      </c>
      <c r="M75" s="14">
        <v>0</v>
      </c>
      <c r="N75" s="14">
        <v>136.91999999999999</v>
      </c>
    </row>
    <row r="76" spans="1:14" x14ac:dyDescent="0.25">
      <c r="A76" s="16">
        <v>51160</v>
      </c>
      <c r="B76" s="22">
        <v>43070</v>
      </c>
      <c r="C76" s="11">
        <v>2688</v>
      </c>
      <c r="D76" s="11">
        <v>2643</v>
      </c>
      <c r="E76" s="11">
        <v>45</v>
      </c>
      <c r="F76" s="11" t="s">
        <v>16</v>
      </c>
      <c r="G76" s="12">
        <v>136.91999999999999</v>
      </c>
      <c r="H76" s="12">
        <v>25</v>
      </c>
      <c r="I76" s="12">
        <v>141.75</v>
      </c>
      <c r="J76" s="12">
        <v>1</v>
      </c>
      <c r="K76" s="12">
        <v>8.51</v>
      </c>
      <c r="L76" s="12">
        <v>205</v>
      </c>
      <c r="M76" s="12">
        <v>205</v>
      </c>
      <c r="N76" s="12">
        <v>0.24</v>
      </c>
    </row>
    <row r="77" spans="1:14" x14ac:dyDescent="0.25">
      <c r="A77" s="16">
        <v>51160</v>
      </c>
      <c r="B77" s="22">
        <v>43101</v>
      </c>
      <c r="C77" s="13">
        <v>2712</v>
      </c>
      <c r="D77" s="13">
        <v>2688</v>
      </c>
      <c r="E77" s="13">
        <v>24</v>
      </c>
      <c r="F77" s="13" t="s">
        <v>16</v>
      </c>
      <c r="G77" s="14">
        <v>0.24</v>
      </c>
      <c r="H77" s="14">
        <v>25</v>
      </c>
      <c r="I77" s="14">
        <v>75.599999999999994</v>
      </c>
      <c r="J77" s="14">
        <v>0</v>
      </c>
      <c r="K77" s="14">
        <v>4.54</v>
      </c>
      <c r="L77" s="14">
        <v>108</v>
      </c>
      <c r="M77" s="14">
        <v>110</v>
      </c>
      <c r="N77" s="14">
        <v>-1.74</v>
      </c>
    </row>
    <row r="78" spans="1:14" x14ac:dyDescent="0.25">
      <c r="A78" s="16">
        <v>51160</v>
      </c>
      <c r="B78" s="22">
        <v>43132</v>
      </c>
      <c r="C78" s="11">
        <v>2735</v>
      </c>
      <c r="D78" s="11">
        <v>2712</v>
      </c>
      <c r="E78" s="11">
        <v>23</v>
      </c>
      <c r="F78" s="11" t="s">
        <v>16</v>
      </c>
      <c r="G78" s="12">
        <v>-1.74</v>
      </c>
      <c r="H78" s="12">
        <v>25</v>
      </c>
      <c r="I78" s="12">
        <v>72.45</v>
      </c>
      <c r="J78" s="12">
        <v>0</v>
      </c>
      <c r="K78" s="12">
        <v>4.3499999999999996</v>
      </c>
      <c r="L78" s="12">
        <v>103</v>
      </c>
      <c r="M78" s="12">
        <v>100</v>
      </c>
      <c r="N78" s="12">
        <v>2.82</v>
      </c>
    </row>
    <row r="79" spans="1:14" x14ac:dyDescent="0.25">
      <c r="A79" s="16">
        <v>51160</v>
      </c>
      <c r="B79" s="22">
        <v>43160</v>
      </c>
      <c r="C79" s="13">
        <v>2763</v>
      </c>
      <c r="D79" s="13">
        <v>2735</v>
      </c>
      <c r="E79" s="13">
        <v>28</v>
      </c>
      <c r="F79" s="13" t="s">
        <v>16</v>
      </c>
      <c r="G79" s="14">
        <v>2.82</v>
      </c>
      <c r="H79" s="14">
        <v>25</v>
      </c>
      <c r="I79" s="14">
        <v>88.2</v>
      </c>
      <c r="J79" s="14">
        <v>0</v>
      </c>
      <c r="K79" s="14">
        <v>5.29</v>
      </c>
      <c r="L79" s="14">
        <v>125</v>
      </c>
      <c r="M79" s="14">
        <v>130</v>
      </c>
      <c r="N79" s="14">
        <v>-5.33</v>
      </c>
    </row>
    <row r="80" spans="1:14" x14ac:dyDescent="0.25">
      <c r="A80" s="16">
        <v>51160</v>
      </c>
      <c r="B80" s="22">
        <v>43191</v>
      </c>
      <c r="C80" s="11">
        <v>2763</v>
      </c>
      <c r="D80" s="11">
        <v>2735</v>
      </c>
      <c r="E80" s="11">
        <v>28</v>
      </c>
      <c r="F80" s="11" t="s">
        <v>16</v>
      </c>
      <c r="G80" s="12">
        <v>2.82</v>
      </c>
      <c r="H80" s="12">
        <v>25</v>
      </c>
      <c r="I80" s="12">
        <v>88.2</v>
      </c>
      <c r="J80" s="12">
        <v>0</v>
      </c>
      <c r="K80" s="12">
        <v>5.29</v>
      </c>
      <c r="L80" s="12">
        <v>125</v>
      </c>
      <c r="M80" s="12">
        <v>130</v>
      </c>
      <c r="N80" s="12">
        <v>-5.33</v>
      </c>
    </row>
    <row r="81" spans="1:14" x14ac:dyDescent="0.25">
      <c r="A81" s="16">
        <v>51160</v>
      </c>
      <c r="B81" s="22">
        <v>43221</v>
      </c>
      <c r="C81" s="13">
        <v>2763</v>
      </c>
      <c r="D81" s="13">
        <v>2735</v>
      </c>
      <c r="E81" s="13">
        <v>28</v>
      </c>
      <c r="F81" s="13" t="s">
        <v>16</v>
      </c>
      <c r="G81" s="14">
        <v>2.82</v>
      </c>
      <c r="H81" s="14">
        <v>25</v>
      </c>
      <c r="I81" s="14">
        <v>88.2</v>
      </c>
      <c r="J81" s="14">
        <v>0</v>
      </c>
      <c r="K81" s="14">
        <v>5.29</v>
      </c>
      <c r="L81" s="14">
        <v>125</v>
      </c>
      <c r="M81" s="14">
        <v>130</v>
      </c>
      <c r="N81" s="14">
        <v>-5.33</v>
      </c>
    </row>
    <row r="82" spans="1:14" x14ac:dyDescent="0.25">
      <c r="A82" s="16">
        <v>51160</v>
      </c>
      <c r="B82" s="22">
        <v>43252</v>
      </c>
      <c r="C82" s="11">
        <v>2810</v>
      </c>
      <c r="D82" s="11">
        <v>2763</v>
      </c>
      <c r="E82" s="11">
        <v>47</v>
      </c>
      <c r="F82" s="11" t="s">
        <v>16</v>
      </c>
      <c r="G82" s="12">
        <v>-5.33</v>
      </c>
      <c r="H82" s="12">
        <v>25</v>
      </c>
      <c r="I82" s="12">
        <v>169.3</v>
      </c>
      <c r="J82" s="12">
        <v>0</v>
      </c>
      <c r="K82" s="12">
        <v>10.16</v>
      </c>
      <c r="L82" s="12">
        <v>239</v>
      </c>
      <c r="M82" s="12">
        <v>240</v>
      </c>
      <c r="N82" s="12">
        <v>-0.87</v>
      </c>
    </row>
    <row r="83" spans="1:14" x14ac:dyDescent="0.25">
      <c r="A83" s="16">
        <v>51160</v>
      </c>
      <c r="B83" s="22">
        <v>43282</v>
      </c>
      <c r="C83" s="13">
        <v>2861</v>
      </c>
      <c r="D83" s="13">
        <v>2810</v>
      </c>
      <c r="E83" s="13">
        <v>51</v>
      </c>
      <c r="F83" s="13" t="s">
        <v>16</v>
      </c>
      <c r="G83" s="14">
        <v>-0.87</v>
      </c>
      <c r="H83" s="14">
        <v>25</v>
      </c>
      <c r="I83" s="14">
        <v>186.9</v>
      </c>
      <c r="J83" s="14">
        <v>0</v>
      </c>
      <c r="K83" s="14">
        <v>11.21</v>
      </c>
      <c r="L83" s="14">
        <v>262</v>
      </c>
      <c r="M83" s="14">
        <v>260</v>
      </c>
      <c r="N83" s="14">
        <v>-13.76</v>
      </c>
    </row>
    <row r="84" spans="1:14" x14ac:dyDescent="0.25">
      <c r="A84" s="16">
        <v>51160</v>
      </c>
      <c r="B84" s="22">
        <v>43313</v>
      </c>
      <c r="C84" s="11">
        <v>2891</v>
      </c>
      <c r="D84" s="11">
        <v>2861</v>
      </c>
      <c r="E84" s="11">
        <v>30</v>
      </c>
      <c r="F84" s="11" t="s">
        <v>16</v>
      </c>
      <c r="G84" s="12">
        <v>-13.76</v>
      </c>
      <c r="H84" s="12">
        <v>35</v>
      </c>
      <c r="I84" s="12">
        <v>100.5</v>
      </c>
      <c r="J84" s="12">
        <v>0</v>
      </c>
      <c r="K84" s="12">
        <v>6.03</v>
      </c>
      <c r="L84" s="12">
        <v>280</v>
      </c>
      <c r="M84" s="12">
        <v>280</v>
      </c>
      <c r="N84" s="12">
        <v>-0.3</v>
      </c>
    </row>
    <row r="85" spans="1:14" x14ac:dyDescent="0.25">
      <c r="A85" s="16">
        <v>51160</v>
      </c>
      <c r="B85" s="22">
        <v>43344</v>
      </c>
      <c r="C85" s="13">
        <v>2910</v>
      </c>
      <c r="D85" s="13">
        <v>2891</v>
      </c>
      <c r="E85" s="13">
        <v>19</v>
      </c>
      <c r="F85" s="13" t="s">
        <v>16</v>
      </c>
      <c r="G85" s="14">
        <v>-0.3</v>
      </c>
      <c r="H85" s="14">
        <v>35</v>
      </c>
      <c r="I85" s="14">
        <v>63.65</v>
      </c>
      <c r="J85" s="14">
        <v>0</v>
      </c>
      <c r="K85" s="14">
        <v>3.82</v>
      </c>
      <c r="L85" s="14">
        <v>102</v>
      </c>
      <c r="M85" s="14">
        <v>102</v>
      </c>
      <c r="N85" s="14">
        <v>0.17</v>
      </c>
    </row>
    <row r="86" spans="1:14" x14ac:dyDescent="0.25">
      <c r="A86" s="16">
        <v>51160</v>
      </c>
      <c r="B86" s="22">
        <v>43374</v>
      </c>
      <c r="C86" s="11">
        <v>2927</v>
      </c>
      <c r="D86" s="11">
        <v>2910</v>
      </c>
      <c r="E86" s="11">
        <v>17</v>
      </c>
      <c r="F86" s="11" t="s">
        <v>16</v>
      </c>
      <c r="G86" s="12">
        <v>0.17</v>
      </c>
      <c r="H86" s="12">
        <v>35</v>
      </c>
      <c r="I86" s="12">
        <v>56.95</v>
      </c>
      <c r="J86" s="12">
        <v>0</v>
      </c>
      <c r="K86" s="12">
        <v>5.13</v>
      </c>
      <c r="L86" s="12">
        <v>99</v>
      </c>
      <c r="M86" s="12">
        <v>100</v>
      </c>
      <c r="N86" s="12">
        <v>-0.84</v>
      </c>
    </row>
    <row r="87" spans="1:14" x14ac:dyDescent="0.25">
      <c r="A87" s="16">
        <v>51160</v>
      </c>
      <c r="B87" s="22">
        <v>43405</v>
      </c>
      <c r="C87" s="13">
        <v>2959</v>
      </c>
      <c r="D87" s="13">
        <v>2927</v>
      </c>
      <c r="E87" s="13">
        <v>32</v>
      </c>
      <c r="F87" s="13" t="s">
        <v>16</v>
      </c>
      <c r="G87" s="14">
        <v>-0.84</v>
      </c>
      <c r="H87" s="14">
        <v>35</v>
      </c>
      <c r="I87" s="14">
        <v>109.8</v>
      </c>
      <c r="J87" s="14">
        <v>0</v>
      </c>
      <c r="K87" s="14">
        <v>9.8800000000000008</v>
      </c>
      <c r="L87" s="14">
        <v>154</v>
      </c>
      <c r="M87" s="14">
        <v>110</v>
      </c>
      <c r="N87" s="14">
        <v>43.84</v>
      </c>
    </row>
    <row r="88" spans="1:14" x14ac:dyDescent="0.25">
      <c r="A88" s="16">
        <v>51160</v>
      </c>
      <c r="B88" s="22">
        <v>43435</v>
      </c>
      <c r="C88" s="11">
        <v>2983</v>
      </c>
      <c r="D88" s="11">
        <v>2959</v>
      </c>
      <c r="E88" s="11">
        <v>24</v>
      </c>
      <c r="F88" s="11" t="s">
        <v>16</v>
      </c>
      <c r="G88" s="12">
        <v>43.84</v>
      </c>
      <c r="H88" s="12">
        <v>35</v>
      </c>
      <c r="I88" s="12">
        <v>80.400000000000006</v>
      </c>
      <c r="J88" s="12">
        <v>1</v>
      </c>
      <c r="K88" s="12">
        <v>7.24</v>
      </c>
      <c r="L88" s="12">
        <v>169</v>
      </c>
      <c r="M88" s="12">
        <v>170</v>
      </c>
      <c r="N88" s="12">
        <v>-1.32</v>
      </c>
    </row>
    <row r="89" spans="1:14" x14ac:dyDescent="0.25">
      <c r="A89" s="16">
        <v>51160</v>
      </c>
      <c r="B89" s="22">
        <v>43466</v>
      </c>
      <c r="C89" s="13">
        <v>3019</v>
      </c>
      <c r="D89" s="13">
        <v>2983</v>
      </c>
      <c r="E89" s="13">
        <v>36</v>
      </c>
      <c r="F89" s="13" t="s">
        <v>16</v>
      </c>
      <c r="G89" s="14">
        <v>-1.32</v>
      </c>
      <c r="H89" s="14">
        <v>35</v>
      </c>
      <c r="I89" s="14">
        <v>128.4</v>
      </c>
      <c r="J89" s="14">
        <v>0</v>
      </c>
      <c r="K89" s="14">
        <v>11.56</v>
      </c>
      <c r="L89" s="14">
        <v>175</v>
      </c>
      <c r="M89" s="14">
        <v>100</v>
      </c>
      <c r="N89" s="14">
        <v>75.44</v>
      </c>
    </row>
    <row r="90" spans="1:14" x14ac:dyDescent="0.25">
      <c r="A90" s="16">
        <v>51160</v>
      </c>
      <c r="B90" s="22">
        <v>43497</v>
      </c>
      <c r="C90" s="11">
        <v>3019</v>
      </c>
      <c r="D90" s="11">
        <v>3019</v>
      </c>
      <c r="E90" s="11">
        <v>0</v>
      </c>
      <c r="F90" s="11" t="s">
        <v>117</v>
      </c>
      <c r="G90" s="12">
        <v>75.44</v>
      </c>
      <c r="H90" s="12">
        <v>35</v>
      </c>
      <c r="I90" s="12">
        <v>0</v>
      </c>
      <c r="J90" s="12">
        <v>1</v>
      </c>
      <c r="K90" s="12">
        <v>0</v>
      </c>
      <c r="L90" s="12">
        <v>111</v>
      </c>
      <c r="M90" s="12">
        <v>110</v>
      </c>
      <c r="N90" s="12">
        <v>1.44</v>
      </c>
    </row>
    <row r="91" spans="1:14" x14ac:dyDescent="0.25">
      <c r="A91" s="16">
        <v>51160</v>
      </c>
      <c r="B91" s="22">
        <v>43525</v>
      </c>
      <c r="C91" s="13">
        <v>3035</v>
      </c>
      <c r="D91" s="13">
        <v>3019</v>
      </c>
      <c r="E91" s="13">
        <v>16</v>
      </c>
      <c r="F91" s="13" t="s">
        <v>16</v>
      </c>
      <c r="G91" s="14">
        <v>1.44</v>
      </c>
      <c r="H91" s="14">
        <v>35</v>
      </c>
      <c r="I91" s="14">
        <v>53.6</v>
      </c>
      <c r="J91" s="14">
        <v>0</v>
      </c>
      <c r="K91" s="14">
        <v>4.82</v>
      </c>
      <c r="L91" s="14">
        <v>95</v>
      </c>
      <c r="M91" s="14">
        <v>95</v>
      </c>
      <c r="N91" s="14">
        <v>-0.14000000000000001</v>
      </c>
    </row>
    <row r="92" spans="1:14" x14ac:dyDescent="0.25">
      <c r="A92" s="16">
        <v>51160</v>
      </c>
      <c r="B92" s="22">
        <v>43556</v>
      </c>
      <c r="C92" s="11">
        <v>3056</v>
      </c>
      <c r="D92" s="11">
        <v>3035</v>
      </c>
      <c r="E92" s="11">
        <v>21</v>
      </c>
      <c r="F92" s="11" t="s">
        <v>16</v>
      </c>
      <c r="G92" s="12">
        <v>-0.14000000000000001</v>
      </c>
      <c r="H92" s="12">
        <v>35</v>
      </c>
      <c r="I92" s="12">
        <v>70.349999999999994</v>
      </c>
      <c r="J92" s="12">
        <v>0</v>
      </c>
      <c r="K92" s="12">
        <v>6.33</v>
      </c>
      <c r="L92" s="12">
        <v>112</v>
      </c>
      <c r="M92" s="12">
        <v>0</v>
      </c>
      <c r="N92" s="12">
        <v>111.54</v>
      </c>
    </row>
    <row r="93" spans="1:14" x14ac:dyDescent="0.25">
      <c r="A93" s="16">
        <v>51160</v>
      </c>
      <c r="B93" s="22">
        <v>43586</v>
      </c>
      <c r="C93" s="13">
        <v>3083</v>
      </c>
      <c r="D93" s="13">
        <v>3056</v>
      </c>
      <c r="E93" s="13">
        <v>27</v>
      </c>
      <c r="F93" s="13" t="s">
        <v>16</v>
      </c>
      <c r="G93" s="14">
        <v>111.54</v>
      </c>
      <c r="H93" s="14">
        <v>35</v>
      </c>
      <c r="I93" s="14">
        <v>90.45</v>
      </c>
      <c r="J93" s="14">
        <v>1</v>
      </c>
      <c r="K93" s="14">
        <v>8.14</v>
      </c>
      <c r="L93" s="14">
        <v>271</v>
      </c>
      <c r="M93" s="14">
        <v>270</v>
      </c>
      <c r="N93" s="14">
        <v>1.1299999999999999</v>
      </c>
    </row>
    <row r="94" spans="1:14" x14ac:dyDescent="0.25">
      <c r="A94" s="16">
        <v>51160</v>
      </c>
      <c r="B94" s="22">
        <v>43617</v>
      </c>
      <c r="C94" s="11">
        <v>3120</v>
      </c>
      <c r="D94" s="11">
        <v>3083</v>
      </c>
      <c r="E94" s="11">
        <v>37</v>
      </c>
      <c r="F94" s="11" t="s">
        <v>16</v>
      </c>
      <c r="G94" s="12">
        <v>1.1299999999999999</v>
      </c>
      <c r="H94" s="12">
        <v>35</v>
      </c>
      <c r="I94" s="12">
        <v>133.05000000000001</v>
      </c>
      <c r="J94" s="12">
        <v>0</v>
      </c>
      <c r="K94" s="12">
        <v>11.97</v>
      </c>
      <c r="L94" s="12">
        <v>184</v>
      </c>
      <c r="M94" s="12">
        <v>184</v>
      </c>
      <c r="N94" s="12">
        <v>-0.26</v>
      </c>
    </row>
    <row r="95" spans="1:14" x14ac:dyDescent="0.25">
      <c r="A95" s="16">
        <v>51160</v>
      </c>
      <c r="B95" s="22">
        <v>43647</v>
      </c>
      <c r="C95" s="13">
        <v>3120</v>
      </c>
      <c r="D95" s="13">
        <v>3083</v>
      </c>
      <c r="E95" s="13">
        <v>37</v>
      </c>
      <c r="F95" s="13" t="s">
        <v>16</v>
      </c>
      <c r="G95" s="14">
        <v>1.1299999999999999</v>
      </c>
      <c r="H95" s="14">
        <v>35</v>
      </c>
      <c r="I95" s="14">
        <v>133.05000000000001</v>
      </c>
      <c r="J95" s="14">
        <v>0</v>
      </c>
      <c r="K95" s="14">
        <v>11.97</v>
      </c>
      <c r="L95" s="14">
        <v>184</v>
      </c>
      <c r="M95" s="14">
        <v>184</v>
      </c>
      <c r="N95" s="14">
        <v>-0.26</v>
      </c>
    </row>
    <row r="96" spans="1:14" x14ac:dyDescent="0.25">
      <c r="A96" s="16">
        <v>51160</v>
      </c>
      <c r="B96" s="22">
        <v>43678</v>
      </c>
      <c r="C96" s="11">
        <v>3154</v>
      </c>
      <c r="D96" s="11">
        <v>3120</v>
      </c>
      <c r="E96" s="11">
        <v>34</v>
      </c>
      <c r="F96" s="11" t="s">
        <v>16</v>
      </c>
      <c r="G96" s="12">
        <v>-0.26</v>
      </c>
      <c r="H96" s="12">
        <v>35</v>
      </c>
      <c r="I96" s="12">
        <v>119.1</v>
      </c>
      <c r="J96" s="12">
        <v>0</v>
      </c>
      <c r="K96" s="12">
        <v>10.72</v>
      </c>
      <c r="L96" s="12">
        <v>167</v>
      </c>
      <c r="M96" s="12">
        <v>170</v>
      </c>
      <c r="N96" s="12">
        <v>-20.059999999999999</v>
      </c>
    </row>
    <row r="97" spans="1:14" x14ac:dyDescent="0.25">
      <c r="A97" s="16">
        <v>51160</v>
      </c>
      <c r="B97" s="22">
        <v>43709</v>
      </c>
      <c r="C97" s="13">
        <v>3154</v>
      </c>
      <c r="D97" s="13">
        <v>3154</v>
      </c>
      <c r="E97" s="13">
        <v>33</v>
      </c>
      <c r="F97" s="13" t="s">
        <v>118</v>
      </c>
      <c r="G97" s="14">
        <v>-20.059999999999999</v>
      </c>
      <c r="H97" s="14">
        <v>45</v>
      </c>
      <c r="I97" s="14">
        <v>122.7</v>
      </c>
      <c r="J97" s="14">
        <v>0</v>
      </c>
      <c r="K97" s="14">
        <v>11.04</v>
      </c>
      <c r="L97" s="14">
        <v>161</v>
      </c>
      <c r="M97" s="14">
        <v>160</v>
      </c>
      <c r="N97" s="14">
        <v>0.99</v>
      </c>
    </row>
    <row r="98" spans="1:14" x14ac:dyDescent="0.25">
      <c r="A98" s="16">
        <v>51160</v>
      </c>
      <c r="B98" s="22">
        <v>43739</v>
      </c>
      <c r="C98" s="11">
        <v>3200</v>
      </c>
      <c r="D98" s="11">
        <v>3154</v>
      </c>
      <c r="E98" s="11">
        <v>46</v>
      </c>
      <c r="F98" s="11" t="s">
        <v>16</v>
      </c>
      <c r="G98" s="12">
        <v>0.99</v>
      </c>
      <c r="H98" s="12">
        <v>45</v>
      </c>
      <c r="I98" s="12">
        <v>165.6</v>
      </c>
      <c r="J98" s="12">
        <v>0</v>
      </c>
      <c r="K98" s="12">
        <v>14.9</v>
      </c>
      <c r="L98" s="12">
        <v>115</v>
      </c>
      <c r="M98" s="12">
        <v>0</v>
      </c>
      <c r="N98" s="12">
        <v>115.22</v>
      </c>
    </row>
    <row r="99" spans="1:14" x14ac:dyDescent="0.25">
      <c r="A99" s="16">
        <v>51160</v>
      </c>
      <c r="B99" s="22">
        <v>43770</v>
      </c>
      <c r="C99" s="13">
        <v>3223</v>
      </c>
      <c r="D99" s="13">
        <v>3200</v>
      </c>
      <c r="E99" s="13">
        <v>23</v>
      </c>
      <c r="F99" s="13" t="s">
        <v>16</v>
      </c>
      <c r="G99" s="14">
        <v>115.22</v>
      </c>
      <c r="H99" s="14">
        <v>45</v>
      </c>
      <c r="I99" s="14">
        <v>82.8</v>
      </c>
      <c r="J99" s="14">
        <v>1</v>
      </c>
      <c r="K99" s="14">
        <v>7.45</v>
      </c>
      <c r="L99" s="14">
        <v>254</v>
      </c>
      <c r="M99" s="14">
        <v>250</v>
      </c>
      <c r="N99" s="14">
        <v>4.2300000000000004</v>
      </c>
    </row>
    <row r="100" spans="1:14" x14ac:dyDescent="0.25">
      <c r="A100" s="16">
        <v>51160</v>
      </c>
      <c r="B100" s="22">
        <v>43800</v>
      </c>
      <c r="C100" s="11">
        <v>3252</v>
      </c>
      <c r="D100" s="11">
        <v>3223</v>
      </c>
      <c r="E100" s="11">
        <v>29</v>
      </c>
      <c r="F100" s="11" t="s">
        <v>16</v>
      </c>
      <c r="G100" s="12">
        <v>4.2300000000000004</v>
      </c>
      <c r="H100" s="12">
        <v>45</v>
      </c>
      <c r="I100" s="12">
        <v>104.4</v>
      </c>
      <c r="J100" s="12">
        <v>0</v>
      </c>
      <c r="K100" s="12">
        <v>9.4</v>
      </c>
      <c r="L100" s="12">
        <v>167</v>
      </c>
      <c r="M100" s="12">
        <v>170</v>
      </c>
      <c r="N100" s="12">
        <v>-3.49</v>
      </c>
    </row>
    <row r="101" spans="1:14" x14ac:dyDescent="0.25">
      <c r="A101" s="16">
        <v>51160</v>
      </c>
      <c r="B101" s="22">
        <v>43831</v>
      </c>
      <c r="C101" s="13">
        <v>3296</v>
      </c>
      <c r="D101" s="13">
        <v>3252</v>
      </c>
      <c r="E101" s="13">
        <v>44</v>
      </c>
      <c r="F101" s="13" t="s">
        <v>16</v>
      </c>
      <c r="G101" s="14">
        <v>-3.49</v>
      </c>
      <c r="H101" s="14">
        <v>45</v>
      </c>
      <c r="I101" s="14">
        <v>176.6</v>
      </c>
      <c r="J101" s="14">
        <v>0</v>
      </c>
      <c r="K101" s="14">
        <v>15.89</v>
      </c>
      <c r="L101" s="14">
        <v>241</v>
      </c>
      <c r="M101" s="14">
        <v>240</v>
      </c>
      <c r="N101" s="14">
        <v>1.48</v>
      </c>
    </row>
    <row r="102" spans="1:14" x14ac:dyDescent="0.25">
      <c r="A102" s="16">
        <v>51160</v>
      </c>
      <c r="B102" s="22">
        <v>43862</v>
      </c>
      <c r="C102" s="11">
        <v>3320</v>
      </c>
      <c r="D102" s="11">
        <v>3296</v>
      </c>
      <c r="E102" s="11">
        <v>24</v>
      </c>
      <c r="F102" s="11" t="s">
        <v>16</v>
      </c>
      <c r="G102" s="12">
        <v>1.48</v>
      </c>
      <c r="H102" s="12">
        <v>45</v>
      </c>
      <c r="I102" s="12">
        <v>86.4</v>
      </c>
      <c r="J102" s="12">
        <v>0</v>
      </c>
      <c r="K102" s="12">
        <v>7.78</v>
      </c>
      <c r="L102" s="12">
        <v>145</v>
      </c>
      <c r="M102" s="12">
        <v>150</v>
      </c>
      <c r="N102" s="12">
        <v>-5.26</v>
      </c>
    </row>
    <row r="103" spans="1:14" x14ac:dyDescent="0.25">
      <c r="A103" s="16">
        <v>51160</v>
      </c>
      <c r="B103" s="22">
        <v>43891</v>
      </c>
      <c r="C103" s="13">
        <v>3320</v>
      </c>
      <c r="D103" s="13">
        <v>3320</v>
      </c>
      <c r="E103" s="13">
        <v>32</v>
      </c>
      <c r="F103" s="13" t="s">
        <v>118</v>
      </c>
      <c r="G103" s="14">
        <v>-5.26</v>
      </c>
      <c r="H103" s="14">
        <v>45</v>
      </c>
      <c r="I103" s="14">
        <v>117.8</v>
      </c>
      <c r="J103" s="14">
        <v>0</v>
      </c>
      <c r="K103" s="14">
        <v>10.6</v>
      </c>
      <c r="L103" s="14">
        <v>174</v>
      </c>
      <c r="M103" s="14">
        <v>170</v>
      </c>
      <c r="N103" s="14">
        <v>3.58</v>
      </c>
    </row>
    <row r="104" spans="1:14" x14ac:dyDescent="0.25">
      <c r="A104" s="16">
        <v>51160</v>
      </c>
      <c r="B104" s="22">
        <v>43922</v>
      </c>
      <c r="C104" s="11">
        <v>3382</v>
      </c>
      <c r="D104" s="11">
        <v>3320</v>
      </c>
      <c r="E104" s="11">
        <v>62</v>
      </c>
      <c r="F104" s="11" t="s">
        <v>16</v>
      </c>
      <c r="G104" s="12">
        <v>3.58</v>
      </c>
      <c r="H104" s="12">
        <v>45</v>
      </c>
      <c r="I104" s="12">
        <v>225.8</v>
      </c>
      <c r="J104" s="12">
        <v>0</v>
      </c>
      <c r="K104" s="12">
        <v>20.32</v>
      </c>
      <c r="L104" s="12">
        <v>166</v>
      </c>
      <c r="M104" s="12">
        <v>170</v>
      </c>
      <c r="N104" s="12">
        <v>-3.56</v>
      </c>
    </row>
    <row r="105" spans="1:14" x14ac:dyDescent="0.25">
      <c r="A105" s="16">
        <v>51160</v>
      </c>
      <c r="B105" s="22">
        <v>43952</v>
      </c>
      <c r="C105" s="13">
        <v>3425</v>
      </c>
      <c r="D105" s="13">
        <v>3382</v>
      </c>
      <c r="E105" s="13">
        <v>43</v>
      </c>
      <c r="F105" s="13" t="s">
        <v>16</v>
      </c>
      <c r="G105" s="14">
        <v>-3.56</v>
      </c>
      <c r="H105" s="14">
        <v>45</v>
      </c>
      <c r="I105" s="14">
        <v>171.7</v>
      </c>
      <c r="J105" s="14">
        <v>0</v>
      </c>
      <c r="K105" s="14">
        <v>15.45</v>
      </c>
      <c r="L105" s="14">
        <v>232</v>
      </c>
      <c r="M105" s="14">
        <v>230</v>
      </c>
      <c r="N105" s="14">
        <v>2.46</v>
      </c>
    </row>
    <row r="106" spans="1:14" x14ac:dyDescent="0.25">
      <c r="A106" s="16">
        <v>51160</v>
      </c>
      <c r="B106" s="22">
        <v>43983</v>
      </c>
      <c r="C106" s="11">
        <v>3465</v>
      </c>
      <c r="D106" s="11">
        <v>3425</v>
      </c>
      <c r="E106" s="11">
        <v>40</v>
      </c>
      <c r="F106" s="11" t="s">
        <v>16</v>
      </c>
      <c r="G106" s="12">
        <v>2.46</v>
      </c>
      <c r="H106" s="12">
        <v>45</v>
      </c>
      <c r="I106" s="12">
        <v>157</v>
      </c>
      <c r="J106" s="12">
        <v>0</v>
      </c>
      <c r="K106" s="12">
        <v>14.13</v>
      </c>
      <c r="L106" s="12">
        <v>245</v>
      </c>
      <c r="M106" s="12">
        <v>0</v>
      </c>
      <c r="N106" s="12">
        <v>245.19</v>
      </c>
    </row>
    <row r="107" spans="1:14" x14ac:dyDescent="0.25">
      <c r="A107" s="16">
        <v>51160</v>
      </c>
      <c r="B107" s="22">
        <v>44013</v>
      </c>
      <c r="C107" s="13">
        <v>3465</v>
      </c>
      <c r="D107" s="13">
        <v>3465</v>
      </c>
      <c r="E107" s="13">
        <v>38</v>
      </c>
      <c r="F107" s="13" t="s">
        <v>21</v>
      </c>
      <c r="G107" s="14">
        <v>245.19</v>
      </c>
      <c r="H107" s="14">
        <v>45</v>
      </c>
      <c r="I107" s="14">
        <v>147.19999999999999</v>
      </c>
      <c r="J107" s="14">
        <v>1.32</v>
      </c>
      <c r="K107" s="14">
        <v>13.25</v>
      </c>
      <c r="L107" s="14">
        <v>452</v>
      </c>
      <c r="M107" s="14">
        <v>450</v>
      </c>
      <c r="N107" s="14">
        <v>1.96</v>
      </c>
    </row>
    <row r="108" spans="1:14" x14ac:dyDescent="0.25">
      <c r="A108" s="16">
        <v>51160</v>
      </c>
      <c r="B108" s="22">
        <v>44044</v>
      </c>
      <c r="C108" s="11">
        <v>3465</v>
      </c>
      <c r="D108" s="11">
        <v>3465</v>
      </c>
      <c r="E108" s="11">
        <v>38</v>
      </c>
      <c r="F108" s="11" t="s">
        <v>118</v>
      </c>
      <c r="G108" s="12">
        <v>1.96</v>
      </c>
      <c r="H108" s="12">
        <v>45</v>
      </c>
      <c r="I108" s="12">
        <v>147.19999999999999</v>
      </c>
      <c r="J108" s="12">
        <v>0</v>
      </c>
      <c r="K108" s="12">
        <v>13.25</v>
      </c>
      <c r="L108" s="12">
        <v>207</v>
      </c>
      <c r="M108" s="12">
        <v>200</v>
      </c>
      <c r="N108" s="12">
        <v>7.41</v>
      </c>
    </row>
    <row r="109" spans="1:14" x14ac:dyDescent="0.25">
      <c r="A109" s="16">
        <v>51160</v>
      </c>
      <c r="B109" s="22">
        <v>44075</v>
      </c>
      <c r="C109" s="13">
        <v>3600</v>
      </c>
      <c r="D109" s="13">
        <v>3465</v>
      </c>
      <c r="E109" s="13">
        <v>135</v>
      </c>
      <c r="F109" s="13" t="s">
        <v>16</v>
      </c>
      <c r="G109" s="14">
        <v>7.41</v>
      </c>
      <c r="H109" s="14">
        <v>45</v>
      </c>
      <c r="I109" s="14">
        <v>544.5</v>
      </c>
      <c r="J109" s="14">
        <v>0</v>
      </c>
      <c r="K109" s="14">
        <v>49.01</v>
      </c>
      <c r="L109" s="14">
        <v>325</v>
      </c>
      <c r="M109" s="14">
        <v>330</v>
      </c>
      <c r="N109" s="14">
        <v>-8.16</v>
      </c>
    </row>
    <row r="110" spans="1:14" x14ac:dyDescent="0.25">
      <c r="A110" s="16">
        <v>51160</v>
      </c>
      <c r="B110" s="22">
        <v>44105</v>
      </c>
      <c r="C110" s="11">
        <v>3634</v>
      </c>
      <c r="D110" s="11">
        <v>3600</v>
      </c>
      <c r="E110" s="11">
        <v>34</v>
      </c>
      <c r="F110" s="11" t="s">
        <v>16</v>
      </c>
      <c r="G110" s="12">
        <v>-8.16</v>
      </c>
      <c r="H110" s="12">
        <v>45</v>
      </c>
      <c r="I110" s="12">
        <v>127.6</v>
      </c>
      <c r="J110" s="12">
        <v>0</v>
      </c>
      <c r="K110" s="12">
        <v>11.48</v>
      </c>
      <c r="L110" s="12">
        <v>179</v>
      </c>
      <c r="M110" s="12">
        <v>0</v>
      </c>
      <c r="N110" s="12">
        <v>178.64</v>
      </c>
    </row>
    <row r="111" spans="1:14" x14ac:dyDescent="0.25">
      <c r="A111" s="16">
        <v>51160</v>
      </c>
      <c r="B111" s="22">
        <v>44136</v>
      </c>
      <c r="C111" s="13">
        <v>3655</v>
      </c>
      <c r="D111" s="13">
        <v>3634</v>
      </c>
      <c r="E111" s="13">
        <v>21</v>
      </c>
      <c r="F111" s="13" t="s">
        <v>16</v>
      </c>
      <c r="G111" s="14">
        <v>178.64</v>
      </c>
      <c r="H111" s="14">
        <v>45</v>
      </c>
      <c r="I111" s="14">
        <v>75.599999999999994</v>
      </c>
      <c r="J111" s="14">
        <v>1</v>
      </c>
      <c r="K111" s="14">
        <v>6.8</v>
      </c>
      <c r="L111" s="14">
        <v>309</v>
      </c>
      <c r="M111" s="14">
        <v>300</v>
      </c>
      <c r="N111" s="14">
        <v>8.7200000000000006</v>
      </c>
    </row>
    <row r="112" spans="1:14" x14ac:dyDescent="0.25">
      <c r="A112" s="16">
        <v>51160</v>
      </c>
      <c r="B112" s="22">
        <v>44166</v>
      </c>
      <c r="C112" s="11">
        <v>3655</v>
      </c>
      <c r="D112" s="11">
        <v>3655</v>
      </c>
      <c r="E112" s="11">
        <v>33</v>
      </c>
      <c r="F112" s="11" t="s">
        <v>118</v>
      </c>
      <c r="G112" s="12">
        <v>8.7200000000000006</v>
      </c>
      <c r="H112" s="12">
        <v>45</v>
      </c>
      <c r="I112" s="12">
        <v>122.7</v>
      </c>
      <c r="J112" s="12">
        <v>0</v>
      </c>
      <c r="K112" s="12">
        <v>11.04</v>
      </c>
      <c r="L112" s="12">
        <v>190</v>
      </c>
      <c r="M112" s="12">
        <v>0</v>
      </c>
      <c r="N112" s="12">
        <v>190.1</v>
      </c>
    </row>
    <row r="113" spans="1:14" x14ac:dyDescent="0.25">
      <c r="A113" s="16">
        <v>51160</v>
      </c>
      <c r="B113" s="22">
        <v>44197</v>
      </c>
      <c r="C113" s="13">
        <v>3655</v>
      </c>
      <c r="D113" s="13">
        <v>3655</v>
      </c>
      <c r="E113" s="13">
        <v>33</v>
      </c>
      <c r="F113" s="13" t="s">
        <v>21</v>
      </c>
      <c r="G113" s="14">
        <v>190.1</v>
      </c>
      <c r="H113" s="14">
        <v>45</v>
      </c>
      <c r="I113" s="14">
        <v>122.7</v>
      </c>
      <c r="J113" s="14">
        <v>1</v>
      </c>
      <c r="K113" s="14">
        <v>11.04</v>
      </c>
      <c r="L113" s="14">
        <v>373</v>
      </c>
      <c r="M113" s="14">
        <v>0</v>
      </c>
      <c r="N113" s="14">
        <v>373.14</v>
      </c>
    </row>
    <row r="114" spans="1:14" x14ac:dyDescent="0.25">
      <c r="A114" s="16">
        <v>51160</v>
      </c>
      <c r="B114" s="22">
        <v>44228</v>
      </c>
      <c r="C114" s="11">
        <v>3687</v>
      </c>
      <c r="D114" s="11">
        <v>3655</v>
      </c>
      <c r="E114" s="11">
        <v>32</v>
      </c>
      <c r="F114" s="11" t="s">
        <v>16</v>
      </c>
      <c r="G114" s="12">
        <v>373.14</v>
      </c>
      <c r="H114" s="12">
        <v>45</v>
      </c>
      <c r="I114" s="12">
        <v>115.2</v>
      </c>
      <c r="J114" s="12">
        <v>3.93</v>
      </c>
      <c r="K114" s="12">
        <v>10.37</v>
      </c>
      <c r="L114" s="12">
        <v>276</v>
      </c>
      <c r="M114" s="12">
        <v>0</v>
      </c>
      <c r="N114" s="12">
        <v>276.42</v>
      </c>
    </row>
    <row r="115" spans="1:14" x14ac:dyDescent="0.25">
      <c r="A115" s="16">
        <v>51160</v>
      </c>
      <c r="B115" s="22">
        <v>44256</v>
      </c>
      <c r="C115" s="13">
        <v>3714</v>
      </c>
      <c r="D115" s="13">
        <v>3687</v>
      </c>
      <c r="E115" s="13">
        <v>27</v>
      </c>
      <c r="F115" s="13" t="s">
        <v>16</v>
      </c>
      <c r="G115" s="14">
        <v>276.42</v>
      </c>
      <c r="H115" s="14">
        <v>55</v>
      </c>
      <c r="I115" s="14">
        <v>103.95</v>
      </c>
      <c r="J115" s="14">
        <v>7.7</v>
      </c>
      <c r="K115" s="14">
        <v>9.36</v>
      </c>
      <c r="L115" s="14">
        <v>451</v>
      </c>
      <c r="M115" s="14">
        <v>0</v>
      </c>
      <c r="N115" s="14">
        <v>3.2</v>
      </c>
    </row>
    <row r="116" spans="1:14" x14ac:dyDescent="0.25">
      <c r="A116" s="16">
        <v>51160</v>
      </c>
      <c r="B116" s="22">
        <v>44287</v>
      </c>
      <c r="C116" s="11">
        <v>3728</v>
      </c>
      <c r="D116" s="11">
        <v>3714</v>
      </c>
      <c r="E116" s="11">
        <v>14</v>
      </c>
      <c r="F116" s="11" t="s">
        <v>16</v>
      </c>
      <c r="G116" s="12">
        <v>3.2</v>
      </c>
      <c r="H116" s="12">
        <v>55</v>
      </c>
      <c r="I116" s="12">
        <v>53.9</v>
      </c>
      <c r="J116" s="12">
        <v>0</v>
      </c>
      <c r="K116" s="12">
        <v>4.8499999999999996</v>
      </c>
      <c r="L116" s="12">
        <v>118</v>
      </c>
      <c r="M116" s="12">
        <v>0</v>
      </c>
      <c r="N116" s="12">
        <v>117.65</v>
      </c>
    </row>
    <row r="117" spans="1:14" x14ac:dyDescent="0.25">
      <c r="A117" s="16">
        <v>51160</v>
      </c>
      <c r="B117" s="22">
        <v>44317</v>
      </c>
      <c r="C117" s="13">
        <v>3755</v>
      </c>
      <c r="D117" s="13">
        <v>3728</v>
      </c>
      <c r="E117" s="13">
        <v>27</v>
      </c>
      <c r="F117" s="13" t="s">
        <v>16</v>
      </c>
      <c r="G117" s="14">
        <v>117.65</v>
      </c>
      <c r="H117" s="14">
        <v>55</v>
      </c>
      <c r="I117" s="14">
        <v>103.95</v>
      </c>
      <c r="J117" s="14">
        <v>1</v>
      </c>
      <c r="K117" s="14">
        <v>9.36</v>
      </c>
      <c r="L117" s="14">
        <v>288</v>
      </c>
      <c r="M117" s="14">
        <v>290</v>
      </c>
      <c r="N117" s="14">
        <v>-1.69</v>
      </c>
    </row>
    <row r="118" spans="1:14" x14ac:dyDescent="0.25">
      <c r="A118" s="16">
        <v>51160</v>
      </c>
      <c r="B118" s="22">
        <v>44348</v>
      </c>
      <c r="C118" s="11">
        <v>3785</v>
      </c>
      <c r="D118" s="11">
        <v>3755</v>
      </c>
      <c r="E118" s="11">
        <v>30</v>
      </c>
      <c r="F118" s="11" t="s">
        <v>16</v>
      </c>
      <c r="G118" s="12">
        <v>-1.69</v>
      </c>
      <c r="H118" s="12">
        <v>55</v>
      </c>
      <c r="I118" s="12">
        <v>115.5</v>
      </c>
      <c r="J118" s="12">
        <v>0</v>
      </c>
      <c r="K118" s="12">
        <v>10.4</v>
      </c>
      <c r="L118" s="12">
        <v>181</v>
      </c>
      <c r="M118" s="12">
        <v>200</v>
      </c>
      <c r="N118" s="12">
        <v>-19.29</v>
      </c>
    </row>
    <row r="119" spans="1:14" x14ac:dyDescent="0.25">
      <c r="A119" s="16">
        <v>51160</v>
      </c>
      <c r="B119" s="22">
        <v>44378</v>
      </c>
      <c r="C119" s="13">
        <v>3813</v>
      </c>
      <c r="D119" s="13">
        <v>3785</v>
      </c>
      <c r="E119" s="13">
        <v>28</v>
      </c>
      <c r="F119" s="13" t="s">
        <v>16</v>
      </c>
      <c r="G119" s="14">
        <v>-19.29</v>
      </c>
      <c r="H119" s="14">
        <v>55</v>
      </c>
      <c r="I119" s="14">
        <v>107.8</v>
      </c>
      <c r="J119" s="14">
        <v>1</v>
      </c>
      <c r="K119" s="14">
        <v>9.6999999999999993</v>
      </c>
      <c r="L119" s="14">
        <v>154</v>
      </c>
      <c r="M119" s="14">
        <v>150</v>
      </c>
      <c r="N119" s="14">
        <v>-8.7899999999999991</v>
      </c>
    </row>
    <row r="120" spans="1:14" x14ac:dyDescent="0.25">
      <c r="A120" s="16">
        <v>51160</v>
      </c>
      <c r="B120" s="22">
        <v>44409</v>
      </c>
      <c r="C120" s="11">
        <v>3840</v>
      </c>
      <c r="D120" s="11">
        <v>3813</v>
      </c>
      <c r="E120" s="11">
        <v>27</v>
      </c>
      <c r="F120" s="11" t="s">
        <v>16</v>
      </c>
      <c r="G120" s="12">
        <v>-8.7899999999999991</v>
      </c>
      <c r="H120" s="12">
        <v>55</v>
      </c>
      <c r="I120" s="12">
        <v>103.95</v>
      </c>
      <c r="J120" s="12">
        <v>0</v>
      </c>
      <c r="K120" s="12">
        <v>9.36</v>
      </c>
      <c r="L120" s="12">
        <v>160</v>
      </c>
      <c r="M120" s="12">
        <v>160</v>
      </c>
      <c r="N120" s="12">
        <v>-0.48</v>
      </c>
    </row>
    <row r="121" spans="1:14" x14ac:dyDescent="0.25">
      <c r="A121" s="16">
        <v>51160</v>
      </c>
      <c r="B121" s="22">
        <v>44440</v>
      </c>
      <c r="C121" s="13">
        <v>3868</v>
      </c>
      <c r="D121" s="13">
        <v>3840</v>
      </c>
      <c r="E121" s="13">
        <v>28</v>
      </c>
      <c r="F121" s="13" t="s">
        <v>16</v>
      </c>
      <c r="G121" s="14">
        <v>-0.48</v>
      </c>
      <c r="H121" s="14">
        <v>55</v>
      </c>
      <c r="I121" s="14">
        <v>107.8</v>
      </c>
      <c r="J121" s="14">
        <v>1</v>
      </c>
      <c r="K121" s="14">
        <v>9.6999999999999993</v>
      </c>
      <c r="L121" s="14">
        <v>173</v>
      </c>
      <c r="M121" s="14">
        <v>173</v>
      </c>
      <c r="N121" s="14">
        <v>0.02</v>
      </c>
    </row>
    <row r="122" spans="1:14" x14ac:dyDescent="0.25">
      <c r="A122" s="16">
        <v>51160</v>
      </c>
      <c r="B122" s="22">
        <v>44470</v>
      </c>
      <c r="C122" s="11">
        <v>3898</v>
      </c>
      <c r="D122" s="11">
        <v>3868</v>
      </c>
      <c r="E122" s="11">
        <v>30</v>
      </c>
      <c r="F122" s="11" t="s">
        <v>16</v>
      </c>
      <c r="G122" s="12">
        <v>0.02</v>
      </c>
      <c r="H122" s="12">
        <v>70</v>
      </c>
      <c r="I122" s="12">
        <v>118.5</v>
      </c>
      <c r="J122" s="12">
        <v>0</v>
      </c>
      <c r="K122" s="12">
        <v>10.66</v>
      </c>
      <c r="L122" s="12">
        <v>188</v>
      </c>
      <c r="M122" s="12">
        <v>190</v>
      </c>
      <c r="N122" s="12">
        <v>-2.2200000000000002</v>
      </c>
    </row>
    <row r="123" spans="1:14" x14ac:dyDescent="0.25">
      <c r="A123" s="16">
        <v>51160</v>
      </c>
      <c r="B123" s="22">
        <v>44501</v>
      </c>
      <c r="C123" s="13">
        <v>3922</v>
      </c>
      <c r="D123" s="13">
        <v>3898</v>
      </c>
      <c r="E123" s="13">
        <v>24</v>
      </c>
      <c r="F123" s="13" t="s">
        <v>16</v>
      </c>
      <c r="G123" s="14">
        <v>-2.2200000000000002</v>
      </c>
      <c r="H123" s="14">
        <v>70</v>
      </c>
      <c r="I123" s="14">
        <v>94.8</v>
      </c>
      <c r="J123" s="14">
        <v>0</v>
      </c>
      <c r="K123" s="14">
        <v>8.5299999999999994</v>
      </c>
      <c r="L123" s="14">
        <v>162</v>
      </c>
      <c r="M123" s="14">
        <v>200</v>
      </c>
      <c r="N123" s="14">
        <v>-38.01</v>
      </c>
    </row>
    <row r="124" spans="1:14" x14ac:dyDescent="0.25">
      <c r="A124" s="16">
        <v>51160</v>
      </c>
      <c r="B124" s="22">
        <v>44531</v>
      </c>
      <c r="C124" s="11">
        <v>3922</v>
      </c>
      <c r="D124" s="11">
        <v>3922</v>
      </c>
      <c r="E124" s="11">
        <v>27</v>
      </c>
      <c r="F124" s="11" t="s">
        <v>21</v>
      </c>
      <c r="G124" s="12">
        <v>-38.01</v>
      </c>
      <c r="H124" s="12">
        <v>70</v>
      </c>
      <c r="I124" s="12">
        <v>106.65</v>
      </c>
      <c r="J124" s="12">
        <v>0</v>
      </c>
      <c r="K124" s="12">
        <v>9.6</v>
      </c>
      <c r="L124" s="12">
        <v>138</v>
      </c>
      <c r="M124" s="12">
        <v>0</v>
      </c>
      <c r="N124" s="12">
        <v>137.97999999999999</v>
      </c>
    </row>
    <row r="125" spans="1:14" x14ac:dyDescent="0.25">
      <c r="A125" s="16">
        <v>51160</v>
      </c>
      <c r="B125" s="22">
        <v>44562</v>
      </c>
      <c r="C125" s="13">
        <v>3994</v>
      </c>
      <c r="D125" s="13">
        <v>3922</v>
      </c>
      <c r="E125" s="13">
        <v>72</v>
      </c>
      <c r="F125" s="13" t="s">
        <v>16</v>
      </c>
      <c r="G125" s="14">
        <v>137.97999999999999</v>
      </c>
      <c r="H125" s="14">
        <v>142.33000000000001</v>
      </c>
      <c r="I125" s="14">
        <v>284.39999999999998</v>
      </c>
      <c r="J125" s="14">
        <v>1</v>
      </c>
      <c r="K125" s="14">
        <v>25.6</v>
      </c>
      <c r="L125" s="14">
        <v>597</v>
      </c>
      <c r="M125" s="14">
        <v>625.99</v>
      </c>
      <c r="N125" s="14">
        <v>-29.37</v>
      </c>
    </row>
    <row r="126" spans="1:14" x14ac:dyDescent="0.25">
      <c r="A126" s="16">
        <v>51160</v>
      </c>
      <c r="B126" s="22">
        <v>44593</v>
      </c>
      <c r="C126" s="11">
        <v>4019</v>
      </c>
      <c r="D126" s="11">
        <v>3994</v>
      </c>
      <c r="E126" s="11">
        <v>25</v>
      </c>
      <c r="F126" s="11" t="s">
        <v>16</v>
      </c>
      <c r="G126" s="12">
        <v>-29.37</v>
      </c>
      <c r="H126" s="12">
        <v>70</v>
      </c>
      <c r="I126" s="12">
        <v>98.75</v>
      </c>
      <c r="J126" s="12">
        <v>1</v>
      </c>
      <c r="K126" s="12">
        <v>8.89</v>
      </c>
      <c r="L126" s="12">
        <v>166</v>
      </c>
      <c r="M126" s="12">
        <v>170</v>
      </c>
      <c r="N126" s="12">
        <v>-4.18</v>
      </c>
    </row>
    <row r="127" spans="1:14" x14ac:dyDescent="0.25">
      <c r="A127" s="16">
        <v>51160</v>
      </c>
      <c r="B127" s="22">
        <v>44621</v>
      </c>
      <c r="C127" s="13">
        <v>4043</v>
      </c>
      <c r="D127" s="13">
        <v>4019</v>
      </c>
      <c r="E127" s="13">
        <v>24</v>
      </c>
      <c r="F127" s="13" t="s">
        <v>16</v>
      </c>
      <c r="G127" s="14">
        <v>-4.18</v>
      </c>
      <c r="H127" s="14">
        <v>70</v>
      </c>
      <c r="I127" s="14">
        <v>94.8</v>
      </c>
      <c r="J127" s="14">
        <v>0</v>
      </c>
      <c r="K127" s="14">
        <v>8.5299999999999994</v>
      </c>
      <c r="L127" s="14">
        <v>168</v>
      </c>
      <c r="M127" s="14">
        <v>200</v>
      </c>
      <c r="N127" s="14">
        <v>-32.29</v>
      </c>
    </row>
    <row r="128" spans="1:14" x14ac:dyDescent="0.25">
      <c r="A128" s="16">
        <v>51160</v>
      </c>
      <c r="B128" s="22">
        <v>44652</v>
      </c>
      <c r="C128" s="11">
        <v>4069</v>
      </c>
      <c r="D128" s="11">
        <v>4043</v>
      </c>
      <c r="E128" s="11">
        <v>26</v>
      </c>
      <c r="F128" s="11" t="s">
        <v>16</v>
      </c>
      <c r="G128" s="12">
        <v>-32.29</v>
      </c>
      <c r="H128" s="12">
        <v>70</v>
      </c>
      <c r="I128" s="12">
        <v>102.7</v>
      </c>
      <c r="J128" s="12">
        <v>0</v>
      </c>
      <c r="K128" s="12">
        <v>9.24</v>
      </c>
      <c r="L128" s="12">
        <v>150</v>
      </c>
      <c r="M128" s="12">
        <v>150</v>
      </c>
      <c r="N128" s="12">
        <v>-0.35</v>
      </c>
    </row>
    <row r="129" spans="1:14" x14ac:dyDescent="0.25">
      <c r="A129" s="16">
        <v>51160</v>
      </c>
      <c r="B129" s="22">
        <v>44682</v>
      </c>
      <c r="C129" s="13">
        <v>4092</v>
      </c>
      <c r="D129" s="13">
        <v>4069</v>
      </c>
      <c r="E129" s="13">
        <v>23</v>
      </c>
      <c r="F129" s="13" t="s">
        <v>16</v>
      </c>
      <c r="G129" s="14">
        <v>-0.35</v>
      </c>
      <c r="H129" s="14">
        <v>70</v>
      </c>
      <c r="I129" s="14">
        <v>90.85</v>
      </c>
      <c r="J129" s="14">
        <v>0</v>
      </c>
      <c r="K129" s="14">
        <v>8.18</v>
      </c>
      <c r="L129" s="14">
        <v>169</v>
      </c>
      <c r="M129" s="14">
        <v>200</v>
      </c>
      <c r="N129" s="14">
        <v>-31.32</v>
      </c>
    </row>
    <row r="130" spans="1:14" x14ac:dyDescent="0.25">
      <c r="A130" s="16">
        <v>51160</v>
      </c>
      <c r="B130" s="22">
        <v>44713</v>
      </c>
      <c r="C130" s="11">
        <v>4117</v>
      </c>
      <c r="D130" s="11">
        <v>4092</v>
      </c>
      <c r="E130" s="11">
        <v>25</v>
      </c>
      <c r="F130" s="11" t="s">
        <v>16</v>
      </c>
      <c r="G130" s="12">
        <v>-31.32</v>
      </c>
      <c r="H130" s="12">
        <v>70</v>
      </c>
      <c r="I130" s="12">
        <v>98.75</v>
      </c>
      <c r="J130" s="12">
        <v>0</v>
      </c>
      <c r="K130" s="12">
        <v>8.89</v>
      </c>
      <c r="L130" s="12">
        <v>146</v>
      </c>
      <c r="M130" s="12">
        <v>200</v>
      </c>
      <c r="N130" s="12">
        <v>-54</v>
      </c>
    </row>
    <row r="131" spans="1:14" x14ac:dyDescent="0.25">
      <c r="A131" s="16">
        <v>51160</v>
      </c>
      <c r="B131" s="22">
        <v>44743</v>
      </c>
      <c r="C131" s="13">
        <v>4153</v>
      </c>
      <c r="D131" s="13">
        <v>4117</v>
      </c>
      <c r="E131" s="13">
        <v>36</v>
      </c>
      <c r="F131" s="13" t="s">
        <v>16</v>
      </c>
      <c r="G131" s="14">
        <v>-54</v>
      </c>
      <c r="H131" s="14">
        <v>70</v>
      </c>
      <c r="I131" s="14">
        <v>142.19999999999999</v>
      </c>
      <c r="J131" s="14">
        <v>0</v>
      </c>
      <c r="K131" s="14">
        <v>12.8</v>
      </c>
      <c r="L131" s="14">
        <v>171</v>
      </c>
      <c r="M131" s="14">
        <v>200</v>
      </c>
      <c r="N131" s="14">
        <v>-29</v>
      </c>
    </row>
    <row r="132" spans="1:14" x14ac:dyDescent="0.25">
      <c r="A132" s="16">
        <v>51160</v>
      </c>
      <c r="B132" s="22">
        <v>44774</v>
      </c>
      <c r="C132" s="11">
        <v>4177</v>
      </c>
      <c r="D132" s="11">
        <v>4153</v>
      </c>
      <c r="E132" s="11">
        <v>24</v>
      </c>
      <c r="F132" s="11" t="s">
        <v>16</v>
      </c>
      <c r="G132" s="12">
        <v>-29</v>
      </c>
      <c r="H132" s="12">
        <v>85</v>
      </c>
      <c r="I132" s="12">
        <v>96</v>
      </c>
      <c r="J132" s="12">
        <v>0</v>
      </c>
      <c r="K132" s="12">
        <v>8.64</v>
      </c>
      <c r="L132" s="12">
        <v>161</v>
      </c>
      <c r="M132" s="12">
        <v>160</v>
      </c>
      <c r="N132" s="12">
        <v>1</v>
      </c>
    </row>
    <row r="133" spans="1:14" x14ac:dyDescent="0.25">
      <c r="A133" s="16">
        <v>51160</v>
      </c>
      <c r="B133" s="22">
        <v>44805</v>
      </c>
      <c r="C133" s="13">
        <v>4210</v>
      </c>
      <c r="D133" s="13">
        <v>4177</v>
      </c>
      <c r="E133" s="13">
        <v>33</v>
      </c>
      <c r="F133" s="13" t="s">
        <v>16</v>
      </c>
      <c r="G133" s="14">
        <v>1</v>
      </c>
      <c r="H133" s="14">
        <v>85</v>
      </c>
      <c r="I133" s="14">
        <v>132</v>
      </c>
      <c r="J133" s="14">
        <v>0</v>
      </c>
      <c r="K133" s="14">
        <v>11.88</v>
      </c>
      <c r="L133" s="14">
        <v>219</v>
      </c>
      <c r="M133" s="14">
        <v>220</v>
      </c>
      <c r="N133" s="14">
        <v>-1</v>
      </c>
    </row>
    <row r="134" spans="1:14" x14ac:dyDescent="0.25">
      <c r="A134" s="16">
        <v>51160</v>
      </c>
      <c r="B134" s="22">
        <v>44835</v>
      </c>
      <c r="C134" s="11">
        <v>4234</v>
      </c>
      <c r="D134" s="11">
        <v>4210</v>
      </c>
      <c r="E134" s="11">
        <v>24</v>
      </c>
      <c r="F134" s="11" t="s">
        <v>16</v>
      </c>
      <c r="G134" s="12">
        <v>-1</v>
      </c>
      <c r="H134" s="12">
        <v>85</v>
      </c>
      <c r="I134" s="12">
        <v>96</v>
      </c>
      <c r="J134" s="12">
        <v>0</v>
      </c>
      <c r="K134" s="12">
        <v>8.64</v>
      </c>
      <c r="L134" s="12">
        <v>193</v>
      </c>
      <c r="M134" s="12">
        <v>190</v>
      </c>
      <c r="N134" s="12">
        <v>3</v>
      </c>
    </row>
    <row r="135" spans="1:14" x14ac:dyDescent="0.25">
      <c r="A135" s="16">
        <v>51160</v>
      </c>
      <c r="B135" s="22">
        <v>44866</v>
      </c>
      <c r="C135" s="13">
        <v>4260</v>
      </c>
      <c r="D135" s="13">
        <v>4234</v>
      </c>
      <c r="E135" s="13">
        <v>26</v>
      </c>
      <c r="F135" s="13" t="s">
        <v>16</v>
      </c>
      <c r="G135" s="14">
        <v>3</v>
      </c>
      <c r="H135" s="14">
        <v>85</v>
      </c>
      <c r="I135" s="14">
        <v>104</v>
      </c>
      <c r="J135" s="14">
        <v>0</v>
      </c>
      <c r="K135" s="14">
        <v>9.36</v>
      </c>
      <c r="L135" s="14">
        <v>206</v>
      </c>
      <c r="M135" s="14">
        <v>200</v>
      </c>
      <c r="N135" s="14">
        <v>6</v>
      </c>
    </row>
    <row r="136" spans="1:14" x14ac:dyDescent="0.25">
      <c r="A136" s="16"/>
      <c r="B136" s="16"/>
      <c r="C136" s="13"/>
      <c r="D136" s="13"/>
      <c r="E136" s="13"/>
      <c r="F136" s="16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C137" s="80"/>
      <c r="D137" s="80"/>
      <c r="E137" s="80"/>
    </row>
    <row r="138" spans="1:14" x14ac:dyDescent="0.25">
      <c r="C138" s="71"/>
      <c r="D138" s="71"/>
      <c r="E138" s="71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sqref="A1:N7"/>
    </sheetView>
  </sheetViews>
  <sheetFormatPr defaultRowHeight="15" x14ac:dyDescent="0.25"/>
  <cols>
    <col min="1" max="2" width="15.85546875" style="20" customWidth="1"/>
    <col min="3" max="16384" width="9.140625" style="20"/>
  </cols>
  <sheetData>
    <row r="1" spans="1:14" x14ac:dyDescent="0.25">
      <c r="A1" s="138" t="s">
        <v>23</v>
      </c>
      <c r="B1" s="138"/>
      <c r="C1" s="133" t="s">
        <v>221</v>
      </c>
      <c r="D1" s="133"/>
      <c r="E1" s="10"/>
      <c r="F1" s="42"/>
      <c r="G1" s="69" t="s">
        <v>24</v>
      </c>
      <c r="H1" s="141" t="s">
        <v>227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36892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67" t="s">
        <v>26</v>
      </c>
      <c r="B3" s="67"/>
      <c r="C3" s="133" t="s">
        <v>225</v>
      </c>
      <c r="D3" s="133"/>
      <c r="E3" s="133" t="s">
        <v>27</v>
      </c>
      <c r="F3" s="133"/>
      <c r="G3" s="133"/>
      <c r="H3" s="143" t="s">
        <v>226</v>
      </c>
      <c r="I3" s="144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68" t="s">
        <v>29</v>
      </c>
      <c r="E4" s="132" t="s">
        <v>30</v>
      </c>
      <c r="F4" s="132"/>
      <c r="G4" s="132"/>
      <c r="H4" s="133" t="s">
        <v>143</v>
      </c>
      <c r="I4" s="133"/>
      <c r="J4" s="16"/>
      <c r="K4" s="16"/>
      <c r="L4" s="16"/>
      <c r="M4" s="16"/>
      <c r="N4" s="16"/>
    </row>
    <row r="5" spans="1:14" x14ac:dyDescent="0.25">
      <c r="A5" s="69" t="s">
        <v>31</v>
      </c>
      <c r="B5" s="69"/>
      <c r="C5" s="69" t="s">
        <v>32</v>
      </c>
      <c r="D5" s="132" t="s">
        <v>33</v>
      </c>
      <c r="E5" s="132"/>
      <c r="F5" s="132"/>
      <c r="G5" s="69" t="s">
        <v>34</v>
      </c>
      <c r="H5" s="6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74" t="s">
        <v>221</v>
      </c>
      <c r="B8" s="82">
        <v>41000</v>
      </c>
      <c r="C8" s="84">
        <v>546</v>
      </c>
      <c r="D8" s="84">
        <v>3249</v>
      </c>
      <c r="E8" s="84">
        <v>0</v>
      </c>
      <c r="F8" s="85" t="s">
        <v>16</v>
      </c>
      <c r="G8" s="86">
        <v>2598</v>
      </c>
      <c r="H8" s="86">
        <v>0</v>
      </c>
      <c r="I8" s="86">
        <v>0</v>
      </c>
      <c r="J8" s="86">
        <v>25.59</v>
      </c>
      <c r="K8" s="86">
        <v>0</v>
      </c>
      <c r="L8" s="86">
        <v>2594</v>
      </c>
      <c r="M8" s="83">
        <v>0</v>
      </c>
      <c r="N8" s="83">
        <f>L8-M8</f>
        <v>2594</v>
      </c>
    </row>
    <row r="9" spans="1:14" x14ac:dyDescent="0.25">
      <c r="A9" s="3" t="s">
        <v>221</v>
      </c>
      <c r="B9" s="22">
        <v>41030</v>
      </c>
      <c r="C9" s="26">
        <v>3249</v>
      </c>
      <c r="D9" s="26">
        <v>3249</v>
      </c>
      <c r="E9" s="26">
        <v>29</v>
      </c>
      <c r="F9" s="26" t="s">
        <v>21</v>
      </c>
      <c r="G9" s="27">
        <v>2624.9</v>
      </c>
      <c r="H9" s="27">
        <v>15</v>
      </c>
      <c r="I9" s="27">
        <v>0</v>
      </c>
      <c r="J9" s="27">
        <v>25.16</v>
      </c>
      <c r="K9" s="27">
        <v>5.05</v>
      </c>
      <c r="L9" s="27">
        <v>2670</v>
      </c>
      <c r="M9" s="81">
        <v>0</v>
      </c>
      <c r="N9" s="81">
        <f t="shared" ref="N9:N55" si="0">L9-M9</f>
        <v>2670</v>
      </c>
    </row>
    <row r="10" spans="1:14" x14ac:dyDescent="0.25">
      <c r="A10" s="3" t="s">
        <v>221</v>
      </c>
      <c r="B10" s="22">
        <v>41061</v>
      </c>
      <c r="C10" s="26">
        <v>3249</v>
      </c>
      <c r="D10" s="26">
        <v>3249</v>
      </c>
      <c r="E10" s="26">
        <v>29</v>
      </c>
      <c r="F10" s="26" t="s">
        <v>21</v>
      </c>
      <c r="G10" s="27">
        <v>2733.8</v>
      </c>
      <c r="H10" s="27">
        <v>15</v>
      </c>
      <c r="I10" s="27">
        <v>0</v>
      </c>
      <c r="J10" s="27">
        <v>26.44</v>
      </c>
      <c r="K10" s="27">
        <v>5.26</v>
      </c>
      <c r="L10" s="27">
        <v>2781</v>
      </c>
      <c r="M10" s="81">
        <v>0</v>
      </c>
      <c r="N10" s="81">
        <f t="shared" si="0"/>
        <v>2781</v>
      </c>
    </row>
    <row r="11" spans="1:14" x14ac:dyDescent="0.25">
      <c r="A11" s="3" t="s">
        <v>221</v>
      </c>
      <c r="B11" s="22">
        <v>41091</v>
      </c>
      <c r="C11" s="26">
        <v>604</v>
      </c>
      <c r="D11" s="26">
        <v>3249</v>
      </c>
      <c r="E11" s="26">
        <v>0</v>
      </c>
      <c r="F11" s="26" t="s">
        <v>16</v>
      </c>
      <c r="G11" s="27">
        <v>2841</v>
      </c>
      <c r="H11" s="27">
        <v>0</v>
      </c>
      <c r="I11" s="27">
        <v>0</v>
      </c>
      <c r="J11" s="27">
        <v>26.39</v>
      </c>
      <c r="K11" s="27">
        <v>0</v>
      </c>
      <c r="L11" s="27">
        <v>2837</v>
      </c>
      <c r="M11" s="81">
        <v>0</v>
      </c>
      <c r="N11" s="81">
        <f t="shared" si="0"/>
        <v>2837</v>
      </c>
    </row>
    <row r="12" spans="1:14" x14ac:dyDescent="0.25">
      <c r="A12" s="3" t="s">
        <v>221</v>
      </c>
      <c r="B12" s="22">
        <v>41122</v>
      </c>
      <c r="C12" s="26">
        <v>3397</v>
      </c>
      <c r="D12" s="26">
        <v>3249</v>
      </c>
      <c r="E12" s="26">
        <v>148</v>
      </c>
      <c r="F12" s="26" t="s">
        <v>16</v>
      </c>
      <c r="G12" s="27">
        <v>3132.6</v>
      </c>
      <c r="H12" s="27">
        <v>15</v>
      </c>
      <c r="I12" s="27">
        <v>0</v>
      </c>
      <c r="J12" s="27">
        <v>27.71</v>
      </c>
      <c r="K12" s="27">
        <v>18.420000000000002</v>
      </c>
      <c r="L12" s="27">
        <v>2903</v>
      </c>
      <c r="M12" s="81">
        <v>0</v>
      </c>
      <c r="N12" s="81">
        <f t="shared" si="0"/>
        <v>2903</v>
      </c>
    </row>
    <row r="13" spans="1:14" x14ac:dyDescent="0.25">
      <c r="A13" s="3" t="s">
        <v>221</v>
      </c>
      <c r="B13" s="22">
        <v>41153</v>
      </c>
      <c r="C13" s="26">
        <v>631</v>
      </c>
      <c r="D13" s="26">
        <v>0</v>
      </c>
      <c r="E13" s="26">
        <v>27</v>
      </c>
      <c r="F13" s="26" t="s">
        <v>16</v>
      </c>
      <c r="G13" s="27">
        <v>2903</v>
      </c>
      <c r="H13" s="27">
        <v>15</v>
      </c>
      <c r="I13" s="27">
        <v>59.4</v>
      </c>
      <c r="J13" s="27">
        <v>28.08</v>
      </c>
      <c r="K13" s="27">
        <v>5.12</v>
      </c>
      <c r="L13" s="27">
        <v>3011</v>
      </c>
      <c r="M13" s="81">
        <v>0</v>
      </c>
      <c r="N13" s="81">
        <f t="shared" si="0"/>
        <v>3011</v>
      </c>
    </row>
    <row r="14" spans="1:14" x14ac:dyDescent="0.25">
      <c r="A14" s="3" t="s">
        <v>221</v>
      </c>
      <c r="B14" s="22">
        <v>41183</v>
      </c>
      <c r="C14" s="26">
        <v>3450</v>
      </c>
      <c r="D14" s="26">
        <v>631</v>
      </c>
      <c r="E14" s="26">
        <v>53</v>
      </c>
      <c r="F14" s="26" t="s">
        <v>16</v>
      </c>
      <c r="G14" s="27">
        <v>3011</v>
      </c>
      <c r="H14" s="27">
        <v>15</v>
      </c>
      <c r="I14" s="27">
        <v>116.6</v>
      </c>
      <c r="J14" s="27">
        <v>27.9</v>
      </c>
      <c r="K14" s="27">
        <v>7.97</v>
      </c>
      <c r="L14" s="27">
        <v>3104</v>
      </c>
      <c r="M14" s="81">
        <v>0</v>
      </c>
      <c r="N14" s="81">
        <f t="shared" si="0"/>
        <v>3104</v>
      </c>
    </row>
    <row r="15" spans="1:14" x14ac:dyDescent="0.25">
      <c r="A15" s="3" t="s">
        <v>221</v>
      </c>
      <c r="B15" s="22">
        <v>41214</v>
      </c>
      <c r="C15" s="26">
        <v>3450</v>
      </c>
      <c r="D15" s="26">
        <v>3450</v>
      </c>
      <c r="E15" s="26">
        <v>25</v>
      </c>
      <c r="F15" s="26" t="s">
        <v>21</v>
      </c>
      <c r="G15" s="27">
        <v>2866.83</v>
      </c>
      <c r="H15" s="27">
        <v>15</v>
      </c>
      <c r="I15" s="27">
        <v>55</v>
      </c>
      <c r="J15" s="27">
        <v>268.63</v>
      </c>
      <c r="K15" s="27">
        <v>5.07</v>
      </c>
      <c r="L15" s="27">
        <v>3135</v>
      </c>
      <c r="M15" s="81">
        <v>0</v>
      </c>
      <c r="N15" s="81">
        <f t="shared" si="0"/>
        <v>3135</v>
      </c>
    </row>
    <row r="16" spans="1:14" x14ac:dyDescent="0.25">
      <c r="A16" s="3" t="s">
        <v>221</v>
      </c>
      <c r="B16" s="22">
        <v>41244</v>
      </c>
      <c r="C16" s="26">
        <v>3450</v>
      </c>
      <c r="D16" s="26">
        <v>3450</v>
      </c>
      <c r="E16" s="26">
        <v>0</v>
      </c>
      <c r="F16" s="26" t="s">
        <v>16</v>
      </c>
      <c r="G16" s="27">
        <v>2969.17</v>
      </c>
      <c r="H16" s="27">
        <v>0</v>
      </c>
      <c r="I16" s="27">
        <v>30</v>
      </c>
      <c r="J16" s="27">
        <v>270.42</v>
      </c>
      <c r="K16" s="27">
        <v>0</v>
      </c>
      <c r="L16" s="27">
        <v>3182</v>
      </c>
      <c r="M16" s="81">
        <v>0</v>
      </c>
      <c r="N16" s="81">
        <f t="shared" si="0"/>
        <v>3182</v>
      </c>
    </row>
    <row r="17" spans="1:14" x14ac:dyDescent="0.25">
      <c r="A17" s="3" t="s">
        <v>221</v>
      </c>
      <c r="B17" s="22">
        <v>41275</v>
      </c>
      <c r="C17" s="26">
        <v>3460</v>
      </c>
      <c r="D17" s="26">
        <v>3450</v>
      </c>
      <c r="E17" s="26">
        <v>10</v>
      </c>
      <c r="F17" s="26" t="s">
        <v>16</v>
      </c>
      <c r="G17" s="27">
        <v>2911.58</v>
      </c>
      <c r="H17" s="27">
        <v>0</v>
      </c>
      <c r="I17" s="27">
        <v>30</v>
      </c>
      <c r="J17" s="27">
        <v>301.10000000000002</v>
      </c>
      <c r="K17" s="27">
        <v>0</v>
      </c>
      <c r="L17" s="27">
        <v>3155</v>
      </c>
      <c r="M17" s="81">
        <v>0</v>
      </c>
      <c r="N17" s="81">
        <f t="shared" si="0"/>
        <v>3155</v>
      </c>
    </row>
    <row r="18" spans="1:14" x14ac:dyDescent="0.25">
      <c r="A18" s="3" t="s">
        <v>221</v>
      </c>
      <c r="B18" s="22">
        <v>41306</v>
      </c>
      <c r="C18" s="26">
        <v>3567</v>
      </c>
      <c r="D18" s="26">
        <v>3460</v>
      </c>
      <c r="E18" s="26">
        <v>107</v>
      </c>
      <c r="F18" s="26" t="s">
        <v>16</v>
      </c>
      <c r="G18" s="27">
        <v>2853.9</v>
      </c>
      <c r="H18" s="27">
        <v>15</v>
      </c>
      <c r="I18" s="27">
        <v>320.10000000000002</v>
      </c>
      <c r="J18" s="27">
        <v>331.19</v>
      </c>
      <c r="K18" s="27">
        <v>18.260000000000002</v>
      </c>
      <c r="L18" s="27">
        <v>3538</v>
      </c>
      <c r="M18" s="81">
        <v>0</v>
      </c>
      <c r="N18" s="81">
        <f t="shared" si="0"/>
        <v>3538</v>
      </c>
    </row>
    <row r="19" spans="1:14" x14ac:dyDescent="0.25">
      <c r="A19" s="3" t="s">
        <v>221</v>
      </c>
      <c r="B19" s="22">
        <v>41334</v>
      </c>
      <c r="C19" s="26">
        <v>3591</v>
      </c>
      <c r="D19" s="26">
        <v>3567</v>
      </c>
      <c r="E19" s="26">
        <v>24</v>
      </c>
      <c r="F19" s="26" t="s">
        <v>16</v>
      </c>
      <c r="G19" s="27">
        <v>3206.81</v>
      </c>
      <c r="H19" s="27">
        <v>15</v>
      </c>
      <c r="I19" s="27">
        <v>52.8</v>
      </c>
      <c r="J19" s="27">
        <v>359.36</v>
      </c>
      <c r="K19" s="27">
        <v>4.8</v>
      </c>
      <c r="L19" s="27">
        <v>3639</v>
      </c>
      <c r="M19" s="81">
        <v>0</v>
      </c>
      <c r="N19" s="81">
        <f t="shared" si="0"/>
        <v>3639</v>
      </c>
    </row>
    <row r="20" spans="1:14" x14ac:dyDescent="0.25">
      <c r="A20" s="3" t="s">
        <v>221</v>
      </c>
      <c r="B20" s="22">
        <v>41365</v>
      </c>
      <c r="C20" s="26">
        <v>3611</v>
      </c>
      <c r="D20" s="26">
        <v>3591</v>
      </c>
      <c r="E20" s="26">
        <v>20</v>
      </c>
      <c r="F20" s="26" t="s">
        <v>16</v>
      </c>
      <c r="G20" s="27">
        <v>3279.64</v>
      </c>
      <c r="H20" s="27">
        <v>15</v>
      </c>
      <c r="I20" s="27">
        <v>44</v>
      </c>
      <c r="J20" s="27">
        <v>392.89</v>
      </c>
      <c r="K20" s="27">
        <v>4.63</v>
      </c>
      <c r="L20" s="27">
        <v>3736</v>
      </c>
      <c r="M20" s="81">
        <v>0</v>
      </c>
      <c r="N20" s="81">
        <f t="shared" si="0"/>
        <v>3736</v>
      </c>
    </row>
    <row r="21" spans="1:14" x14ac:dyDescent="0.25">
      <c r="A21" s="3" t="s">
        <v>221</v>
      </c>
      <c r="B21" s="22">
        <v>41395</v>
      </c>
      <c r="C21" s="26">
        <v>3633</v>
      </c>
      <c r="D21" s="26">
        <v>3611</v>
      </c>
      <c r="E21" s="26">
        <v>22</v>
      </c>
      <c r="F21" s="26" t="s">
        <v>16</v>
      </c>
      <c r="G21" s="27">
        <v>3343.11</v>
      </c>
      <c r="H21" s="27">
        <v>15</v>
      </c>
      <c r="I21" s="27">
        <v>48.4</v>
      </c>
      <c r="J21" s="27">
        <v>426</v>
      </c>
      <c r="K21" s="27">
        <v>2.9</v>
      </c>
      <c r="L21" s="27">
        <v>3835</v>
      </c>
      <c r="M21" s="81">
        <v>0</v>
      </c>
      <c r="N21" s="81">
        <f t="shared" si="0"/>
        <v>3835</v>
      </c>
    </row>
    <row r="22" spans="1:14" x14ac:dyDescent="0.25">
      <c r="A22" s="3" t="s">
        <v>221</v>
      </c>
      <c r="B22" s="22">
        <v>41426</v>
      </c>
      <c r="C22" s="26">
        <v>3671</v>
      </c>
      <c r="D22" s="26">
        <v>3633</v>
      </c>
      <c r="E22" s="26">
        <v>38</v>
      </c>
      <c r="F22" s="26" t="s">
        <v>16</v>
      </c>
      <c r="G22" s="27">
        <v>-0.03</v>
      </c>
      <c r="H22" s="27">
        <v>15</v>
      </c>
      <c r="I22" s="27">
        <v>99.2</v>
      </c>
      <c r="J22" s="27">
        <v>29.22</v>
      </c>
      <c r="K22" s="27">
        <v>5.95</v>
      </c>
      <c r="L22" s="27">
        <v>149</v>
      </c>
      <c r="M22" s="81">
        <v>0</v>
      </c>
      <c r="N22" s="81">
        <f t="shared" si="0"/>
        <v>149</v>
      </c>
    </row>
    <row r="23" spans="1:14" x14ac:dyDescent="0.25">
      <c r="A23" s="3" t="s">
        <v>221</v>
      </c>
      <c r="B23" s="22">
        <v>41456</v>
      </c>
      <c r="C23" s="26">
        <v>3700</v>
      </c>
      <c r="D23" s="26">
        <v>3671</v>
      </c>
      <c r="E23" s="26">
        <v>29</v>
      </c>
      <c r="F23" s="26" t="s">
        <v>16</v>
      </c>
      <c r="G23" s="27">
        <v>0</v>
      </c>
      <c r="H23" s="27">
        <v>15</v>
      </c>
      <c r="I23" s="27">
        <v>69.599999999999994</v>
      </c>
      <c r="J23" s="27">
        <v>0</v>
      </c>
      <c r="K23" s="27">
        <v>4.18</v>
      </c>
      <c r="L23" s="27">
        <v>89</v>
      </c>
      <c r="M23" s="81">
        <v>0</v>
      </c>
      <c r="N23" s="81">
        <f t="shared" si="0"/>
        <v>89</v>
      </c>
    </row>
    <row r="24" spans="1:14" x14ac:dyDescent="0.25">
      <c r="A24" s="3" t="s">
        <v>221</v>
      </c>
      <c r="B24" s="22">
        <v>41487</v>
      </c>
      <c r="C24" s="26">
        <v>3738</v>
      </c>
      <c r="D24" s="26">
        <v>3700</v>
      </c>
      <c r="E24" s="26">
        <v>38</v>
      </c>
      <c r="F24" s="26" t="s">
        <v>16</v>
      </c>
      <c r="G24" s="27">
        <v>89</v>
      </c>
      <c r="H24" s="27">
        <v>15</v>
      </c>
      <c r="I24" s="27">
        <v>99.2</v>
      </c>
      <c r="J24" s="27">
        <v>1</v>
      </c>
      <c r="K24" s="27">
        <v>5.95</v>
      </c>
      <c r="L24" s="27">
        <v>210</v>
      </c>
      <c r="M24" s="81">
        <v>0</v>
      </c>
      <c r="N24" s="81">
        <f t="shared" si="0"/>
        <v>210</v>
      </c>
    </row>
    <row r="25" spans="1:14" x14ac:dyDescent="0.25">
      <c r="A25" s="3" t="s">
        <v>221</v>
      </c>
      <c r="B25" s="22">
        <v>41518</v>
      </c>
      <c r="C25" s="26">
        <v>3779</v>
      </c>
      <c r="D25" s="26">
        <v>3738</v>
      </c>
      <c r="E25" s="26">
        <v>41</v>
      </c>
      <c r="F25" s="26" t="s">
        <v>16</v>
      </c>
      <c r="G25" s="27">
        <v>209.71</v>
      </c>
      <c r="H25" s="27">
        <v>15</v>
      </c>
      <c r="I25" s="27">
        <v>109.4</v>
      </c>
      <c r="J25" s="27">
        <v>2.84</v>
      </c>
      <c r="K25" s="27">
        <v>6.56</v>
      </c>
      <c r="L25" s="27">
        <v>344</v>
      </c>
      <c r="M25" s="81">
        <v>0</v>
      </c>
      <c r="N25" s="81">
        <f t="shared" si="0"/>
        <v>344</v>
      </c>
    </row>
    <row r="26" spans="1:14" x14ac:dyDescent="0.25">
      <c r="A26" s="3" t="s">
        <v>221</v>
      </c>
      <c r="B26" s="22">
        <v>41548</v>
      </c>
      <c r="C26" s="26">
        <v>3809</v>
      </c>
      <c r="D26" s="26">
        <v>3779</v>
      </c>
      <c r="E26" s="26">
        <v>30</v>
      </c>
      <c r="F26" s="26" t="s">
        <v>16</v>
      </c>
      <c r="G26" s="27">
        <v>340.67</v>
      </c>
      <c r="H26" s="27">
        <v>15</v>
      </c>
      <c r="I26" s="27">
        <v>72</v>
      </c>
      <c r="J26" s="27">
        <v>5.59</v>
      </c>
      <c r="K26" s="27">
        <v>4.32</v>
      </c>
      <c r="L26" s="27">
        <v>438</v>
      </c>
      <c r="M26" s="81">
        <v>0</v>
      </c>
      <c r="N26" s="81">
        <f t="shared" si="0"/>
        <v>438</v>
      </c>
    </row>
    <row r="27" spans="1:14" x14ac:dyDescent="0.25">
      <c r="A27" s="3" t="s">
        <v>221</v>
      </c>
      <c r="B27" s="22">
        <v>41579</v>
      </c>
      <c r="C27" s="26">
        <v>3842</v>
      </c>
      <c r="D27" s="26">
        <v>3809</v>
      </c>
      <c r="E27" s="26">
        <v>33</v>
      </c>
      <c r="F27" s="26" t="s">
        <v>16</v>
      </c>
      <c r="G27" s="27">
        <v>37.58</v>
      </c>
      <c r="H27" s="27">
        <v>15</v>
      </c>
      <c r="I27" s="27">
        <v>82.2</v>
      </c>
      <c r="J27" s="27">
        <v>1</v>
      </c>
      <c r="K27" s="27">
        <v>4.93</v>
      </c>
      <c r="L27" s="27">
        <v>141</v>
      </c>
      <c r="M27" s="81">
        <v>0</v>
      </c>
      <c r="N27" s="81">
        <f t="shared" si="0"/>
        <v>141</v>
      </c>
    </row>
    <row r="28" spans="1:14" x14ac:dyDescent="0.25">
      <c r="A28" s="3" t="s">
        <v>221</v>
      </c>
      <c r="B28" s="22">
        <v>41609</v>
      </c>
      <c r="C28" s="26">
        <v>3872</v>
      </c>
      <c r="D28" s="26">
        <v>3842</v>
      </c>
      <c r="E28" s="26">
        <v>30</v>
      </c>
      <c r="F28" s="26" t="s">
        <v>16</v>
      </c>
      <c r="G28" s="27">
        <v>139.71</v>
      </c>
      <c r="H28" s="27">
        <v>15</v>
      </c>
      <c r="I28" s="27">
        <v>72</v>
      </c>
      <c r="J28" s="27">
        <v>2</v>
      </c>
      <c r="K28" s="27">
        <v>4.32</v>
      </c>
      <c r="L28" s="27">
        <v>233</v>
      </c>
      <c r="M28" s="81">
        <v>0</v>
      </c>
      <c r="N28" s="81">
        <f t="shared" si="0"/>
        <v>233</v>
      </c>
    </row>
    <row r="29" spans="1:14" x14ac:dyDescent="0.25">
      <c r="A29" s="3" t="s">
        <v>221</v>
      </c>
      <c r="B29" s="22">
        <v>41640</v>
      </c>
      <c r="C29" s="26">
        <v>3872</v>
      </c>
      <c r="D29" s="26">
        <v>3872</v>
      </c>
      <c r="E29" s="26">
        <v>0</v>
      </c>
      <c r="F29" s="26" t="s">
        <v>21</v>
      </c>
      <c r="G29" s="27">
        <v>231.03</v>
      </c>
      <c r="H29" s="27">
        <v>0</v>
      </c>
      <c r="I29" s="27">
        <v>30</v>
      </c>
      <c r="J29" s="27">
        <v>3.93</v>
      </c>
      <c r="K29" s="27">
        <v>0</v>
      </c>
      <c r="L29" s="27">
        <v>235</v>
      </c>
      <c r="M29" s="81">
        <v>0</v>
      </c>
      <c r="N29" s="81">
        <f t="shared" si="0"/>
        <v>235</v>
      </c>
    </row>
    <row r="30" spans="1:14" x14ac:dyDescent="0.25">
      <c r="A30" s="3" t="s">
        <v>221</v>
      </c>
      <c r="B30" s="22">
        <v>41671</v>
      </c>
      <c r="C30" s="26">
        <v>3914</v>
      </c>
      <c r="D30" s="26">
        <v>3872</v>
      </c>
      <c r="E30" s="26">
        <v>42</v>
      </c>
      <c r="F30" s="26" t="s">
        <v>16</v>
      </c>
      <c r="G30" s="27">
        <v>231</v>
      </c>
      <c r="H30" s="27">
        <v>15</v>
      </c>
      <c r="I30" s="27">
        <v>100.8</v>
      </c>
      <c r="J30" s="27">
        <v>6.32</v>
      </c>
      <c r="K30" s="27">
        <v>6.05</v>
      </c>
      <c r="L30" s="27">
        <v>359</v>
      </c>
      <c r="M30" s="81">
        <v>0</v>
      </c>
      <c r="N30" s="81">
        <f t="shared" si="0"/>
        <v>359</v>
      </c>
    </row>
    <row r="31" spans="1:14" x14ac:dyDescent="0.25">
      <c r="A31" s="3" t="s">
        <v>221</v>
      </c>
      <c r="B31" s="22">
        <v>41699</v>
      </c>
      <c r="C31" s="26">
        <v>3914</v>
      </c>
      <c r="D31" s="26">
        <v>3914</v>
      </c>
      <c r="E31" s="26">
        <v>0</v>
      </c>
      <c r="F31" s="26" t="s">
        <v>21</v>
      </c>
      <c r="G31" s="27">
        <v>353</v>
      </c>
      <c r="H31" s="27">
        <v>0</v>
      </c>
      <c r="I31" s="27">
        <v>30</v>
      </c>
      <c r="J31" s="27">
        <v>9</v>
      </c>
      <c r="K31" s="27">
        <v>0</v>
      </c>
      <c r="L31" s="27">
        <v>362</v>
      </c>
      <c r="M31" s="81">
        <v>0</v>
      </c>
      <c r="N31" s="81">
        <f t="shared" si="0"/>
        <v>362</v>
      </c>
    </row>
    <row r="32" spans="1:14" x14ac:dyDescent="0.25">
      <c r="A32" s="3" t="s">
        <v>221</v>
      </c>
      <c r="B32" s="22">
        <v>41730</v>
      </c>
      <c r="C32" s="26">
        <v>3957</v>
      </c>
      <c r="D32" s="26">
        <v>3914</v>
      </c>
      <c r="E32" s="26">
        <v>43</v>
      </c>
      <c r="F32" s="26" t="s">
        <v>16</v>
      </c>
      <c r="G32" s="27">
        <v>353</v>
      </c>
      <c r="H32" s="27">
        <v>15</v>
      </c>
      <c r="I32" s="27">
        <v>103.2</v>
      </c>
      <c r="J32" s="27">
        <v>12.65</v>
      </c>
      <c r="K32" s="27">
        <v>6.19</v>
      </c>
      <c r="L32" s="27">
        <v>490</v>
      </c>
      <c r="M32" s="81">
        <v>0</v>
      </c>
      <c r="N32" s="81">
        <f t="shared" si="0"/>
        <v>490</v>
      </c>
    </row>
    <row r="33" spans="1:14" x14ac:dyDescent="0.25">
      <c r="A33" s="3" t="s">
        <v>221</v>
      </c>
      <c r="B33" s="22">
        <v>41760</v>
      </c>
      <c r="C33" s="26">
        <v>3982</v>
      </c>
      <c r="D33" s="26">
        <v>3957</v>
      </c>
      <c r="E33" s="26">
        <v>25</v>
      </c>
      <c r="F33" s="26" t="s">
        <v>16</v>
      </c>
      <c r="G33" s="27">
        <v>477</v>
      </c>
      <c r="H33" s="27">
        <v>15</v>
      </c>
      <c r="I33" s="27">
        <v>60</v>
      </c>
      <c r="J33" s="27">
        <v>16.8</v>
      </c>
      <c r="K33" s="27">
        <v>3.6</v>
      </c>
      <c r="L33" s="27">
        <v>572</v>
      </c>
      <c r="M33" s="81">
        <v>0</v>
      </c>
      <c r="N33" s="81">
        <f t="shared" si="0"/>
        <v>572</v>
      </c>
    </row>
    <row r="34" spans="1:14" x14ac:dyDescent="0.25">
      <c r="A34" s="3" t="s">
        <v>221</v>
      </c>
      <c r="B34" s="22">
        <v>41791</v>
      </c>
      <c r="C34" s="26">
        <v>3982</v>
      </c>
      <c r="D34" s="26">
        <v>3982</v>
      </c>
      <c r="E34" s="26">
        <v>0</v>
      </c>
      <c r="F34" s="26" t="s">
        <v>21</v>
      </c>
      <c r="G34" s="27">
        <v>556</v>
      </c>
      <c r="H34" s="27">
        <v>0</v>
      </c>
      <c r="I34" s="27">
        <v>30</v>
      </c>
      <c r="J34" s="27">
        <v>22.15</v>
      </c>
      <c r="K34" s="27">
        <v>0</v>
      </c>
      <c r="L34" s="27">
        <v>578</v>
      </c>
      <c r="M34" s="81">
        <v>0</v>
      </c>
      <c r="N34" s="81">
        <f t="shared" si="0"/>
        <v>578</v>
      </c>
    </row>
    <row r="35" spans="1:14" x14ac:dyDescent="0.25">
      <c r="A35" s="3" t="s">
        <v>221</v>
      </c>
      <c r="B35" s="22">
        <v>41821</v>
      </c>
      <c r="C35" s="26">
        <v>4042</v>
      </c>
      <c r="D35" s="26">
        <v>3982</v>
      </c>
      <c r="E35" s="26">
        <v>60</v>
      </c>
      <c r="F35" s="26" t="s">
        <v>16</v>
      </c>
      <c r="G35" s="27">
        <v>556</v>
      </c>
      <c r="H35" s="27">
        <v>15</v>
      </c>
      <c r="I35" s="27">
        <v>162</v>
      </c>
      <c r="J35" s="27">
        <v>27.71</v>
      </c>
      <c r="K35" s="27">
        <v>9.7899999999999991</v>
      </c>
      <c r="L35" s="27">
        <v>772</v>
      </c>
      <c r="M35" s="81">
        <v>0</v>
      </c>
      <c r="N35" s="81">
        <f t="shared" si="0"/>
        <v>772</v>
      </c>
    </row>
    <row r="36" spans="1:14" x14ac:dyDescent="0.25">
      <c r="A36" s="3" t="s">
        <v>221</v>
      </c>
      <c r="B36" s="22">
        <v>41852</v>
      </c>
      <c r="C36" s="26">
        <v>4076</v>
      </c>
      <c r="D36" s="26">
        <v>4042</v>
      </c>
      <c r="E36" s="26">
        <v>34</v>
      </c>
      <c r="F36" s="26" t="s">
        <v>16</v>
      </c>
      <c r="G36" s="27">
        <v>744</v>
      </c>
      <c r="H36" s="27">
        <v>15</v>
      </c>
      <c r="I36" s="27">
        <v>98.17</v>
      </c>
      <c r="J36" s="27">
        <v>34.21</v>
      </c>
      <c r="K36" s="27">
        <v>5.93</v>
      </c>
      <c r="L36" s="27">
        <v>898</v>
      </c>
      <c r="M36" s="81">
        <v>0</v>
      </c>
      <c r="N36" s="81">
        <f t="shared" si="0"/>
        <v>898</v>
      </c>
    </row>
    <row r="37" spans="1:14" x14ac:dyDescent="0.25">
      <c r="A37" s="3" t="s">
        <v>221</v>
      </c>
      <c r="B37" s="22">
        <v>41883</v>
      </c>
      <c r="C37" s="26">
        <v>4076</v>
      </c>
      <c r="D37" s="26">
        <v>4076</v>
      </c>
      <c r="E37" s="26">
        <v>0</v>
      </c>
      <c r="F37" s="26" t="s">
        <v>21</v>
      </c>
      <c r="G37" s="27">
        <v>864</v>
      </c>
      <c r="H37" s="27">
        <v>0</v>
      </c>
      <c r="I37" s="27">
        <v>30</v>
      </c>
      <c r="J37" s="27">
        <v>42.54</v>
      </c>
      <c r="K37" s="27">
        <v>0</v>
      </c>
      <c r="L37" s="27">
        <v>907</v>
      </c>
      <c r="M37" s="81">
        <v>0</v>
      </c>
      <c r="N37" s="81">
        <f t="shared" si="0"/>
        <v>907</v>
      </c>
    </row>
    <row r="38" spans="1:14" x14ac:dyDescent="0.25">
      <c r="A38" s="3" t="s">
        <v>221</v>
      </c>
      <c r="B38" s="22">
        <v>41913</v>
      </c>
      <c r="C38" s="26">
        <v>4119</v>
      </c>
      <c r="D38" s="26">
        <v>4076</v>
      </c>
      <c r="E38" s="26">
        <v>43</v>
      </c>
      <c r="F38" s="26" t="s">
        <v>16</v>
      </c>
      <c r="G38" s="27">
        <v>864</v>
      </c>
      <c r="H38" s="27">
        <v>15</v>
      </c>
      <c r="I38" s="27">
        <v>116.1</v>
      </c>
      <c r="J38" s="27">
        <v>51.18</v>
      </c>
      <c r="K38" s="27">
        <v>6.97</v>
      </c>
      <c r="L38" s="27">
        <v>1053</v>
      </c>
      <c r="M38" s="81">
        <v>0</v>
      </c>
      <c r="N38" s="81">
        <f t="shared" si="0"/>
        <v>1053</v>
      </c>
    </row>
    <row r="39" spans="1:14" x14ac:dyDescent="0.25">
      <c r="A39" s="3" t="s">
        <v>221</v>
      </c>
      <c r="B39" s="22">
        <v>41944</v>
      </c>
      <c r="C39" s="26">
        <v>4119</v>
      </c>
      <c r="D39" s="26">
        <v>4119</v>
      </c>
      <c r="E39" s="26">
        <v>0</v>
      </c>
      <c r="F39" s="26" t="s">
        <v>21</v>
      </c>
      <c r="G39" s="27">
        <v>1002</v>
      </c>
      <c r="H39" s="27">
        <v>0</v>
      </c>
      <c r="I39" s="27">
        <v>30</v>
      </c>
      <c r="J39" s="27">
        <v>60.84</v>
      </c>
      <c r="K39" s="27">
        <v>0</v>
      </c>
      <c r="L39" s="27">
        <v>1063</v>
      </c>
      <c r="M39" s="81">
        <v>0</v>
      </c>
      <c r="N39" s="81">
        <f t="shared" si="0"/>
        <v>1063</v>
      </c>
    </row>
    <row r="40" spans="1:14" x14ac:dyDescent="0.25">
      <c r="A40" s="3" t="s">
        <v>221</v>
      </c>
      <c r="B40" s="22">
        <v>41974</v>
      </c>
      <c r="C40" s="26">
        <v>4119</v>
      </c>
      <c r="D40" s="26">
        <v>4119</v>
      </c>
      <c r="E40" s="26">
        <v>0</v>
      </c>
      <c r="F40" s="26" t="s">
        <v>21</v>
      </c>
      <c r="G40" s="27">
        <v>1002</v>
      </c>
      <c r="H40" s="27">
        <v>0</v>
      </c>
      <c r="I40" s="27">
        <v>30</v>
      </c>
      <c r="J40" s="27">
        <v>70.86</v>
      </c>
      <c r="K40" s="27">
        <v>0</v>
      </c>
      <c r="L40" s="27">
        <v>1073</v>
      </c>
      <c r="M40" s="81">
        <v>0</v>
      </c>
      <c r="N40" s="81">
        <f t="shared" si="0"/>
        <v>1073</v>
      </c>
    </row>
    <row r="41" spans="1:14" x14ac:dyDescent="0.25">
      <c r="A41" s="3" t="s">
        <v>221</v>
      </c>
      <c r="B41" s="22">
        <v>42005</v>
      </c>
      <c r="C41" s="26">
        <v>4176</v>
      </c>
      <c r="D41" s="26">
        <v>4119</v>
      </c>
      <c r="E41" s="26">
        <v>57</v>
      </c>
      <c r="F41" s="26" t="s">
        <v>16</v>
      </c>
      <c r="G41" s="27">
        <v>1002</v>
      </c>
      <c r="H41" s="27">
        <v>15</v>
      </c>
      <c r="I41" s="27">
        <v>148.19999999999999</v>
      </c>
      <c r="J41" s="27">
        <v>81.209999999999994</v>
      </c>
      <c r="K41" s="27">
        <v>8.89</v>
      </c>
      <c r="L41" s="27">
        <v>1255</v>
      </c>
      <c r="M41" s="81">
        <v>0</v>
      </c>
      <c r="N41" s="81">
        <f t="shared" si="0"/>
        <v>1255</v>
      </c>
    </row>
    <row r="42" spans="1:14" x14ac:dyDescent="0.25">
      <c r="A42" s="3" t="s">
        <v>221</v>
      </c>
      <c r="B42" s="22">
        <v>42036</v>
      </c>
      <c r="C42" s="26">
        <v>4200</v>
      </c>
      <c r="D42" s="26">
        <v>4176</v>
      </c>
      <c r="E42" s="26">
        <v>24</v>
      </c>
      <c r="F42" s="26" t="s">
        <v>16</v>
      </c>
      <c r="G42" s="27">
        <v>1174</v>
      </c>
      <c r="H42" s="27">
        <v>15</v>
      </c>
      <c r="I42" s="27">
        <v>62.4</v>
      </c>
      <c r="J42" s="27">
        <v>92.48</v>
      </c>
      <c r="K42" s="27">
        <v>3.74</v>
      </c>
      <c r="L42" s="27">
        <v>1348</v>
      </c>
      <c r="M42" s="81">
        <v>0</v>
      </c>
      <c r="N42" s="81">
        <f t="shared" si="0"/>
        <v>1348</v>
      </c>
    </row>
    <row r="43" spans="1:14" x14ac:dyDescent="0.25">
      <c r="A43" s="3" t="s">
        <v>221</v>
      </c>
      <c r="B43" s="22">
        <v>42064</v>
      </c>
      <c r="C43" s="26">
        <v>4200</v>
      </c>
      <c r="D43" s="26">
        <v>4200</v>
      </c>
      <c r="E43" s="26">
        <v>22</v>
      </c>
      <c r="F43" s="26" t="s">
        <v>21</v>
      </c>
      <c r="G43" s="27">
        <v>1255</v>
      </c>
      <c r="H43" s="27">
        <v>15</v>
      </c>
      <c r="I43" s="27">
        <v>57.2</v>
      </c>
      <c r="J43" s="27">
        <v>103.79</v>
      </c>
      <c r="K43" s="27">
        <v>3.43</v>
      </c>
      <c r="L43" s="27">
        <v>1434</v>
      </c>
      <c r="M43" s="81">
        <v>0</v>
      </c>
      <c r="N43" s="81">
        <f t="shared" si="0"/>
        <v>1434</v>
      </c>
    </row>
    <row r="44" spans="1:14" x14ac:dyDescent="0.25">
      <c r="A44" s="3" t="s">
        <v>221</v>
      </c>
      <c r="B44" s="22">
        <v>42095</v>
      </c>
      <c r="C44" s="26">
        <v>4200</v>
      </c>
      <c r="D44" s="26">
        <v>4200</v>
      </c>
      <c r="E44" s="26">
        <v>44</v>
      </c>
      <c r="F44" s="26" t="s">
        <v>21</v>
      </c>
      <c r="G44" s="27">
        <v>1331</v>
      </c>
      <c r="H44" s="27">
        <v>15</v>
      </c>
      <c r="I44" s="27">
        <v>114.4</v>
      </c>
      <c r="J44" s="27">
        <v>117.16</v>
      </c>
      <c r="K44" s="27">
        <v>6.86</v>
      </c>
      <c r="L44" s="27">
        <v>1584</v>
      </c>
      <c r="M44" s="81">
        <v>0</v>
      </c>
      <c r="N44" s="81">
        <f t="shared" si="0"/>
        <v>1584</v>
      </c>
    </row>
    <row r="45" spans="1:14" x14ac:dyDescent="0.25">
      <c r="A45" s="3" t="s">
        <v>221</v>
      </c>
      <c r="B45" s="22">
        <v>42125</v>
      </c>
      <c r="C45" s="26">
        <v>4200</v>
      </c>
      <c r="D45" s="26">
        <v>4200</v>
      </c>
      <c r="E45" s="26">
        <v>22</v>
      </c>
      <c r="F45" s="26" t="s">
        <v>21</v>
      </c>
      <c r="G45" s="27">
        <v>1467</v>
      </c>
      <c r="H45" s="27">
        <v>0</v>
      </c>
      <c r="I45" s="27">
        <v>115.72</v>
      </c>
      <c r="J45" s="27">
        <v>131.15</v>
      </c>
      <c r="K45" s="27">
        <v>0</v>
      </c>
      <c r="L45" s="27">
        <v>1598</v>
      </c>
      <c r="M45" s="81">
        <v>0</v>
      </c>
      <c r="N45" s="81">
        <f t="shared" si="0"/>
        <v>1598</v>
      </c>
    </row>
    <row r="46" spans="1:14" x14ac:dyDescent="0.25">
      <c r="A46" s="3" t="s">
        <v>221</v>
      </c>
      <c r="B46" s="22">
        <v>42156</v>
      </c>
      <c r="C46" s="26">
        <v>4200</v>
      </c>
      <c r="D46" s="26">
        <v>4200</v>
      </c>
      <c r="E46" s="26">
        <v>22</v>
      </c>
      <c r="F46" s="26" t="s">
        <v>21</v>
      </c>
      <c r="G46" s="27">
        <v>1467</v>
      </c>
      <c r="H46" s="27">
        <v>0</v>
      </c>
      <c r="I46" s="27">
        <v>30</v>
      </c>
      <c r="J46" s="27">
        <v>146.31</v>
      </c>
      <c r="K46" s="27">
        <v>0</v>
      </c>
      <c r="L46" s="27">
        <v>1613</v>
      </c>
      <c r="M46" s="81">
        <v>0</v>
      </c>
      <c r="N46" s="81">
        <f t="shared" si="0"/>
        <v>1613</v>
      </c>
    </row>
    <row r="47" spans="1:14" x14ac:dyDescent="0.25">
      <c r="A47" s="3" t="s">
        <v>221</v>
      </c>
      <c r="B47" s="22">
        <v>42186</v>
      </c>
      <c r="C47" s="26">
        <v>4200</v>
      </c>
      <c r="D47" s="26">
        <v>4200</v>
      </c>
      <c r="E47" s="26">
        <v>22</v>
      </c>
      <c r="F47" s="26" t="s">
        <v>21</v>
      </c>
      <c r="G47" s="27">
        <v>1467</v>
      </c>
      <c r="H47" s="27">
        <v>0</v>
      </c>
      <c r="I47" s="27">
        <v>30</v>
      </c>
      <c r="J47" s="27">
        <v>160.97999999999999</v>
      </c>
      <c r="K47" s="27">
        <v>0</v>
      </c>
      <c r="L47" s="27">
        <v>1628</v>
      </c>
      <c r="M47" s="81">
        <v>0</v>
      </c>
      <c r="N47" s="81">
        <f t="shared" si="0"/>
        <v>1628</v>
      </c>
    </row>
    <row r="48" spans="1:14" x14ac:dyDescent="0.25">
      <c r="A48" s="3" t="s">
        <v>221</v>
      </c>
      <c r="B48" s="22">
        <v>42217</v>
      </c>
      <c r="C48" s="26">
        <v>4200</v>
      </c>
      <c r="D48" s="26">
        <v>4200</v>
      </c>
      <c r="E48" s="26">
        <v>22</v>
      </c>
      <c r="F48" s="26" t="s">
        <v>21</v>
      </c>
      <c r="G48" s="27">
        <v>1467</v>
      </c>
      <c r="H48" s="27">
        <v>0</v>
      </c>
      <c r="I48" s="27">
        <v>30</v>
      </c>
      <c r="J48" s="27">
        <v>176.14</v>
      </c>
      <c r="K48" s="27">
        <v>0</v>
      </c>
      <c r="L48" s="27">
        <v>1643</v>
      </c>
      <c r="M48" s="81">
        <v>0</v>
      </c>
      <c r="N48" s="81">
        <f t="shared" si="0"/>
        <v>1643</v>
      </c>
    </row>
    <row r="49" spans="1:14" x14ac:dyDescent="0.25">
      <c r="A49" s="3" t="s">
        <v>221</v>
      </c>
      <c r="B49" s="22">
        <v>42248</v>
      </c>
      <c r="C49" s="26">
        <v>4206</v>
      </c>
      <c r="D49" s="26">
        <v>4200</v>
      </c>
      <c r="E49" s="26">
        <v>6</v>
      </c>
      <c r="F49" s="26" t="s">
        <v>16</v>
      </c>
      <c r="G49" s="27">
        <v>1467</v>
      </c>
      <c r="H49" s="27">
        <v>0</v>
      </c>
      <c r="I49" s="27">
        <v>30</v>
      </c>
      <c r="J49" s="27">
        <v>191.3</v>
      </c>
      <c r="K49" s="27">
        <v>0</v>
      </c>
      <c r="L49" s="27">
        <v>1658</v>
      </c>
      <c r="M49" s="81">
        <v>0</v>
      </c>
      <c r="N49" s="81">
        <f t="shared" si="0"/>
        <v>1658</v>
      </c>
    </row>
    <row r="50" spans="1:14" x14ac:dyDescent="0.25">
      <c r="A50" s="3" t="s">
        <v>221</v>
      </c>
      <c r="B50" s="22">
        <v>42278</v>
      </c>
      <c r="C50" s="26">
        <v>4214</v>
      </c>
      <c r="D50" s="26">
        <v>4206</v>
      </c>
      <c r="E50" s="26">
        <v>8</v>
      </c>
      <c r="F50" s="26" t="s">
        <v>16</v>
      </c>
      <c r="G50" s="27">
        <v>1467</v>
      </c>
      <c r="H50" s="27">
        <v>0</v>
      </c>
      <c r="I50" s="27">
        <v>42.08</v>
      </c>
      <c r="J50" s="27">
        <v>205.97</v>
      </c>
      <c r="K50" s="27">
        <v>0</v>
      </c>
      <c r="L50" s="27">
        <v>1673</v>
      </c>
      <c r="M50" s="81">
        <v>0</v>
      </c>
      <c r="N50" s="81">
        <f t="shared" si="0"/>
        <v>1673</v>
      </c>
    </row>
    <row r="51" spans="1:14" x14ac:dyDescent="0.25">
      <c r="A51" s="3" t="s">
        <v>221</v>
      </c>
      <c r="B51" s="22">
        <v>42309</v>
      </c>
      <c r="C51" s="26">
        <v>4216</v>
      </c>
      <c r="D51" s="26">
        <v>4214</v>
      </c>
      <c r="E51" s="26">
        <v>2</v>
      </c>
      <c r="F51" s="26" t="s">
        <v>16</v>
      </c>
      <c r="G51" s="27">
        <v>1467</v>
      </c>
      <c r="H51" s="27">
        <v>0</v>
      </c>
      <c r="I51" s="27">
        <v>30</v>
      </c>
      <c r="J51" s="27">
        <v>221.13</v>
      </c>
      <c r="K51" s="27">
        <v>0</v>
      </c>
      <c r="L51" s="27">
        <v>1688</v>
      </c>
      <c r="M51" s="81">
        <v>0</v>
      </c>
      <c r="N51" s="81">
        <f t="shared" si="0"/>
        <v>1688</v>
      </c>
    </row>
    <row r="52" spans="1:14" x14ac:dyDescent="0.25">
      <c r="A52" s="3" t="s">
        <v>221</v>
      </c>
      <c r="B52" s="22">
        <v>42339</v>
      </c>
      <c r="C52" s="26">
        <v>4228</v>
      </c>
      <c r="D52" s="26">
        <v>4216</v>
      </c>
      <c r="E52" s="26">
        <v>12</v>
      </c>
      <c r="F52" s="26" t="s">
        <v>16</v>
      </c>
      <c r="G52" s="27">
        <v>1467</v>
      </c>
      <c r="H52" s="27">
        <v>0</v>
      </c>
      <c r="I52" s="27">
        <v>63.12</v>
      </c>
      <c r="J52" s="27">
        <v>235.8</v>
      </c>
      <c r="K52" s="27">
        <v>0</v>
      </c>
      <c r="L52" s="27">
        <v>1703</v>
      </c>
      <c r="M52" s="81">
        <v>0</v>
      </c>
      <c r="N52" s="81">
        <f t="shared" si="0"/>
        <v>1703</v>
      </c>
    </row>
    <row r="53" spans="1:14" x14ac:dyDescent="0.25">
      <c r="A53" s="3" t="s">
        <v>221</v>
      </c>
      <c r="B53" s="22">
        <v>42370</v>
      </c>
      <c r="C53" s="26">
        <v>4238</v>
      </c>
      <c r="D53" s="26">
        <v>4228</v>
      </c>
      <c r="E53" s="26">
        <v>10</v>
      </c>
      <c r="F53" s="26" t="s">
        <v>16</v>
      </c>
      <c r="G53" s="27">
        <v>1467</v>
      </c>
      <c r="H53" s="27">
        <v>0</v>
      </c>
      <c r="I53" s="27">
        <v>52.6</v>
      </c>
      <c r="J53" s="27">
        <v>250.96</v>
      </c>
      <c r="K53" s="27">
        <v>0</v>
      </c>
      <c r="L53" s="27">
        <v>1718</v>
      </c>
      <c r="M53" s="81">
        <v>0</v>
      </c>
      <c r="N53" s="81">
        <f t="shared" si="0"/>
        <v>1718</v>
      </c>
    </row>
    <row r="54" spans="1:14" x14ac:dyDescent="0.25">
      <c r="A54" s="3" t="s">
        <v>221</v>
      </c>
      <c r="B54" s="22">
        <v>42401</v>
      </c>
      <c r="C54" s="26">
        <v>4259</v>
      </c>
      <c r="D54" s="26">
        <v>4238</v>
      </c>
      <c r="E54" s="26">
        <v>21</v>
      </c>
      <c r="F54" s="26" t="s">
        <v>16</v>
      </c>
      <c r="G54" s="27">
        <v>1467</v>
      </c>
      <c r="H54" s="27">
        <v>15</v>
      </c>
      <c r="I54" s="27">
        <v>54.6</v>
      </c>
      <c r="J54" s="27">
        <v>266.12</v>
      </c>
      <c r="K54" s="27">
        <v>3.33</v>
      </c>
      <c r="L54" s="27">
        <v>1807</v>
      </c>
      <c r="M54" s="81">
        <v>0</v>
      </c>
      <c r="N54" s="81">
        <f t="shared" si="0"/>
        <v>1807</v>
      </c>
    </row>
    <row r="55" spans="1:14" x14ac:dyDescent="0.25">
      <c r="A55" s="3" t="s">
        <v>221</v>
      </c>
      <c r="B55" s="22">
        <v>42430</v>
      </c>
      <c r="C55" s="26">
        <v>4290</v>
      </c>
      <c r="D55" s="26">
        <v>4259</v>
      </c>
      <c r="E55" s="26">
        <v>31</v>
      </c>
      <c r="F55" s="26" t="s">
        <v>16</v>
      </c>
      <c r="G55" s="27">
        <v>1541</v>
      </c>
      <c r="H55" s="27">
        <v>15</v>
      </c>
      <c r="I55" s="27">
        <v>81.7</v>
      </c>
      <c r="J55" s="27">
        <v>280.64999999999998</v>
      </c>
      <c r="K55" s="27">
        <v>4.9800000000000004</v>
      </c>
      <c r="L55" s="27">
        <v>1925</v>
      </c>
      <c r="M55" s="81">
        <v>0</v>
      </c>
      <c r="N55" s="81">
        <f t="shared" si="0"/>
        <v>1925</v>
      </c>
    </row>
    <row r="56" spans="1:14" x14ac:dyDescent="0.25">
      <c r="A56" s="3" t="s">
        <v>221</v>
      </c>
      <c r="B56" s="22">
        <v>42461</v>
      </c>
      <c r="C56" s="87">
        <v>4340</v>
      </c>
      <c r="D56" s="87">
        <v>4290</v>
      </c>
      <c r="E56" s="87">
        <v>50</v>
      </c>
      <c r="F56" s="87" t="s">
        <v>16</v>
      </c>
      <c r="G56" s="88">
        <v>1924.17</v>
      </c>
      <c r="H56" s="88">
        <v>15</v>
      </c>
      <c r="I56" s="88">
        <v>152</v>
      </c>
      <c r="J56" s="88">
        <v>297.12</v>
      </c>
      <c r="K56" s="88">
        <v>9.18</v>
      </c>
      <c r="L56" s="88">
        <v>2118</v>
      </c>
      <c r="M56" s="88">
        <v>0</v>
      </c>
      <c r="N56" s="88">
        <v>2117.8200000000002</v>
      </c>
    </row>
    <row r="57" spans="1:14" x14ac:dyDescent="0.25">
      <c r="A57" s="3" t="s">
        <v>221</v>
      </c>
      <c r="B57" s="22">
        <v>42491</v>
      </c>
      <c r="C57" s="89">
        <v>4390</v>
      </c>
      <c r="D57" s="89">
        <v>4340</v>
      </c>
      <c r="E57" s="89">
        <v>50</v>
      </c>
      <c r="F57" s="89" t="s">
        <v>16</v>
      </c>
      <c r="G57" s="90">
        <v>2117.8200000000002</v>
      </c>
      <c r="H57" s="90">
        <v>20</v>
      </c>
      <c r="I57" s="90">
        <v>169</v>
      </c>
      <c r="J57" s="90">
        <v>314.44</v>
      </c>
      <c r="K57" s="90">
        <v>10.199999999999999</v>
      </c>
      <c r="L57" s="90">
        <v>2335</v>
      </c>
      <c r="M57" s="90">
        <v>0</v>
      </c>
      <c r="N57" s="90">
        <v>2335.34</v>
      </c>
    </row>
    <row r="58" spans="1:14" x14ac:dyDescent="0.25">
      <c r="A58" s="3" t="s">
        <v>221</v>
      </c>
      <c r="B58" s="22">
        <v>42522</v>
      </c>
      <c r="C58" s="87">
        <v>4410</v>
      </c>
      <c r="D58" s="87">
        <v>4390</v>
      </c>
      <c r="E58" s="87">
        <v>20</v>
      </c>
      <c r="F58" s="87" t="s">
        <v>16</v>
      </c>
      <c r="G58" s="88">
        <v>2335.34</v>
      </c>
      <c r="H58" s="88">
        <v>20</v>
      </c>
      <c r="I58" s="88">
        <v>58</v>
      </c>
      <c r="J58" s="88">
        <v>334.32</v>
      </c>
      <c r="K58" s="88">
        <v>3.5</v>
      </c>
      <c r="L58" s="88">
        <v>2437</v>
      </c>
      <c r="M58" s="88">
        <v>0</v>
      </c>
      <c r="N58" s="88">
        <v>2437.12</v>
      </c>
    </row>
    <row r="59" spans="1:14" x14ac:dyDescent="0.25">
      <c r="A59" s="3" t="s">
        <v>221</v>
      </c>
      <c r="B59" s="22">
        <v>42552</v>
      </c>
      <c r="C59" s="89">
        <v>4432</v>
      </c>
      <c r="D59" s="89">
        <v>4410</v>
      </c>
      <c r="E59" s="89">
        <v>22</v>
      </c>
      <c r="F59" s="89" t="s">
        <v>16</v>
      </c>
      <c r="G59" s="90">
        <v>2437.12</v>
      </c>
      <c r="H59" s="90">
        <v>20</v>
      </c>
      <c r="I59" s="90">
        <v>63.8</v>
      </c>
      <c r="J59" s="90">
        <v>354.94</v>
      </c>
      <c r="K59" s="90">
        <v>3.84</v>
      </c>
      <c r="L59" s="90">
        <v>2546</v>
      </c>
      <c r="M59" s="90">
        <v>0</v>
      </c>
      <c r="N59" s="90">
        <v>2545.6</v>
      </c>
    </row>
    <row r="60" spans="1:14" x14ac:dyDescent="0.25">
      <c r="A60" s="3" t="s">
        <v>221</v>
      </c>
      <c r="B60" s="22">
        <v>42583</v>
      </c>
      <c r="C60" s="87">
        <v>4450</v>
      </c>
      <c r="D60" s="87">
        <v>4432</v>
      </c>
      <c r="E60" s="87">
        <v>18</v>
      </c>
      <c r="F60" s="87" t="s">
        <v>16</v>
      </c>
      <c r="G60" s="88">
        <v>2545.6</v>
      </c>
      <c r="H60" s="88">
        <v>0</v>
      </c>
      <c r="I60" s="88">
        <v>102.06</v>
      </c>
      <c r="J60" s="88">
        <v>377.14</v>
      </c>
      <c r="K60" s="88">
        <v>0</v>
      </c>
      <c r="L60" s="88">
        <v>2568</v>
      </c>
      <c r="M60" s="88">
        <v>0</v>
      </c>
      <c r="N60" s="88">
        <v>2567.8000000000002</v>
      </c>
    </row>
    <row r="61" spans="1:14" x14ac:dyDescent="0.25">
      <c r="A61" s="3" t="s">
        <v>221</v>
      </c>
      <c r="B61" s="22">
        <v>42614</v>
      </c>
      <c r="C61" s="89">
        <v>4450</v>
      </c>
      <c r="D61" s="89">
        <v>4450</v>
      </c>
      <c r="E61" s="89">
        <v>0</v>
      </c>
      <c r="F61" s="89" t="s">
        <v>117</v>
      </c>
      <c r="G61" s="90">
        <v>2567.8000000000002</v>
      </c>
      <c r="H61" s="90">
        <v>0</v>
      </c>
      <c r="I61" s="90">
        <v>30</v>
      </c>
      <c r="J61" s="90">
        <v>399.78</v>
      </c>
      <c r="K61" s="90">
        <v>0</v>
      </c>
      <c r="L61" s="90">
        <v>2590</v>
      </c>
      <c r="M61" s="90">
        <v>0</v>
      </c>
      <c r="N61" s="90">
        <v>2590.44</v>
      </c>
    </row>
    <row r="62" spans="1:14" x14ac:dyDescent="0.25">
      <c r="A62" s="3" t="s">
        <v>221</v>
      </c>
      <c r="B62" s="22">
        <v>42644</v>
      </c>
      <c r="C62" s="87">
        <v>4519</v>
      </c>
      <c r="D62" s="87">
        <v>4450</v>
      </c>
      <c r="E62" s="87">
        <v>69</v>
      </c>
      <c r="F62" s="87" t="s">
        <v>16</v>
      </c>
      <c r="G62" s="88">
        <v>2590.44</v>
      </c>
      <c r="H62" s="88">
        <v>20</v>
      </c>
      <c r="I62" s="88">
        <v>246.9</v>
      </c>
      <c r="J62" s="88">
        <v>421.69</v>
      </c>
      <c r="K62" s="88">
        <v>14.81</v>
      </c>
      <c r="L62" s="88">
        <v>2894</v>
      </c>
      <c r="M62" s="88">
        <v>0</v>
      </c>
      <c r="N62" s="88">
        <v>2894.06</v>
      </c>
    </row>
    <row r="63" spans="1:14" x14ac:dyDescent="0.25">
      <c r="A63" s="3" t="s">
        <v>221</v>
      </c>
      <c r="B63" s="22">
        <v>42675</v>
      </c>
      <c r="C63" s="89">
        <v>4525</v>
      </c>
      <c r="D63" s="89">
        <v>4519</v>
      </c>
      <c r="E63" s="89">
        <v>6</v>
      </c>
      <c r="F63" s="89" t="s">
        <v>16</v>
      </c>
      <c r="G63" s="90">
        <v>2894.06</v>
      </c>
      <c r="H63" s="90">
        <v>0</v>
      </c>
      <c r="I63" s="90">
        <v>30</v>
      </c>
      <c r="J63" s="90">
        <v>445.83</v>
      </c>
      <c r="K63" s="90">
        <v>0</v>
      </c>
      <c r="L63" s="90">
        <v>2918</v>
      </c>
      <c r="M63" s="90">
        <v>0</v>
      </c>
      <c r="N63" s="90">
        <v>2918.2</v>
      </c>
    </row>
    <row r="64" spans="1:14" x14ac:dyDescent="0.25">
      <c r="A64" s="3" t="s">
        <v>221</v>
      </c>
      <c r="B64" s="22">
        <v>42705</v>
      </c>
      <c r="C64" s="87">
        <v>4525</v>
      </c>
      <c r="D64" s="87">
        <v>4525</v>
      </c>
      <c r="E64" s="87">
        <v>0</v>
      </c>
      <c r="F64" s="87" t="s">
        <v>16</v>
      </c>
      <c r="G64" s="88">
        <v>2918.2</v>
      </c>
      <c r="H64" s="88">
        <v>0</v>
      </c>
      <c r="I64" s="88">
        <v>30</v>
      </c>
      <c r="J64" s="88">
        <v>470.55</v>
      </c>
      <c r="K64" s="88">
        <v>0</v>
      </c>
      <c r="L64" s="88">
        <v>2943</v>
      </c>
      <c r="M64" s="88">
        <v>0</v>
      </c>
      <c r="N64" s="88">
        <v>2942.92</v>
      </c>
    </row>
    <row r="65" spans="1:14" x14ac:dyDescent="0.25">
      <c r="A65" s="3" t="s">
        <v>221</v>
      </c>
      <c r="B65" s="22">
        <v>42736</v>
      </c>
      <c r="C65" s="89">
        <v>4530</v>
      </c>
      <c r="D65" s="89">
        <v>4525</v>
      </c>
      <c r="E65" s="89">
        <v>5</v>
      </c>
      <c r="F65" s="89" t="s">
        <v>16</v>
      </c>
      <c r="G65" s="90">
        <v>2942.92</v>
      </c>
      <c r="H65" s="90">
        <v>0</v>
      </c>
      <c r="I65" s="90">
        <v>30</v>
      </c>
      <c r="J65" s="90">
        <v>496.1</v>
      </c>
      <c r="K65" s="90">
        <v>0</v>
      </c>
      <c r="L65" s="90">
        <v>2968</v>
      </c>
      <c r="M65" s="90">
        <v>0</v>
      </c>
      <c r="N65" s="90">
        <v>2968.47</v>
      </c>
    </row>
    <row r="66" spans="1:14" x14ac:dyDescent="0.25">
      <c r="A66" s="3" t="s">
        <v>221</v>
      </c>
      <c r="B66" s="22">
        <v>42767</v>
      </c>
      <c r="C66" s="87">
        <v>4530</v>
      </c>
      <c r="D66" s="87">
        <v>4530</v>
      </c>
      <c r="E66" s="87">
        <v>0</v>
      </c>
      <c r="F66" s="87" t="s">
        <v>117</v>
      </c>
      <c r="G66" s="88">
        <v>2968.47</v>
      </c>
      <c r="H66" s="88">
        <v>0</v>
      </c>
      <c r="I66" s="88">
        <v>30</v>
      </c>
      <c r="J66" s="88">
        <v>521.65</v>
      </c>
      <c r="K66" s="88">
        <v>0</v>
      </c>
      <c r="L66" s="88">
        <v>2994</v>
      </c>
      <c r="M66" s="88">
        <v>0</v>
      </c>
      <c r="N66" s="88">
        <v>2994.02</v>
      </c>
    </row>
    <row r="67" spans="1:14" x14ac:dyDescent="0.25">
      <c r="A67" s="3" t="s">
        <v>221</v>
      </c>
      <c r="B67" s="22">
        <v>42795</v>
      </c>
      <c r="C67" s="89">
        <v>4530</v>
      </c>
      <c r="D67" s="89">
        <v>4530</v>
      </c>
      <c r="E67" s="89">
        <v>0</v>
      </c>
      <c r="F67" s="89" t="s">
        <v>117</v>
      </c>
      <c r="G67" s="90">
        <v>2994.02</v>
      </c>
      <c r="H67" s="90">
        <v>0</v>
      </c>
      <c r="I67" s="90">
        <v>30</v>
      </c>
      <c r="J67" s="90">
        <v>544.73</v>
      </c>
      <c r="K67" s="90">
        <v>0</v>
      </c>
      <c r="L67" s="90">
        <v>3017</v>
      </c>
      <c r="M67" s="90">
        <v>0</v>
      </c>
      <c r="N67" s="90">
        <v>3017.1</v>
      </c>
    </row>
    <row r="68" spans="1:14" x14ac:dyDescent="0.25">
      <c r="A68" s="3" t="s">
        <v>221</v>
      </c>
      <c r="B68" s="22">
        <v>42826</v>
      </c>
      <c r="C68" s="87">
        <v>4530</v>
      </c>
      <c r="D68" s="87">
        <v>4530</v>
      </c>
      <c r="E68" s="87">
        <v>0</v>
      </c>
      <c r="F68" s="87" t="s">
        <v>117</v>
      </c>
      <c r="G68" s="88">
        <v>3017.1</v>
      </c>
      <c r="H68" s="88">
        <v>0</v>
      </c>
      <c r="I68" s="88">
        <v>30</v>
      </c>
      <c r="J68" s="88">
        <v>570.28</v>
      </c>
      <c r="K68" s="88">
        <v>0</v>
      </c>
      <c r="L68" s="88">
        <v>3043</v>
      </c>
      <c r="M68" s="88">
        <v>0</v>
      </c>
      <c r="N68" s="88">
        <v>3042.65</v>
      </c>
    </row>
    <row r="69" spans="1:14" x14ac:dyDescent="0.25">
      <c r="A69" s="3" t="s">
        <v>221</v>
      </c>
      <c r="B69" s="22">
        <v>42856</v>
      </c>
      <c r="C69" s="89">
        <v>4530</v>
      </c>
      <c r="D69" s="89">
        <v>4530</v>
      </c>
      <c r="E69" s="89">
        <v>0</v>
      </c>
      <c r="F69" s="89" t="s">
        <v>117</v>
      </c>
      <c r="G69" s="90">
        <v>3042.65</v>
      </c>
      <c r="H69" s="90">
        <v>0</v>
      </c>
      <c r="I69" s="90">
        <v>30</v>
      </c>
      <c r="J69" s="90">
        <v>595.01</v>
      </c>
      <c r="K69" s="90">
        <v>0</v>
      </c>
      <c r="L69" s="90">
        <v>3067</v>
      </c>
      <c r="M69" s="90">
        <v>0</v>
      </c>
      <c r="N69" s="90">
        <v>3067.38</v>
      </c>
    </row>
    <row r="70" spans="1:14" x14ac:dyDescent="0.25">
      <c r="A70" s="3" t="s">
        <v>221</v>
      </c>
      <c r="B70" s="22">
        <v>42887</v>
      </c>
      <c r="C70" s="87">
        <v>4530</v>
      </c>
      <c r="D70" s="87">
        <v>4530</v>
      </c>
      <c r="E70" s="87">
        <v>0</v>
      </c>
      <c r="F70" s="87" t="s">
        <v>16</v>
      </c>
      <c r="G70" s="88">
        <v>3067.38</v>
      </c>
      <c r="H70" s="88">
        <v>0</v>
      </c>
      <c r="I70" s="88">
        <v>30</v>
      </c>
      <c r="J70" s="88">
        <v>629.62</v>
      </c>
      <c r="K70" s="88">
        <v>0</v>
      </c>
      <c r="L70" s="88">
        <v>3102</v>
      </c>
      <c r="M70" s="88">
        <v>0</v>
      </c>
      <c r="N70" s="88">
        <v>3101.99</v>
      </c>
    </row>
    <row r="71" spans="1:14" x14ac:dyDescent="0.25">
      <c r="A71" s="3" t="s">
        <v>221</v>
      </c>
      <c r="B71" s="22">
        <v>42917</v>
      </c>
      <c r="C71" s="89">
        <v>4530</v>
      </c>
      <c r="D71" s="89">
        <v>4530</v>
      </c>
      <c r="E71" s="89">
        <v>0</v>
      </c>
      <c r="F71" s="89" t="s">
        <v>16</v>
      </c>
      <c r="G71" s="90">
        <v>3101.99</v>
      </c>
      <c r="H71" s="90">
        <v>0</v>
      </c>
      <c r="I71" s="90">
        <v>30</v>
      </c>
      <c r="J71" s="90">
        <v>654.34</v>
      </c>
      <c r="K71" s="90">
        <v>0</v>
      </c>
      <c r="L71" s="90">
        <v>3126</v>
      </c>
      <c r="M71" s="90">
        <v>0</v>
      </c>
      <c r="N71" s="90">
        <v>3126.71</v>
      </c>
    </row>
    <row r="72" spans="1:14" x14ac:dyDescent="0.25">
      <c r="A72" s="3" t="s">
        <v>221</v>
      </c>
      <c r="B72" s="22">
        <v>42948</v>
      </c>
      <c r="C72" s="87">
        <v>4548</v>
      </c>
      <c r="D72" s="87">
        <v>4530</v>
      </c>
      <c r="E72" s="87">
        <v>18</v>
      </c>
      <c r="F72" s="87" t="s">
        <v>16</v>
      </c>
      <c r="G72" s="88">
        <v>3126.71</v>
      </c>
      <c r="H72" s="88">
        <v>0</v>
      </c>
      <c r="I72" s="88">
        <v>111.24</v>
      </c>
      <c r="J72" s="88">
        <v>679.88</v>
      </c>
      <c r="K72" s="88">
        <v>0</v>
      </c>
      <c r="L72" s="88">
        <v>3152</v>
      </c>
      <c r="M72" s="88">
        <v>0</v>
      </c>
      <c r="N72" s="88">
        <v>3152.25</v>
      </c>
    </row>
    <row r="73" spans="1:14" x14ac:dyDescent="0.25">
      <c r="A73" s="3" t="s">
        <v>221</v>
      </c>
      <c r="B73" s="22">
        <v>42979</v>
      </c>
      <c r="C73" s="89">
        <v>4548</v>
      </c>
      <c r="D73" s="89">
        <v>4548</v>
      </c>
      <c r="E73" s="89">
        <v>0</v>
      </c>
      <c r="F73" s="89" t="s">
        <v>16</v>
      </c>
      <c r="G73" s="90">
        <v>3152.25</v>
      </c>
      <c r="H73" s="90">
        <v>0</v>
      </c>
      <c r="I73" s="90">
        <v>30</v>
      </c>
      <c r="J73" s="90">
        <v>705.43</v>
      </c>
      <c r="K73" s="90">
        <v>0</v>
      </c>
      <c r="L73" s="90">
        <v>3177</v>
      </c>
      <c r="M73" s="90">
        <v>0</v>
      </c>
      <c r="N73" s="90">
        <v>3177.8</v>
      </c>
    </row>
    <row r="74" spans="1:14" x14ac:dyDescent="0.25">
      <c r="A74" s="3" t="s">
        <v>221</v>
      </c>
      <c r="B74" s="22">
        <v>43009</v>
      </c>
      <c r="C74" s="87">
        <v>4587</v>
      </c>
      <c r="D74" s="87">
        <v>4548</v>
      </c>
      <c r="E74" s="87">
        <v>39</v>
      </c>
      <c r="F74" s="87" t="s">
        <v>16</v>
      </c>
      <c r="G74" s="88">
        <v>3177.8</v>
      </c>
      <c r="H74" s="88">
        <v>0</v>
      </c>
      <c r="I74" s="88">
        <v>241.02</v>
      </c>
      <c r="J74" s="88">
        <v>730.15</v>
      </c>
      <c r="K74" s="88">
        <v>0</v>
      </c>
      <c r="L74" s="88">
        <v>3203</v>
      </c>
      <c r="M74" s="88">
        <v>0</v>
      </c>
      <c r="N74" s="88">
        <v>3202.52</v>
      </c>
    </row>
    <row r="75" spans="1:14" x14ac:dyDescent="0.25">
      <c r="A75" s="3" t="s">
        <v>221</v>
      </c>
      <c r="B75" s="22">
        <v>43040</v>
      </c>
      <c r="C75" s="89">
        <v>4597</v>
      </c>
      <c r="D75" s="89">
        <v>4587</v>
      </c>
      <c r="E75" s="89">
        <v>10</v>
      </c>
      <c r="F75" s="89" t="s">
        <v>16</v>
      </c>
      <c r="G75" s="90">
        <v>3202.52</v>
      </c>
      <c r="H75" s="90">
        <v>0</v>
      </c>
      <c r="I75" s="90">
        <v>61.8</v>
      </c>
      <c r="J75" s="90">
        <v>755.7</v>
      </c>
      <c r="K75" s="90">
        <v>0</v>
      </c>
      <c r="L75" s="90">
        <v>3228</v>
      </c>
      <c r="M75" s="90">
        <v>0</v>
      </c>
      <c r="N75" s="90">
        <v>3228.07</v>
      </c>
    </row>
    <row r="76" spans="1:14" x14ac:dyDescent="0.25">
      <c r="A76" s="3" t="s">
        <v>221</v>
      </c>
      <c r="B76" s="22">
        <v>43070</v>
      </c>
      <c r="C76" s="87">
        <v>4597</v>
      </c>
      <c r="D76" s="87">
        <v>4597</v>
      </c>
      <c r="E76" s="87">
        <v>0</v>
      </c>
      <c r="F76" s="87" t="s">
        <v>16</v>
      </c>
      <c r="G76" s="88">
        <v>3228.07</v>
      </c>
      <c r="H76" s="88">
        <v>0</v>
      </c>
      <c r="I76" s="88">
        <v>30</v>
      </c>
      <c r="J76" s="88">
        <v>780.42</v>
      </c>
      <c r="K76" s="88">
        <v>0</v>
      </c>
      <c r="L76" s="88">
        <v>3252</v>
      </c>
      <c r="M76" s="88">
        <v>0</v>
      </c>
      <c r="N76" s="88">
        <v>3252.79</v>
      </c>
    </row>
    <row r="77" spans="1:14" x14ac:dyDescent="0.25">
      <c r="A77" s="3" t="s">
        <v>221</v>
      </c>
      <c r="B77" s="22">
        <v>43101</v>
      </c>
      <c r="C77" s="89">
        <v>4597</v>
      </c>
      <c r="D77" s="89">
        <v>4597</v>
      </c>
      <c r="E77" s="89">
        <v>0</v>
      </c>
      <c r="F77" s="89" t="s">
        <v>117</v>
      </c>
      <c r="G77" s="90">
        <v>3252.79</v>
      </c>
      <c r="H77" s="90">
        <v>0</v>
      </c>
      <c r="I77" s="90">
        <v>30</v>
      </c>
      <c r="J77" s="90">
        <v>805.96</v>
      </c>
      <c r="K77" s="90">
        <v>0</v>
      </c>
      <c r="L77" s="90">
        <v>3278</v>
      </c>
      <c r="M77" s="90">
        <v>0</v>
      </c>
      <c r="N77" s="90">
        <v>3278.33</v>
      </c>
    </row>
    <row r="78" spans="1:14" x14ac:dyDescent="0.25">
      <c r="A78" s="3" t="s">
        <v>221</v>
      </c>
      <c r="B78" s="22">
        <v>43132</v>
      </c>
      <c r="C78" s="87">
        <v>4597</v>
      </c>
      <c r="D78" s="87">
        <v>4597</v>
      </c>
      <c r="E78" s="87">
        <v>0</v>
      </c>
      <c r="F78" s="87" t="s">
        <v>117</v>
      </c>
      <c r="G78" s="88">
        <v>3278.33</v>
      </c>
      <c r="H78" s="88">
        <v>0</v>
      </c>
      <c r="I78" s="88">
        <v>30</v>
      </c>
      <c r="J78" s="88">
        <v>834.8</v>
      </c>
      <c r="K78" s="88">
        <v>0</v>
      </c>
      <c r="L78" s="88">
        <v>3307</v>
      </c>
      <c r="M78" s="88">
        <v>0</v>
      </c>
      <c r="N78" s="88">
        <v>3307.17</v>
      </c>
    </row>
    <row r="79" spans="1:14" x14ac:dyDescent="0.25">
      <c r="A79" s="3" t="s">
        <v>221</v>
      </c>
      <c r="B79" s="22">
        <v>43160</v>
      </c>
      <c r="C79" s="89">
        <v>4597</v>
      </c>
      <c r="D79" s="89">
        <v>4597</v>
      </c>
      <c r="E79" s="89">
        <v>0</v>
      </c>
      <c r="F79" s="89" t="s">
        <v>117</v>
      </c>
      <c r="G79" s="90">
        <v>3307.17</v>
      </c>
      <c r="H79" s="90">
        <v>0</v>
      </c>
      <c r="I79" s="90">
        <v>30</v>
      </c>
      <c r="J79" s="90">
        <v>858.7</v>
      </c>
      <c r="K79" s="90">
        <v>0</v>
      </c>
      <c r="L79" s="90">
        <v>3331</v>
      </c>
      <c r="M79" s="90">
        <v>0</v>
      </c>
      <c r="N79" s="90">
        <v>3331.07</v>
      </c>
    </row>
    <row r="80" spans="1:14" x14ac:dyDescent="0.25">
      <c r="A80" s="3" t="s">
        <v>221</v>
      </c>
      <c r="B80" s="22">
        <v>43191</v>
      </c>
      <c r="C80" s="87">
        <v>4597</v>
      </c>
      <c r="D80" s="87">
        <v>4597</v>
      </c>
      <c r="E80" s="87">
        <v>0</v>
      </c>
      <c r="F80" s="87" t="s">
        <v>117</v>
      </c>
      <c r="G80" s="88">
        <v>3307.17</v>
      </c>
      <c r="H80" s="88">
        <v>0</v>
      </c>
      <c r="I80" s="88">
        <v>30</v>
      </c>
      <c r="J80" s="88">
        <v>858.7</v>
      </c>
      <c r="K80" s="88">
        <v>0</v>
      </c>
      <c r="L80" s="88">
        <v>3331</v>
      </c>
      <c r="M80" s="88">
        <v>0</v>
      </c>
      <c r="N80" s="88">
        <v>3331.07</v>
      </c>
    </row>
    <row r="81" spans="1:14" x14ac:dyDescent="0.25">
      <c r="A81" s="3" t="s">
        <v>221</v>
      </c>
      <c r="B81" s="22">
        <v>43221</v>
      </c>
      <c r="C81" s="89">
        <v>4597</v>
      </c>
      <c r="D81" s="89">
        <v>4597</v>
      </c>
      <c r="E81" s="89">
        <v>0</v>
      </c>
      <c r="F81" s="89" t="s">
        <v>117</v>
      </c>
      <c r="G81" s="90">
        <v>3307.17</v>
      </c>
      <c r="H81" s="90">
        <v>0</v>
      </c>
      <c r="I81" s="90">
        <v>30</v>
      </c>
      <c r="J81" s="90">
        <v>858.7</v>
      </c>
      <c r="K81" s="90">
        <v>0</v>
      </c>
      <c r="L81" s="90">
        <v>3331</v>
      </c>
      <c r="M81" s="90">
        <v>0</v>
      </c>
      <c r="N81" s="90">
        <v>3331.07</v>
      </c>
    </row>
    <row r="82" spans="1:14" x14ac:dyDescent="0.25">
      <c r="A82" s="3" t="s">
        <v>221</v>
      </c>
      <c r="B82" s="22">
        <v>43252</v>
      </c>
      <c r="C82" s="87">
        <v>4597</v>
      </c>
      <c r="D82" s="87">
        <v>4597</v>
      </c>
      <c r="E82" s="87">
        <v>0</v>
      </c>
      <c r="F82" s="87" t="s">
        <v>149</v>
      </c>
      <c r="G82" s="88">
        <v>3331.07</v>
      </c>
      <c r="H82" s="88">
        <v>0</v>
      </c>
      <c r="I82" s="88">
        <v>30</v>
      </c>
      <c r="J82" s="88">
        <v>884.25</v>
      </c>
      <c r="K82" s="88">
        <v>0</v>
      </c>
      <c r="L82" s="88">
        <v>3357</v>
      </c>
      <c r="M82" s="88">
        <v>0</v>
      </c>
      <c r="N82" s="88">
        <v>3356.62</v>
      </c>
    </row>
    <row r="83" spans="1:14" x14ac:dyDescent="0.25">
      <c r="A83" s="3" t="s">
        <v>221</v>
      </c>
      <c r="B83" s="22">
        <v>43282</v>
      </c>
      <c r="C83" s="89">
        <v>4597</v>
      </c>
      <c r="D83" s="89">
        <v>4597</v>
      </c>
      <c r="E83" s="89">
        <v>0</v>
      </c>
      <c r="F83" s="89" t="s">
        <v>149</v>
      </c>
      <c r="G83" s="90">
        <v>3356.62</v>
      </c>
      <c r="H83" s="90">
        <v>0</v>
      </c>
      <c r="I83" s="90">
        <v>30</v>
      </c>
      <c r="J83" s="90">
        <v>908.98</v>
      </c>
      <c r="K83" s="90">
        <v>0</v>
      </c>
      <c r="L83" s="90">
        <v>3381</v>
      </c>
      <c r="M83" s="90">
        <v>0</v>
      </c>
      <c r="N83" s="90">
        <v>3381.35</v>
      </c>
    </row>
    <row r="84" spans="1:14" x14ac:dyDescent="0.25">
      <c r="A84" s="3" t="s">
        <v>221</v>
      </c>
      <c r="B84" s="22">
        <v>43313</v>
      </c>
      <c r="C84" s="87">
        <v>4597</v>
      </c>
      <c r="D84" s="87">
        <v>4597</v>
      </c>
      <c r="E84" s="87">
        <v>0</v>
      </c>
      <c r="F84" s="87" t="s">
        <v>149</v>
      </c>
      <c r="G84" s="88">
        <v>3381.35</v>
      </c>
      <c r="H84" s="88">
        <v>0</v>
      </c>
      <c r="I84" s="88">
        <v>40</v>
      </c>
      <c r="J84" s="88">
        <v>934.53</v>
      </c>
      <c r="K84" s="88">
        <v>0</v>
      </c>
      <c r="L84" s="88">
        <v>3417</v>
      </c>
      <c r="M84" s="88">
        <v>0</v>
      </c>
      <c r="N84" s="88">
        <v>3406.9</v>
      </c>
    </row>
    <row r="85" spans="1:14" x14ac:dyDescent="0.25">
      <c r="A85" s="3" t="s">
        <v>221</v>
      </c>
      <c r="B85" s="22">
        <v>43344</v>
      </c>
      <c r="C85" s="89">
        <v>4597</v>
      </c>
      <c r="D85" s="89">
        <v>4597</v>
      </c>
      <c r="E85" s="89">
        <v>0</v>
      </c>
      <c r="F85" s="89" t="s">
        <v>149</v>
      </c>
      <c r="G85" s="90">
        <v>3406.9</v>
      </c>
      <c r="H85" s="90">
        <v>0</v>
      </c>
      <c r="I85" s="90">
        <v>40</v>
      </c>
      <c r="J85" s="90">
        <v>959.3</v>
      </c>
      <c r="K85" s="90">
        <v>0</v>
      </c>
      <c r="L85" s="90">
        <v>3432</v>
      </c>
      <c r="M85" s="90">
        <v>0</v>
      </c>
      <c r="N85" s="90">
        <v>3431.67</v>
      </c>
    </row>
    <row r="86" spans="1:14" x14ac:dyDescent="0.25">
      <c r="A86" s="3" t="s">
        <v>221</v>
      </c>
      <c r="B86" s="22">
        <v>43374</v>
      </c>
      <c r="C86" s="87">
        <v>4597</v>
      </c>
      <c r="D86" s="87">
        <v>4597</v>
      </c>
      <c r="E86" s="87">
        <v>0</v>
      </c>
      <c r="F86" s="87" t="s">
        <v>149</v>
      </c>
      <c r="G86" s="88">
        <v>3431.67</v>
      </c>
      <c r="H86" s="88">
        <v>0</v>
      </c>
      <c r="I86" s="88">
        <v>40</v>
      </c>
      <c r="J86" s="88">
        <v>984.85</v>
      </c>
      <c r="K86" s="88">
        <v>0</v>
      </c>
      <c r="L86" s="88">
        <v>3457</v>
      </c>
      <c r="M86" s="88">
        <v>0</v>
      </c>
      <c r="N86" s="88">
        <v>3457.22</v>
      </c>
    </row>
    <row r="87" spans="1:14" x14ac:dyDescent="0.25">
      <c r="A87" s="3" t="s">
        <v>221</v>
      </c>
      <c r="B87" s="22">
        <v>43405</v>
      </c>
      <c r="C87" s="89">
        <v>4597</v>
      </c>
      <c r="D87" s="89">
        <v>4597</v>
      </c>
      <c r="E87" s="89">
        <v>0</v>
      </c>
      <c r="F87" s="89" t="s">
        <v>149</v>
      </c>
      <c r="G87" s="90">
        <v>3457.22</v>
      </c>
      <c r="H87" s="90">
        <v>0</v>
      </c>
      <c r="I87" s="90">
        <v>40</v>
      </c>
      <c r="J87" s="90">
        <v>1010.4</v>
      </c>
      <c r="K87" s="90">
        <v>0</v>
      </c>
      <c r="L87" s="90">
        <v>3483</v>
      </c>
      <c r="M87" s="90">
        <v>0</v>
      </c>
      <c r="N87" s="90">
        <v>3482.77</v>
      </c>
    </row>
    <row r="88" spans="1:14" x14ac:dyDescent="0.25">
      <c r="A88" s="3" t="s">
        <v>221</v>
      </c>
      <c r="B88" s="22">
        <v>43435</v>
      </c>
      <c r="C88" s="87">
        <v>4597</v>
      </c>
      <c r="D88" s="87">
        <v>4597</v>
      </c>
      <c r="E88" s="87">
        <v>0</v>
      </c>
      <c r="F88" s="87" t="s">
        <v>117</v>
      </c>
      <c r="G88" s="88">
        <v>3482.77</v>
      </c>
      <c r="H88" s="88">
        <v>0</v>
      </c>
      <c r="I88" s="88">
        <v>40</v>
      </c>
      <c r="J88" s="88">
        <v>1035.1199999999999</v>
      </c>
      <c r="K88" s="88">
        <v>0</v>
      </c>
      <c r="L88" s="88">
        <v>3507</v>
      </c>
      <c r="M88" s="88">
        <v>0</v>
      </c>
      <c r="N88" s="88">
        <v>3507.49</v>
      </c>
    </row>
    <row r="89" spans="1:14" x14ac:dyDescent="0.25">
      <c r="A89" s="3" t="s">
        <v>221</v>
      </c>
      <c r="B89" s="22">
        <v>43466</v>
      </c>
      <c r="C89" s="89">
        <v>4597</v>
      </c>
      <c r="D89" s="89">
        <v>4597</v>
      </c>
      <c r="E89" s="89">
        <v>0</v>
      </c>
      <c r="F89" s="89" t="s">
        <v>117</v>
      </c>
      <c r="G89" s="90">
        <v>3507.49</v>
      </c>
      <c r="H89" s="90">
        <v>0</v>
      </c>
      <c r="I89" s="90">
        <v>40</v>
      </c>
      <c r="J89" s="90">
        <v>1060.67</v>
      </c>
      <c r="K89" s="90">
        <v>0</v>
      </c>
      <c r="L89" s="90">
        <v>3533</v>
      </c>
      <c r="M89" s="90">
        <v>0</v>
      </c>
      <c r="N89" s="90">
        <v>3533.04</v>
      </c>
    </row>
    <row r="90" spans="1:14" x14ac:dyDescent="0.25">
      <c r="A90" s="3" t="s">
        <v>221</v>
      </c>
      <c r="B90" s="22">
        <v>43497</v>
      </c>
      <c r="C90" s="87">
        <v>4597</v>
      </c>
      <c r="D90" s="87">
        <v>4597</v>
      </c>
      <c r="E90" s="87">
        <v>0</v>
      </c>
      <c r="F90" s="87" t="s">
        <v>117</v>
      </c>
      <c r="G90" s="88">
        <v>3533.04</v>
      </c>
      <c r="H90" s="88">
        <v>0</v>
      </c>
      <c r="I90" s="88">
        <v>40</v>
      </c>
      <c r="J90" s="88">
        <v>1085.3900000000001</v>
      </c>
      <c r="K90" s="88">
        <v>0</v>
      </c>
      <c r="L90" s="88">
        <v>3558</v>
      </c>
      <c r="M90" s="88">
        <v>0</v>
      </c>
      <c r="N90" s="88">
        <v>3557.76</v>
      </c>
    </row>
    <row r="91" spans="1:14" x14ac:dyDescent="0.25">
      <c r="A91" s="3" t="s">
        <v>221</v>
      </c>
      <c r="B91" s="22">
        <v>43525</v>
      </c>
      <c r="C91" s="89">
        <v>4597</v>
      </c>
      <c r="D91" s="89">
        <v>4597</v>
      </c>
      <c r="E91" s="89">
        <v>0</v>
      </c>
      <c r="F91" s="89" t="s">
        <v>117</v>
      </c>
      <c r="G91" s="90">
        <v>3557.76</v>
      </c>
      <c r="H91" s="90">
        <v>0</v>
      </c>
      <c r="I91" s="90">
        <v>40</v>
      </c>
      <c r="J91" s="90">
        <v>1110.94</v>
      </c>
      <c r="K91" s="90">
        <v>0</v>
      </c>
      <c r="L91" s="90">
        <v>3583</v>
      </c>
      <c r="M91" s="90">
        <v>0</v>
      </c>
      <c r="N91" s="90">
        <v>3583.31</v>
      </c>
    </row>
    <row r="92" spans="1:14" x14ac:dyDescent="0.25">
      <c r="A92" s="3" t="s">
        <v>221</v>
      </c>
      <c r="B92" s="22">
        <v>43556</v>
      </c>
      <c r="C92" s="87">
        <v>4597</v>
      </c>
      <c r="D92" s="87">
        <v>4597</v>
      </c>
      <c r="E92" s="87">
        <v>0</v>
      </c>
      <c r="F92" s="87" t="s">
        <v>117</v>
      </c>
      <c r="G92" s="88">
        <v>3583.31</v>
      </c>
      <c r="H92" s="88">
        <v>0</v>
      </c>
      <c r="I92" s="88">
        <v>40</v>
      </c>
      <c r="J92" s="88">
        <v>1136.49</v>
      </c>
      <c r="K92" s="88">
        <v>0</v>
      </c>
      <c r="L92" s="88">
        <v>3609</v>
      </c>
      <c r="M92" s="88">
        <v>0</v>
      </c>
      <c r="N92" s="88">
        <v>3608.86</v>
      </c>
    </row>
    <row r="93" spans="1:14" x14ac:dyDescent="0.25">
      <c r="A93" s="3" t="s">
        <v>221</v>
      </c>
      <c r="B93" s="22">
        <v>43586</v>
      </c>
      <c r="C93" s="89">
        <v>4597</v>
      </c>
      <c r="D93" s="89">
        <v>4597</v>
      </c>
      <c r="E93" s="89">
        <v>0</v>
      </c>
      <c r="F93" s="89" t="s">
        <v>117</v>
      </c>
      <c r="G93" s="90">
        <v>3608.86</v>
      </c>
      <c r="H93" s="90">
        <v>0</v>
      </c>
      <c r="I93" s="90">
        <v>40</v>
      </c>
      <c r="J93" s="90">
        <v>1159.57</v>
      </c>
      <c r="K93" s="90">
        <v>0</v>
      </c>
      <c r="L93" s="90">
        <v>3632</v>
      </c>
      <c r="M93" s="90">
        <v>0</v>
      </c>
      <c r="N93" s="90">
        <v>3631.94</v>
      </c>
    </row>
    <row r="94" spans="1:14" x14ac:dyDescent="0.25">
      <c r="A94" s="3" t="s">
        <v>221</v>
      </c>
      <c r="B94" s="22">
        <v>43617</v>
      </c>
      <c r="C94" s="87">
        <v>4597</v>
      </c>
      <c r="D94" s="87">
        <v>4597</v>
      </c>
      <c r="E94" s="87">
        <v>0</v>
      </c>
      <c r="F94" s="87" t="s">
        <v>117</v>
      </c>
      <c r="G94" s="88">
        <v>3631.94</v>
      </c>
      <c r="H94" s="88">
        <v>0</v>
      </c>
      <c r="I94" s="88">
        <v>40</v>
      </c>
      <c r="J94" s="88">
        <v>1185.1199999999999</v>
      </c>
      <c r="K94" s="88">
        <v>0</v>
      </c>
      <c r="L94" s="88">
        <v>3657</v>
      </c>
      <c r="M94" s="88">
        <v>0</v>
      </c>
      <c r="N94" s="88">
        <v>3657.49</v>
      </c>
    </row>
    <row r="95" spans="1:14" x14ac:dyDescent="0.25">
      <c r="A95" s="3" t="s">
        <v>221</v>
      </c>
      <c r="B95" s="22">
        <v>43647</v>
      </c>
      <c r="C95" s="89">
        <v>4597</v>
      </c>
      <c r="D95" s="89">
        <v>4597</v>
      </c>
      <c r="E95" s="89">
        <v>0</v>
      </c>
      <c r="F95" s="89" t="s">
        <v>117</v>
      </c>
      <c r="G95" s="90">
        <v>3631.94</v>
      </c>
      <c r="H95" s="90">
        <v>0</v>
      </c>
      <c r="I95" s="90">
        <v>40</v>
      </c>
      <c r="J95" s="90">
        <v>1185.1199999999999</v>
      </c>
      <c r="K95" s="90">
        <v>0</v>
      </c>
      <c r="L95" s="90">
        <v>3657</v>
      </c>
      <c r="M95" s="90">
        <v>0</v>
      </c>
      <c r="N95" s="90">
        <v>3657.49</v>
      </c>
    </row>
    <row r="96" spans="1:14" x14ac:dyDescent="0.25">
      <c r="A96" s="3" t="s">
        <v>221</v>
      </c>
      <c r="B96" s="22">
        <v>43678</v>
      </c>
      <c r="C96" s="87">
        <v>4597</v>
      </c>
      <c r="D96" s="87">
        <v>4597</v>
      </c>
      <c r="E96" s="87">
        <v>0</v>
      </c>
      <c r="F96" s="87" t="s">
        <v>117</v>
      </c>
      <c r="G96" s="88">
        <v>3657.49</v>
      </c>
      <c r="H96" s="88">
        <v>0</v>
      </c>
      <c r="I96" s="88">
        <v>40</v>
      </c>
      <c r="J96" s="88">
        <v>1209.8399999999999</v>
      </c>
      <c r="K96" s="88">
        <v>0</v>
      </c>
      <c r="L96" s="88">
        <v>3682</v>
      </c>
      <c r="M96" s="88">
        <v>0</v>
      </c>
      <c r="N96" s="88">
        <v>3682.21</v>
      </c>
    </row>
    <row r="97" spans="1:14" x14ac:dyDescent="0.25">
      <c r="A97" s="3" t="s">
        <v>221</v>
      </c>
      <c r="B97" s="22">
        <v>43709</v>
      </c>
      <c r="C97" s="89">
        <v>4597</v>
      </c>
      <c r="D97" s="89">
        <v>4597</v>
      </c>
      <c r="E97" s="89">
        <v>0</v>
      </c>
      <c r="F97" s="89" t="s">
        <v>117</v>
      </c>
      <c r="G97" s="90">
        <v>3682.21</v>
      </c>
      <c r="H97" s="90">
        <v>0</v>
      </c>
      <c r="I97" s="90">
        <v>45</v>
      </c>
      <c r="J97" s="90">
        <v>1235.3900000000001</v>
      </c>
      <c r="K97" s="90">
        <v>0</v>
      </c>
      <c r="L97" s="90">
        <v>3708</v>
      </c>
      <c r="M97" s="90">
        <v>0</v>
      </c>
      <c r="N97" s="90">
        <v>3707.76</v>
      </c>
    </row>
    <row r="98" spans="1:14" x14ac:dyDescent="0.25">
      <c r="A98" s="3" t="s">
        <v>221</v>
      </c>
      <c r="B98" s="22">
        <v>43739</v>
      </c>
      <c r="C98" s="87">
        <v>4597</v>
      </c>
      <c r="D98" s="87">
        <v>4597</v>
      </c>
      <c r="E98" s="87">
        <v>0</v>
      </c>
      <c r="F98" s="87" t="s">
        <v>117</v>
      </c>
      <c r="G98" s="88">
        <v>3707.76</v>
      </c>
      <c r="H98" s="88">
        <v>0</v>
      </c>
      <c r="I98" s="88">
        <v>45</v>
      </c>
      <c r="J98" s="88">
        <v>1260.1099999999999</v>
      </c>
      <c r="K98" s="88">
        <v>0</v>
      </c>
      <c r="L98" s="88">
        <v>3737</v>
      </c>
      <c r="M98" s="88">
        <v>0</v>
      </c>
      <c r="N98" s="88">
        <v>3732.48</v>
      </c>
    </row>
    <row r="99" spans="1:14" x14ac:dyDescent="0.25">
      <c r="A99" s="3" t="s">
        <v>221</v>
      </c>
      <c r="B99" s="22">
        <v>43770</v>
      </c>
      <c r="C99" s="89">
        <v>4597</v>
      </c>
      <c r="D99" s="89">
        <v>4597</v>
      </c>
      <c r="E99" s="89">
        <v>0</v>
      </c>
      <c r="F99" s="89" t="s">
        <v>117</v>
      </c>
      <c r="G99" s="90">
        <v>3732.48</v>
      </c>
      <c r="H99" s="90">
        <v>0</v>
      </c>
      <c r="I99" s="90">
        <v>45</v>
      </c>
      <c r="J99" s="90">
        <v>1285.68</v>
      </c>
      <c r="K99" s="90">
        <v>0</v>
      </c>
      <c r="L99" s="90">
        <v>3758</v>
      </c>
      <c r="M99" s="90">
        <v>0</v>
      </c>
      <c r="N99" s="90">
        <v>3758.05</v>
      </c>
    </row>
    <row r="100" spans="1:14" x14ac:dyDescent="0.25">
      <c r="A100" s="3" t="s">
        <v>221</v>
      </c>
      <c r="B100" s="22">
        <v>43800</v>
      </c>
      <c r="C100" s="87">
        <v>4597</v>
      </c>
      <c r="D100" s="87">
        <v>4597</v>
      </c>
      <c r="E100" s="87">
        <v>0</v>
      </c>
      <c r="F100" s="87" t="s">
        <v>117</v>
      </c>
      <c r="G100" s="88">
        <v>3758.05</v>
      </c>
      <c r="H100" s="88">
        <v>0</v>
      </c>
      <c r="I100" s="88">
        <v>45</v>
      </c>
      <c r="J100" s="88">
        <v>1311.23</v>
      </c>
      <c r="K100" s="88">
        <v>0</v>
      </c>
      <c r="L100" s="88">
        <v>3784</v>
      </c>
      <c r="M100" s="88">
        <v>0</v>
      </c>
      <c r="N100" s="88">
        <v>3783.6</v>
      </c>
    </row>
    <row r="101" spans="1:14" x14ac:dyDescent="0.25">
      <c r="A101" s="3" t="s">
        <v>221</v>
      </c>
      <c r="B101" s="22">
        <v>43831</v>
      </c>
      <c r="C101" s="89">
        <v>4597</v>
      </c>
      <c r="D101" s="89">
        <v>4597</v>
      </c>
      <c r="E101" s="89">
        <v>0</v>
      </c>
      <c r="F101" s="89" t="s">
        <v>117</v>
      </c>
      <c r="G101" s="90">
        <v>3783.6</v>
      </c>
      <c r="H101" s="90">
        <v>0</v>
      </c>
      <c r="I101" s="90">
        <v>45</v>
      </c>
      <c r="J101" s="90">
        <v>1335.96</v>
      </c>
      <c r="K101" s="90">
        <v>0</v>
      </c>
      <c r="L101" s="90">
        <v>3808</v>
      </c>
      <c r="M101" s="90">
        <v>0</v>
      </c>
      <c r="N101" s="90">
        <v>3808.33</v>
      </c>
    </row>
    <row r="102" spans="1:14" x14ac:dyDescent="0.25">
      <c r="A102" s="3" t="s">
        <v>221</v>
      </c>
      <c r="B102" s="22">
        <v>43862</v>
      </c>
      <c r="C102" s="87">
        <v>4597</v>
      </c>
      <c r="D102" s="87">
        <v>4597</v>
      </c>
      <c r="E102" s="87">
        <v>0</v>
      </c>
      <c r="F102" s="87" t="s">
        <v>117</v>
      </c>
      <c r="G102" s="88">
        <v>3808.33</v>
      </c>
      <c r="H102" s="88">
        <v>0</v>
      </c>
      <c r="I102" s="88">
        <v>45</v>
      </c>
      <c r="J102" s="88">
        <v>1361.51</v>
      </c>
      <c r="K102" s="88">
        <v>0</v>
      </c>
      <c r="L102" s="88">
        <v>3834</v>
      </c>
      <c r="M102" s="88">
        <v>0</v>
      </c>
      <c r="N102" s="88">
        <v>3833.88</v>
      </c>
    </row>
    <row r="103" spans="1:14" x14ac:dyDescent="0.25">
      <c r="A103" s="3" t="s">
        <v>221</v>
      </c>
      <c r="B103" s="22">
        <v>43891</v>
      </c>
      <c r="C103" s="89">
        <v>4597</v>
      </c>
      <c r="D103" s="89">
        <v>4597</v>
      </c>
      <c r="E103" s="89">
        <v>0</v>
      </c>
      <c r="F103" s="89" t="s">
        <v>16</v>
      </c>
      <c r="G103" s="90">
        <v>3833.88</v>
      </c>
      <c r="H103" s="90">
        <v>0</v>
      </c>
      <c r="I103" s="90">
        <v>0</v>
      </c>
      <c r="J103" s="90">
        <v>1361.51</v>
      </c>
      <c r="K103" s="90">
        <v>0</v>
      </c>
      <c r="L103" s="90">
        <v>3834</v>
      </c>
      <c r="M103" s="90">
        <v>0</v>
      </c>
      <c r="N103" s="90">
        <v>3833.88</v>
      </c>
    </row>
    <row r="104" spans="1:14" x14ac:dyDescent="0.25">
      <c r="A104" s="3" t="s">
        <v>221</v>
      </c>
      <c r="B104" s="22">
        <v>43922</v>
      </c>
      <c r="C104" s="87">
        <v>4597</v>
      </c>
      <c r="D104" s="87">
        <v>4597</v>
      </c>
      <c r="E104" s="87">
        <v>0</v>
      </c>
      <c r="F104" s="87" t="s">
        <v>16</v>
      </c>
      <c r="G104" s="88">
        <v>3833.88</v>
      </c>
      <c r="H104" s="88">
        <v>0</v>
      </c>
      <c r="I104" s="88">
        <v>0</v>
      </c>
      <c r="J104" s="88">
        <v>1361.51</v>
      </c>
      <c r="K104" s="88">
        <v>0</v>
      </c>
      <c r="L104" s="88">
        <v>3834</v>
      </c>
      <c r="M104" s="88">
        <v>0</v>
      </c>
      <c r="N104" s="88">
        <v>3833.88</v>
      </c>
    </row>
    <row r="105" spans="1:14" x14ac:dyDescent="0.25">
      <c r="A105" s="3" t="s">
        <v>221</v>
      </c>
      <c r="B105" s="22">
        <v>43952</v>
      </c>
      <c r="C105" s="89">
        <v>4597</v>
      </c>
      <c r="D105" s="89">
        <v>4597</v>
      </c>
      <c r="E105" s="89">
        <v>0</v>
      </c>
      <c r="F105" s="89" t="s">
        <v>16</v>
      </c>
      <c r="G105" s="90">
        <v>3833.88</v>
      </c>
      <c r="H105" s="90">
        <v>0</v>
      </c>
      <c r="I105" s="90">
        <v>0</v>
      </c>
      <c r="J105" s="90">
        <v>1361.51</v>
      </c>
      <c r="K105" s="90">
        <v>0</v>
      </c>
      <c r="L105" s="90">
        <v>3834</v>
      </c>
      <c r="M105" s="90">
        <v>0</v>
      </c>
      <c r="N105" s="90">
        <v>3833.88</v>
      </c>
    </row>
    <row r="106" spans="1:14" x14ac:dyDescent="0.25">
      <c r="A106" s="3" t="s">
        <v>221</v>
      </c>
      <c r="B106" s="22">
        <v>43983</v>
      </c>
      <c r="C106" s="87">
        <v>4597</v>
      </c>
      <c r="D106" s="87">
        <v>4597</v>
      </c>
      <c r="E106" s="87">
        <v>0</v>
      </c>
      <c r="F106" s="87" t="s">
        <v>16</v>
      </c>
      <c r="G106" s="88">
        <v>3833.88</v>
      </c>
      <c r="H106" s="88">
        <v>0</v>
      </c>
      <c r="I106" s="88">
        <v>0</v>
      </c>
      <c r="J106" s="88">
        <v>1361.51</v>
      </c>
      <c r="K106" s="88">
        <v>0</v>
      </c>
      <c r="L106" s="88">
        <v>3834</v>
      </c>
      <c r="M106" s="88">
        <v>0</v>
      </c>
      <c r="N106" s="88">
        <v>3833.88</v>
      </c>
    </row>
    <row r="107" spans="1:14" x14ac:dyDescent="0.25">
      <c r="A107" s="3" t="s">
        <v>221</v>
      </c>
      <c r="B107" s="22">
        <v>44013</v>
      </c>
      <c r="C107" s="89">
        <v>4597</v>
      </c>
      <c r="D107" s="89">
        <v>4597</v>
      </c>
      <c r="E107" s="89">
        <v>0</v>
      </c>
      <c r="F107" s="89" t="s">
        <v>16</v>
      </c>
      <c r="G107" s="90">
        <v>3833.88</v>
      </c>
      <c r="H107" s="90">
        <v>0</v>
      </c>
      <c r="I107" s="90">
        <v>0</v>
      </c>
      <c r="J107" s="90">
        <v>1361.51</v>
      </c>
      <c r="K107" s="90">
        <v>0</v>
      </c>
      <c r="L107" s="90">
        <v>3834</v>
      </c>
      <c r="M107" s="90">
        <v>0</v>
      </c>
      <c r="N107" s="90">
        <v>3833.88</v>
      </c>
    </row>
    <row r="108" spans="1:14" x14ac:dyDescent="0.25">
      <c r="A108" s="3" t="s">
        <v>221</v>
      </c>
      <c r="B108" s="22">
        <v>44044</v>
      </c>
      <c r="C108" s="87">
        <v>4597</v>
      </c>
      <c r="D108" s="87">
        <v>4597</v>
      </c>
      <c r="E108" s="87">
        <v>0</v>
      </c>
      <c r="F108" s="87" t="s">
        <v>16</v>
      </c>
      <c r="G108" s="88">
        <v>3833.88</v>
      </c>
      <c r="H108" s="88">
        <v>0</v>
      </c>
      <c r="I108" s="88">
        <v>0</v>
      </c>
      <c r="J108" s="88">
        <v>1361.51</v>
      </c>
      <c r="K108" s="88">
        <v>0</v>
      </c>
      <c r="L108" s="88">
        <v>3834</v>
      </c>
      <c r="M108" s="88">
        <v>0</v>
      </c>
      <c r="N108" s="88">
        <v>3833.88</v>
      </c>
    </row>
    <row r="109" spans="1:14" x14ac:dyDescent="0.25">
      <c r="A109" s="3" t="s">
        <v>221</v>
      </c>
      <c r="B109" s="22">
        <v>44075</v>
      </c>
      <c r="C109" s="89">
        <v>4597</v>
      </c>
      <c r="D109" s="89">
        <v>4597</v>
      </c>
      <c r="E109" s="89">
        <v>0</v>
      </c>
      <c r="F109" s="89" t="s">
        <v>16</v>
      </c>
      <c r="G109" s="90">
        <v>3833.88</v>
      </c>
      <c r="H109" s="90">
        <v>0</v>
      </c>
      <c r="I109" s="90">
        <v>0</v>
      </c>
      <c r="J109" s="90">
        <v>1361.51</v>
      </c>
      <c r="K109" s="90">
        <v>0</v>
      </c>
      <c r="L109" s="90">
        <v>3834</v>
      </c>
      <c r="M109" s="90">
        <v>0</v>
      </c>
      <c r="N109" s="90">
        <v>3833.88</v>
      </c>
    </row>
    <row r="110" spans="1:14" x14ac:dyDescent="0.25">
      <c r="A110" s="3" t="s">
        <v>221</v>
      </c>
      <c r="B110" s="22">
        <v>44105</v>
      </c>
      <c r="C110" s="87">
        <v>4597</v>
      </c>
      <c r="D110" s="87">
        <v>4597</v>
      </c>
      <c r="E110" s="87">
        <v>0</v>
      </c>
      <c r="F110" s="87" t="s">
        <v>16</v>
      </c>
      <c r="G110" s="88">
        <v>3833.88</v>
      </c>
      <c r="H110" s="88">
        <v>0</v>
      </c>
      <c r="I110" s="88">
        <v>0</v>
      </c>
      <c r="J110" s="88">
        <v>1361.51</v>
      </c>
      <c r="K110" s="88">
        <v>0</v>
      </c>
      <c r="L110" s="88">
        <v>3834</v>
      </c>
      <c r="M110" s="88">
        <v>0</v>
      </c>
      <c r="N110" s="88">
        <v>3833.88</v>
      </c>
    </row>
    <row r="111" spans="1:14" x14ac:dyDescent="0.25">
      <c r="A111" s="3" t="s">
        <v>221</v>
      </c>
      <c r="B111" s="22">
        <v>44136</v>
      </c>
      <c r="C111" s="89">
        <v>4597</v>
      </c>
      <c r="D111" s="89">
        <v>4597</v>
      </c>
      <c r="E111" s="89">
        <v>0</v>
      </c>
      <c r="F111" s="89" t="s">
        <v>16</v>
      </c>
      <c r="G111" s="90">
        <v>3833.88</v>
      </c>
      <c r="H111" s="90">
        <v>0</v>
      </c>
      <c r="I111" s="90">
        <v>0</v>
      </c>
      <c r="J111" s="90">
        <v>1361.51</v>
      </c>
      <c r="K111" s="90">
        <v>0</v>
      </c>
      <c r="L111" s="90">
        <v>3834</v>
      </c>
      <c r="M111" s="90">
        <v>0</v>
      </c>
      <c r="N111" s="90">
        <v>3833.88</v>
      </c>
    </row>
    <row r="112" spans="1:14" x14ac:dyDescent="0.25">
      <c r="A112" s="3" t="s">
        <v>221</v>
      </c>
      <c r="B112" s="22">
        <v>44166</v>
      </c>
      <c r="C112" s="87">
        <v>4597</v>
      </c>
      <c r="D112" s="87">
        <v>4597</v>
      </c>
      <c r="E112" s="87">
        <v>0</v>
      </c>
      <c r="F112" s="87" t="s">
        <v>16</v>
      </c>
      <c r="G112" s="88">
        <v>3833.88</v>
      </c>
      <c r="H112" s="88">
        <v>0</v>
      </c>
      <c r="I112" s="88">
        <v>0</v>
      </c>
      <c r="J112" s="88">
        <v>1361.51</v>
      </c>
      <c r="K112" s="88">
        <v>0</v>
      </c>
      <c r="L112" s="88">
        <v>3834</v>
      </c>
      <c r="M112" s="88">
        <v>0</v>
      </c>
      <c r="N112" s="88">
        <v>3833.88</v>
      </c>
    </row>
    <row r="113" spans="1:14" x14ac:dyDescent="0.25">
      <c r="A113" s="3" t="s">
        <v>221</v>
      </c>
      <c r="B113" s="22">
        <v>44197</v>
      </c>
      <c r="C113" s="89">
        <v>4597</v>
      </c>
      <c r="D113" s="89">
        <v>4597</v>
      </c>
      <c r="E113" s="89">
        <v>0</v>
      </c>
      <c r="F113" s="89" t="s">
        <v>16</v>
      </c>
      <c r="G113" s="90">
        <v>3833.88</v>
      </c>
      <c r="H113" s="90">
        <v>0</v>
      </c>
      <c r="I113" s="90">
        <v>0</v>
      </c>
      <c r="J113" s="90">
        <v>1361.51</v>
      </c>
      <c r="K113" s="90">
        <v>0</v>
      </c>
      <c r="L113" s="90">
        <v>3834</v>
      </c>
      <c r="M113" s="90">
        <v>0</v>
      </c>
      <c r="N113" s="90">
        <v>3833.88</v>
      </c>
    </row>
    <row r="114" spans="1:14" x14ac:dyDescent="0.25">
      <c r="A114" s="3" t="s">
        <v>221</v>
      </c>
      <c r="B114" s="22">
        <v>44228</v>
      </c>
      <c r="C114" s="87">
        <v>4597</v>
      </c>
      <c r="D114" s="87">
        <v>4597</v>
      </c>
      <c r="E114" s="87">
        <v>0</v>
      </c>
      <c r="F114" s="87" t="s">
        <v>16</v>
      </c>
      <c r="G114" s="88">
        <v>3833.88</v>
      </c>
      <c r="H114" s="88">
        <v>0</v>
      </c>
      <c r="I114" s="88">
        <v>0</v>
      </c>
      <c r="J114" s="88">
        <v>1361.51</v>
      </c>
      <c r="K114" s="88">
        <v>0</v>
      </c>
      <c r="L114" s="88">
        <v>3834</v>
      </c>
      <c r="M114" s="88">
        <v>0</v>
      </c>
      <c r="N114" s="88">
        <v>3833.88</v>
      </c>
    </row>
    <row r="115" spans="1:14" x14ac:dyDescent="0.25">
      <c r="A115" s="3" t="s">
        <v>221</v>
      </c>
      <c r="B115" s="22">
        <v>44256</v>
      </c>
      <c r="C115" s="89">
        <v>4597</v>
      </c>
      <c r="D115" s="89">
        <v>4597</v>
      </c>
      <c r="E115" s="89">
        <v>0</v>
      </c>
      <c r="F115" s="89" t="s">
        <v>16</v>
      </c>
      <c r="G115" s="90">
        <v>3833.88</v>
      </c>
      <c r="H115" s="90">
        <v>0</v>
      </c>
      <c r="I115" s="90">
        <v>0</v>
      </c>
      <c r="J115" s="90">
        <v>1361.51</v>
      </c>
      <c r="K115" s="90">
        <v>0</v>
      </c>
      <c r="L115" s="90">
        <v>3834</v>
      </c>
      <c r="M115" s="90">
        <v>0</v>
      </c>
      <c r="N115" s="90">
        <v>3833.88</v>
      </c>
    </row>
    <row r="116" spans="1:14" x14ac:dyDescent="0.25">
      <c r="A116" s="3" t="s">
        <v>221</v>
      </c>
      <c r="B116" s="22">
        <v>44287</v>
      </c>
      <c r="C116" s="87">
        <v>4597</v>
      </c>
      <c r="D116" s="87">
        <v>4597</v>
      </c>
      <c r="E116" s="87">
        <v>0</v>
      </c>
      <c r="F116" s="87" t="s">
        <v>16</v>
      </c>
      <c r="G116" s="88">
        <v>3833.88</v>
      </c>
      <c r="H116" s="88">
        <v>0</v>
      </c>
      <c r="I116" s="88">
        <v>0</v>
      </c>
      <c r="J116" s="88">
        <v>1361.51</v>
      </c>
      <c r="K116" s="88">
        <v>0</v>
      </c>
      <c r="L116" s="88">
        <v>3834</v>
      </c>
      <c r="M116" s="88">
        <v>0</v>
      </c>
      <c r="N116" s="88">
        <v>3833.88</v>
      </c>
    </row>
    <row r="117" spans="1:14" x14ac:dyDescent="0.25">
      <c r="A117" s="3" t="s">
        <v>221</v>
      </c>
      <c r="B117" s="22">
        <v>44317</v>
      </c>
      <c r="C117" s="89">
        <v>4597</v>
      </c>
      <c r="D117" s="89">
        <v>4597</v>
      </c>
      <c r="E117" s="89">
        <v>0</v>
      </c>
      <c r="F117" s="89" t="s">
        <v>16</v>
      </c>
      <c r="G117" s="90">
        <v>3833.88</v>
      </c>
      <c r="H117" s="90">
        <v>0</v>
      </c>
      <c r="I117" s="90">
        <v>0</v>
      </c>
      <c r="J117" s="90">
        <v>1361.51</v>
      </c>
      <c r="K117" s="90">
        <v>0</v>
      </c>
      <c r="L117" s="90">
        <v>3834</v>
      </c>
      <c r="M117" s="90">
        <v>0</v>
      </c>
      <c r="N117" s="90">
        <v>3833.88</v>
      </c>
    </row>
    <row r="118" spans="1:14" x14ac:dyDescent="0.25">
      <c r="A118" s="3" t="s">
        <v>221</v>
      </c>
      <c r="B118" s="22">
        <v>44348</v>
      </c>
      <c r="C118" s="87">
        <v>4597</v>
      </c>
      <c r="D118" s="87">
        <v>4597</v>
      </c>
      <c r="E118" s="87">
        <v>0</v>
      </c>
      <c r="F118" s="87" t="s">
        <v>16</v>
      </c>
      <c r="G118" s="88">
        <v>3833.88</v>
      </c>
      <c r="H118" s="88">
        <v>0</v>
      </c>
      <c r="I118" s="88">
        <v>0</v>
      </c>
      <c r="J118" s="88">
        <v>1361.51</v>
      </c>
      <c r="K118" s="88">
        <v>0</v>
      </c>
      <c r="L118" s="88">
        <v>3834</v>
      </c>
      <c r="M118" s="88">
        <v>0</v>
      </c>
      <c r="N118" s="88">
        <v>3833.88</v>
      </c>
    </row>
    <row r="119" spans="1:14" x14ac:dyDescent="0.25">
      <c r="A119" s="3" t="s">
        <v>221</v>
      </c>
      <c r="B119" s="22">
        <v>44378</v>
      </c>
      <c r="C119" s="89">
        <v>4597</v>
      </c>
      <c r="D119" s="89">
        <v>4597</v>
      </c>
      <c r="E119" s="89">
        <v>0</v>
      </c>
      <c r="F119" s="89" t="s">
        <v>16</v>
      </c>
      <c r="G119" s="90">
        <v>3833.88</v>
      </c>
      <c r="H119" s="90">
        <v>0</v>
      </c>
      <c r="I119" s="90">
        <v>0</v>
      </c>
      <c r="J119" s="90">
        <v>0</v>
      </c>
      <c r="K119" s="90">
        <v>0</v>
      </c>
      <c r="L119" s="90">
        <v>34</v>
      </c>
      <c r="M119" s="90">
        <v>3800</v>
      </c>
      <c r="N119" s="90">
        <v>33.880000000000003</v>
      </c>
    </row>
    <row r="120" spans="1:14" x14ac:dyDescent="0.25">
      <c r="A120" s="3" t="s">
        <v>221</v>
      </c>
      <c r="B120" s="22">
        <v>44409</v>
      </c>
      <c r="C120" s="87">
        <v>4597</v>
      </c>
      <c r="D120" s="87">
        <v>4597</v>
      </c>
      <c r="E120" s="87">
        <v>0</v>
      </c>
      <c r="F120" s="87" t="s">
        <v>117</v>
      </c>
      <c r="G120" s="88">
        <v>33.880000000000003</v>
      </c>
      <c r="H120" s="88">
        <v>0</v>
      </c>
      <c r="I120" s="88">
        <v>50</v>
      </c>
      <c r="J120" s="88">
        <v>1</v>
      </c>
      <c r="K120" s="88">
        <v>0</v>
      </c>
      <c r="L120" s="88">
        <v>35</v>
      </c>
      <c r="M120" s="88">
        <v>0</v>
      </c>
      <c r="N120" s="88">
        <v>34.880000000000003</v>
      </c>
    </row>
    <row r="121" spans="1:14" x14ac:dyDescent="0.25">
      <c r="A121" s="3" t="s">
        <v>221</v>
      </c>
      <c r="B121" s="22">
        <v>44440</v>
      </c>
      <c r="C121" s="89">
        <v>4700</v>
      </c>
      <c r="D121" s="89">
        <v>4597</v>
      </c>
      <c r="E121" s="89">
        <v>103</v>
      </c>
      <c r="F121" s="89" t="s">
        <v>16</v>
      </c>
      <c r="G121" s="90">
        <v>34.880000000000003</v>
      </c>
      <c r="H121" s="90">
        <v>50</v>
      </c>
      <c r="I121" s="90">
        <v>496.1</v>
      </c>
      <c r="J121" s="90">
        <v>1</v>
      </c>
      <c r="K121" s="90">
        <v>44.65</v>
      </c>
      <c r="L121" s="90">
        <v>627</v>
      </c>
      <c r="M121" s="90">
        <v>0</v>
      </c>
      <c r="N121" s="90">
        <v>626.63</v>
      </c>
    </row>
    <row r="122" spans="1:14" x14ac:dyDescent="0.25">
      <c r="A122" s="3" t="s">
        <v>221</v>
      </c>
      <c r="B122" s="22">
        <v>44470</v>
      </c>
      <c r="C122" s="87">
        <v>4713</v>
      </c>
      <c r="D122" s="87">
        <v>4700</v>
      </c>
      <c r="E122" s="87">
        <v>13</v>
      </c>
      <c r="F122" s="87" t="s">
        <v>16</v>
      </c>
      <c r="G122" s="88">
        <v>626.63</v>
      </c>
      <c r="H122" s="88">
        <v>0</v>
      </c>
      <c r="I122" s="88">
        <v>98.93</v>
      </c>
      <c r="J122" s="88">
        <v>3.29</v>
      </c>
      <c r="K122" s="88">
        <v>0</v>
      </c>
      <c r="L122" s="88">
        <v>630</v>
      </c>
      <c r="M122" s="88">
        <v>0</v>
      </c>
      <c r="N122" s="88">
        <v>629.91999999999996</v>
      </c>
    </row>
    <row r="123" spans="1:14" x14ac:dyDescent="0.25">
      <c r="A123" s="3" t="s">
        <v>221</v>
      </c>
      <c r="B123" s="22">
        <v>44501</v>
      </c>
      <c r="C123" s="89">
        <v>4722</v>
      </c>
      <c r="D123" s="89">
        <v>4713</v>
      </c>
      <c r="E123" s="89">
        <v>9</v>
      </c>
      <c r="F123" s="89" t="s">
        <v>16</v>
      </c>
      <c r="G123" s="90">
        <v>629.91999999999996</v>
      </c>
      <c r="H123" s="90">
        <v>0</v>
      </c>
      <c r="I123" s="90">
        <v>68.489999999999995</v>
      </c>
      <c r="J123" s="90">
        <v>6.25</v>
      </c>
      <c r="K123" s="90">
        <v>0</v>
      </c>
      <c r="L123" s="90">
        <v>636</v>
      </c>
      <c r="M123" s="90">
        <v>0</v>
      </c>
      <c r="N123" s="90">
        <v>636.16999999999996</v>
      </c>
    </row>
    <row r="124" spans="1:14" x14ac:dyDescent="0.25">
      <c r="A124" s="3" t="s">
        <v>221</v>
      </c>
      <c r="B124" s="22">
        <v>44531</v>
      </c>
      <c r="C124" s="87">
        <v>4730</v>
      </c>
      <c r="D124" s="87">
        <v>4722</v>
      </c>
      <c r="E124" s="87">
        <v>8</v>
      </c>
      <c r="F124" s="87" t="s">
        <v>16</v>
      </c>
      <c r="G124" s="88">
        <v>636.16999999999996</v>
      </c>
      <c r="H124" s="88">
        <v>0</v>
      </c>
      <c r="I124" s="88">
        <v>60.88</v>
      </c>
      <c r="J124" s="88">
        <v>3.54</v>
      </c>
      <c r="K124" s="88">
        <v>0</v>
      </c>
      <c r="L124" s="88">
        <v>640</v>
      </c>
      <c r="M124" s="88">
        <v>0</v>
      </c>
      <c r="N124" s="88">
        <v>639.71</v>
      </c>
    </row>
    <row r="125" spans="1:14" x14ac:dyDescent="0.25">
      <c r="A125" s="3" t="s">
        <v>221</v>
      </c>
      <c r="B125" s="22">
        <v>44562</v>
      </c>
      <c r="C125" s="89">
        <v>4735</v>
      </c>
      <c r="D125" s="89">
        <v>4730</v>
      </c>
      <c r="E125" s="89">
        <v>5</v>
      </c>
      <c r="F125" s="89" t="s">
        <v>16</v>
      </c>
      <c r="G125" s="90">
        <v>639.71</v>
      </c>
      <c r="H125" s="90">
        <v>0</v>
      </c>
      <c r="I125" s="90">
        <v>60</v>
      </c>
      <c r="J125" s="90">
        <v>6.25</v>
      </c>
      <c r="K125" s="90">
        <v>0</v>
      </c>
      <c r="L125" s="90">
        <v>646</v>
      </c>
      <c r="M125" s="90">
        <v>0</v>
      </c>
      <c r="N125" s="90">
        <v>645.96</v>
      </c>
    </row>
    <row r="126" spans="1:14" x14ac:dyDescent="0.25">
      <c r="A126" s="3" t="s">
        <v>221</v>
      </c>
      <c r="B126" s="22">
        <v>44593</v>
      </c>
      <c r="C126" s="87">
        <v>4745</v>
      </c>
      <c r="D126" s="87">
        <v>4735</v>
      </c>
      <c r="E126" s="87">
        <v>10</v>
      </c>
      <c r="F126" s="87" t="s">
        <v>16</v>
      </c>
      <c r="G126" s="88">
        <v>645.96</v>
      </c>
      <c r="H126" s="88">
        <v>0</v>
      </c>
      <c r="I126" s="88">
        <v>76.099999999999994</v>
      </c>
      <c r="J126" s="88">
        <v>6.45</v>
      </c>
      <c r="K126" s="88">
        <v>0</v>
      </c>
      <c r="L126" s="88">
        <v>652</v>
      </c>
      <c r="M126" s="88">
        <v>0</v>
      </c>
      <c r="N126" s="88">
        <v>652.41</v>
      </c>
    </row>
    <row r="127" spans="1:14" x14ac:dyDescent="0.25">
      <c r="A127" s="3" t="s">
        <v>221</v>
      </c>
      <c r="B127" s="22">
        <v>44621</v>
      </c>
      <c r="C127" s="89">
        <v>4748</v>
      </c>
      <c r="D127" s="89">
        <v>4745</v>
      </c>
      <c r="E127" s="89">
        <v>3</v>
      </c>
      <c r="F127" s="89" t="s">
        <v>16</v>
      </c>
      <c r="G127" s="90">
        <v>652.41</v>
      </c>
      <c r="H127" s="90">
        <v>0</v>
      </c>
      <c r="I127" s="90">
        <v>60</v>
      </c>
      <c r="J127" s="90">
        <v>6.25</v>
      </c>
      <c r="K127" s="90">
        <v>0</v>
      </c>
      <c r="L127" s="90">
        <v>659</v>
      </c>
      <c r="M127" s="90">
        <v>0</v>
      </c>
      <c r="N127" s="90">
        <v>658.66</v>
      </c>
    </row>
    <row r="128" spans="1:14" x14ac:dyDescent="0.25">
      <c r="A128" s="3" t="s">
        <v>221</v>
      </c>
      <c r="B128" s="22">
        <v>44652</v>
      </c>
      <c r="C128" s="87">
        <v>4752</v>
      </c>
      <c r="D128" s="87">
        <v>4748</v>
      </c>
      <c r="E128" s="87">
        <v>4</v>
      </c>
      <c r="F128" s="87" t="s">
        <v>16</v>
      </c>
      <c r="G128" s="88">
        <v>658.66</v>
      </c>
      <c r="H128" s="88">
        <v>0</v>
      </c>
      <c r="I128" s="88">
        <v>60</v>
      </c>
      <c r="J128" s="88">
        <v>6.45</v>
      </c>
      <c r="K128" s="88">
        <v>0</v>
      </c>
      <c r="L128" s="88">
        <v>685</v>
      </c>
      <c r="M128" s="88">
        <v>0</v>
      </c>
      <c r="N128" s="88">
        <v>685.11</v>
      </c>
    </row>
    <row r="129" spans="1:14" x14ac:dyDescent="0.25">
      <c r="A129" s="3" t="s">
        <v>221</v>
      </c>
      <c r="B129" s="22">
        <v>44682</v>
      </c>
      <c r="C129" s="89">
        <v>4758</v>
      </c>
      <c r="D129" s="89">
        <v>4752</v>
      </c>
      <c r="E129" s="89">
        <v>6</v>
      </c>
      <c r="F129" s="89" t="s">
        <v>16</v>
      </c>
      <c r="G129" s="90">
        <v>685.11</v>
      </c>
      <c r="H129" s="90">
        <v>0</v>
      </c>
      <c r="I129" s="90">
        <v>60</v>
      </c>
      <c r="J129" s="90">
        <v>6.56</v>
      </c>
      <c r="K129" s="90">
        <v>0</v>
      </c>
      <c r="L129" s="90">
        <v>692</v>
      </c>
      <c r="M129" s="90">
        <v>0</v>
      </c>
      <c r="N129" s="90">
        <v>691.67</v>
      </c>
    </row>
    <row r="130" spans="1:14" x14ac:dyDescent="0.25">
      <c r="A130" s="3" t="s">
        <v>221</v>
      </c>
      <c r="B130" s="22">
        <v>44713</v>
      </c>
      <c r="C130" s="87">
        <v>4766</v>
      </c>
      <c r="D130" s="87">
        <v>4758</v>
      </c>
      <c r="E130" s="87">
        <v>8</v>
      </c>
      <c r="F130" s="87" t="s">
        <v>16</v>
      </c>
      <c r="G130" s="88">
        <v>691.67</v>
      </c>
      <c r="H130" s="88">
        <v>0</v>
      </c>
      <c r="I130" s="88">
        <v>60.88</v>
      </c>
      <c r="J130" s="88">
        <v>6.02</v>
      </c>
      <c r="K130" s="88">
        <v>0</v>
      </c>
      <c r="L130" s="88">
        <v>698</v>
      </c>
      <c r="M130" s="88">
        <v>0</v>
      </c>
      <c r="N130" s="88">
        <v>698</v>
      </c>
    </row>
    <row r="131" spans="1:14" x14ac:dyDescent="0.25">
      <c r="A131" s="3" t="s">
        <v>221</v>
      </c>
      <c r="B131" s="22">
        <v>44743</v>
      </c>
      <c r="C131" s="89">
        <v>4773</v>
      </c>
      <c r="D131" s="89">
        <v>4766</v>
      </c>
      <c r="E131" s="89">
        <v>7</v>
      </c>
      <c r="F131" s="89" t="s">
        <v>16</v>
      </c>
      <c r="G131" s="90">
        <v>698</v>
      </c>
      <c r="H131" s="90">
        <v>0</v>
      </c>
      <c r="I131" s="90">
        <v>60</v>
      </c>
      <c r="J131" s="90">
        <v>6.66</v>
      </c>
      <c r="K131" s="90">
        <v>0</v>
      </c>
      <c r="L131" s="90">
        <v>705</v>
      </c>
      <c r="M131" s="90">
        <v>700</v>
      </c>
      <c r="N131" s="90">
        <v>5</v>
      </c>
    </row>
    <row r="132" spans="1:14" x14ac:dyDescent="0.25">
      <c r="A132" s="3" t="s">
        <v>221</v>
      </c>
      <c r="B132" s="22">
        <v>44774</v>
      </c>
      <c r="C132" s="87">
        <v>4778</v>
      </c>
      <c r="D132" s="87">
        <v>4773</v>
      </c>
      <c r="E132" s="87">
        <v>5</v>
      </c>
      <c r="F132" s="87" t="s">
        <v>16</v>
      </c>
      <c r="G132" s="88">
        <v>5</v>
      </c>
      <c r="H132" s="88">
        <v>0</v>
      </c>
      <c r="I132" s="88">
        <v>70</v>
      </c>
      <c r="J132" s="88">
        <v>0</v>
      </c>
      <c r="K132" s="88">
        <v>0</v>
      </c>
      <c r="L132" s="88">
        <v>5</v>
      </c>
      <c r="M132" s="88">
        <v>0</v>
      </c>
      <c r="N132" s="88">
        <v>5</v>
      </c>
    </row>
    <row r="133" spans="1:14" x14ac:dyDescent="0.25">
      <c r="A133" s="3" t="s">
        <v>221</v>
      </c>
      <c r="B133" s="22">
        <v>44805</v>
      </c>
      <c r="C133" s="89">
        <v>4792</v>
      </c>
      <c r="D133" s="89">
        <v>4778</v>
      </c>
      <c r="E133" s="89">
        <v>14</v>
      </c>
      <c r="F133" s="89" t="s">
        <v>16</v>
      </c>
      <c r="G133" s="90">
        <v>5</v>
      </c>
      <c r="H133" s="90">
        <v>0</v>
      </c>
      <c r="I133" s="90">
        <v>113.54</v>
      </c>
      <c r="J133" s="90">
        <v>0</v>
      </c>
      <c r="K133" s="90">
        <v>0</v>
      </c>
      <c r="L133" s="90">
        <v>5</v>
      </c>
      <c r="M133" s="90">
        <v>0</v>
      </c>
      <c r="N133" s="90">
        <v>5</v>
      </c>
    </row>
    <row r="134" spans="1:14" x14ac:dyDescent="0.25">
      <c r="A134" s="3" t="s">
        <v>221</v>
      </c>
      <c r="B134" s="22">
        <v>44835</v>
      </c>
      <c r="C134" s="87">
        <v>4828</v>
      </c>
      <c r="D134" s="87">
        <v>4792</v>
      </c>
      <c r="E134" s="87">
        <v>36</v>
      </c>
      <c r="F134" s="87" t="s">
        <v>16</v>
      </c>
      <c r="G134" s="88">
        <v>5</v>
      </c>
      <c r="H134" s="88">
        <v>0</v>
      </c>
      <c r="I134" s="88">
        <v>291.95999999999998</v>
      </c>
      <c r="J134" s="88">
        <v>0</v>
      </c>
      <c r="K134" s="88">
        <v>0</v>
      </c>
      <c r="L134" s="88">
        <v>5</v>
      </c>
      <c r="M134" s="88">
        <v>0</v>
      </c>
      <c r="N134" s="88">
        <v>5</v>
      </c>
    </row>
    <row r="135" spans="1:14" x14ac:dyDescent="0.25">
      <c r="A135" s="3" t="s">
        <v>221</v>
      </c>
      <c r="B135" s="22">
        <v>44866</v>
      </c>
      <c r="C135" s="89">
        <v>4866</v>
      </c>
      <c r="D135" s="89">
        <v>4828</v>
      </c>
      <c r="E135" s="89">
        <v>38</v>
      </c>
      <c r="F135" s="89" t="s">
        <v>16</v>
      </c>
      <c r="G135" s="90">
        <v>5</v>
      </c>
      <c r="H135" s="90">
        <v>0</v>
      </c>
      <c r="I135" s="90">
        <v>308.18</v>
      </c>
      <c r="J135" s="90">
        <v>0</v>
      </c>
      <c r="K135" s="90">
        <v>0</v>
      </c>
      <c r="L135" s="90">
        <v>5</v>
      </c>
      <c r="M135" s="90">
        <v>0</v>
      </c>
      <c r="N135" s="90">
        <v>5</v>
      </c>
    </row>
    <row r="136" spans="1:14" x14ac:dyDescent="0.25">
      <c r="A136" s="18"/>
      <c r="B136" s="18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</row>
    <row r="137" spans="1:14" x14ac:dyDescent="0.25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 x14ac:dyDescent="0.25"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1:14" x14ac:dyDescent="0.25">
      <c r="C139" s="76"/>
      <c r="D139" s="76"/>
      <c r="E139" s="76"/>
    </row>
    <row r="140" spans="1:14" x14ac:dyDescent="0.25">
      <c r="C140" s="92"/>
      <c r="D140" s="92"/>
      <c r="E140" s="92"/>
    </row>
    <row r="141" spans="1:14" x14ac:dyDescent="0.25">
      <c r="C141" s="76"/>
      <c r="D141" s="76"/>
      <c r="E141" s="76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113" workbookViewId="0">
      <selection activeCell="B8" sqref="B8:B135"/>
    </sheetView>
  </sheetViews>
  <sheetFormatPr defaultRowHeight="15" x14ac:dyDescent="0.25"/>
  <cols>
    <col min="1" max="1" width="12.140625" customWidth="1"/>
    <col min="12" max="12" width="9.140625" style="1"/>
  </cols>
  <sheetData>
    <row r="1" spans="1:14" x14ac:dyDescent="0.25">
      <c r="A1" s="138" t="s">
        <v>23</v>
      </c>
      <c r="B1" s="138"/>
      <c r="C1" s="133" t="s">
        <v>228</v>
      </c>
      <c r="D1" s="133"/>
      <c r="E1" s="10"/>
      <c r="F1" s="42"/>
      <c r="G1" s="69" t="s">
        <v>24</v>
      </c>
      <c r="H1" s="141" t="s">
        <v>231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38395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67" t="s">
        <v>26</v>
      </c>
      <c r="B3" s="67"/>
      <c r="C3" s="133" t="s">
        <v>229</v>
      </c>
      <c r="D3" s="133"/>
      <c r="E3" s="133" t="s">
        <v>27</v>
      </c>
      <c r="F3" s="133"/>
      <c r="G3" s="133"/>
      <c r="H3" s="143" t="s">
        <v>230</v>
      </c>
      <c r="I3" s="144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68" t="s">
        <v>29</v>
      </c>
      <c r="E4" s="132" t="s">
        <v>30</v>
      </c>
      <c r="F4" s="132"/>
      <c r="G4" s="132"/>
      <c r="H4" s="133" t="s">
        <v>232</v>
      </c>
      <c r="I4" s="133"/>
      <c r="J4" s="16"/>
      <c r="K4" s="16"/>
      <c r="L4" s="16"/>
      <c r="M4" s="16"/>
      <c r="N4" s="16"/>
    </row>
    <row r="5" spans="1:14" x14ac:dyDescent="0.25">
      <c r="A5" s="69" t="s">
        <v>31</v>
      </c>
      <c r="B5" s="69"/>
      <c r="C5" s="69" t="s">
        <v>32</v>
      </c>
      <c r="D5" s="132" t="s">
        <v>33</v>
      </c>
      <c r="E5" s="132"/>
      <c r="F5" s="132"/>
      <c r="G5" s="69" t="s">
        <v>34</v>
      </c>
      <c r="H5" s="6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6" t="s">
        <v>228</v>
      </c>
      <c r="B8" s="22">
        <v>41000</v>
      </c>
      <c r="C8" s="21">
        <v>502</v>
      </c>
      <c r="D8" s="21">
        <v>493</v>
      </c>
      <c r="E8" s="21">
        <v>9</v>
      </c>
      <c r="F8" s="21" t="s">
        <v>16</v>
      </c>
      <c r="G8" s="23">
        <v>84.48</v>
      </c>
      <c r="H8" s="23">
        <v>0</v>
      </c>
      <c r="I8" s="23">
        <v>0</v>
      </c>
      <c r="J8" s="23">
        <v>0</v>
      </c>
      <c r="K8" s="23">
        <v>0</v>
      </c>
      <c r="L8" s="23">
        <v>84.48</v>
      </c>
      <c r="M8" s="15" t="s">
        <v>233</v>
      </c>
      <c r="N8" s="15">
        <f>L8-M8</f>
        <v>84.48</v>
      </c>
    </row>
    <row r="9" spans="1:14" x14ac:dyDescent="0.25">
      <c r="A9" s="16" t="s">
        <v>228</v>
      </c>
      <c r="B9" s="22">
        <v>41030</v>
      </c>
      <c r="C9" s="21">
        <v>502</v>
      </c>
      <c r="D9" s="21">
        <v>502</v>
      </c>
      <c r="E9" s="21">
        <v>0</v>
      </c>
      <c r="F9" s="21" t="s">
        <v>16</v>
      </c>
      <c r="G9" s="23">
        <v>60</v>
      </c>
      <c r="H9" s="23">
        <v>0</v>
      </c>
      <c r="I9" s="23">
        <v>0</v>
      </c>
      <c r="J9" s="23">
        <v>0</v>
      </c>
      <c r="K9" s="23">
        <v>0</v>
      </c>
      <c r="L9" s="23">
        <v>60</v>
      </c>
      <c r="M9" s="15" t="s">
        <v>233</v>
      </c>
      <c r="N9" s="15">
        <f t="shared" ref="N9:N55" si="0">L9-M9</f>
        <v>60</v>
      </c>
    </row>
    <row r="10" spans="1:14" x14ac:dyDescent="0.25">
      <c r="A10" s="16" t="s">
        <v>228</v>
      </c>
      <c r="B10" s="22">
        <v>41061</v>
      </c>
      <c r="C10" s="21">
        <v>524</v>
      </c>
      <c r="D10" s="21">
        <v>502</v>
      </c>
      <c r="E10" s="21">
        <v>22</v>
      </c>
      <c r="F10" s="21" t="s">
        <v>16</v>
      </c>
      <c r="G10" s="23">
        <v>102.08</v>
      </c>
      <c r="H10" s="23">
        <v>0</v>
      </c>
      <c r="I10" s="23">
        <v>0</v>
      </c>
      <c r="J10" s="23">
        <v>0</v>
      </c>
      <c r="K10" s="23">
        <v>0</v>
      </c>
      <c r="L10" s="23">
        <v>102.08</v>
      </c>
      <c r="M10" s="15" t="s">
        <v>233</v>
      </c>
      <c r="N10" s="15">
        <f t="shared" si="0"/>
        <v>102.08</v>
      </c>
    </row>
    <row r="11" spans="1:14" x14ac:dyDescent="0.25">
      <c r="A11" s="16" t="s">
        <v>228</v>
      </c>
      <c r="B11" s="22">
        <v>41091</v>
      </c>
      <c r="C11" s="21">
        <v>537</v>
      </c>
      <c r="D11" s="21">
        <v>524</v>
      </c>
      <c r="E11" s="21">
        <v>13</v>
      </c>
      <c r="F11" s="21" t="s">
        <v>16</v>
      </c>
      <c r="G11" s="23">
        <v>120.32</v>
      </c>
      <c r="H11" s="23">
        <v>0</v>
      </c>
      <c r="I11" s="23">
        <v>0</v>
      </c>
      <c r="J11" s="23">
        <v>0</v>
      </c>
      <c r="K11" s="23">
        <v>0</v>
      </c>
      <c r="L11" s="23">
        <v>120.32</v>
      </c>
      <c r="M11" s="15" t="s">
        <v>233</v>
      </c>
      <c r="N11" s="15">
        <f t="shared" si="0"/>
        <v>120.32</v>
      </c>
    </row>
    <row r="12" spans="1:14" x14ac:dyDescent="0.25">
      <c r="A12" s="16" t="s">
        <v>228</v>
      </c>
      <c r="B12" s="22">
        <v>41122</v>
      </c>
      <c r="C12" s="21">
        <v>545</v>
      </c>
      <c r="D12" s="21">
        <v>537</v>
      </c>
      <c r="E12" s="21">
        <v>8</v>
      </c>
      <c r="F12" s="21" t="s">
        <v>16</v>
      </c>
      <c r="G12" s="23">
        <v>75.12</v>
      </c>
      <c r="H12" s="23">
        <v>0</v>
      </c>
      <c r="I12" s="23">
        <v>0</v>
      </c>
      <c r="J12" s="23">
        <v>0</v>
      </c>
      <c r="K12" s="23">
        <v>0</v>
      </c>
      <c r="L12" s="23">
        <v>75.12</v>
      </c>
      <c r="M12" s="15" t="s">
        <v>233</v>
      </c>
      <c r="N12" s="15">
        <f t="shared" si="0"/>
        <v>75.12</v>
      </c>
    </row>
    <row r="13" spans="1:14" x14ac:dyDescent="0.25">
      <c r="A13" s="16" t="s">
        <v>228</v>
      </c>
      <c r="B13" s="22">
        <v>41153</v>
      </c>
      <c r="C13" s="21">
        <v>555</v>
      </c>
      <c r="D13" s="21">
        <v>0</v>
      </c>
      <c r="E13" s="21">
        <v>10</v>
      </c>
      <c r="F13" s="21" t="s">
        <v>16</v>
      </c>
      <c r="G13" s="23">
        <v>45</v>
      </c>
      <c r="H13" s="23">
        <v>0</v>
      </c>
      <c r="I13" s="23">
        <v>46.4</v>
      </c>
      <c r="J13" s="23">
        <v>0</v>
      </c>
      <c r="K13" s="23">
        <v>0</v>
      </c>
      <c r="L13" s="23">
        <v>91.4</v>
      </c>
      <c r="M13" s="15" t="s">
        <v>233</v>
      </c>
      <c r="N13" s="15">
        <f t="shared" si="0"/>
        <v>91.4</v>
      </c>
    </row>
    <row r="14" spans="1:14" x14ac:dyDescent="0.25">
      <c r="A14" s="16" t="s">
        <v>228</v>
      </c>
      <c r="B14" s="22">
        <v>41183</v>
      </c>
      <c r="C14" s="21">
        <v>562</v>
      </c>
      <c r="D14" s="21">
        <v>555</v>
      </c>
      <c r="E14" s="21">
        <v>7</v>
      </c>
      <c r="F14" s="21" t="s">
        <v>16</v>
      </c>
      <c r="G14" s="23">
        <v>32</v>
      </c>
      <c r="H14" s="23">
        <v>0</v>
      </c>
      <c r="I14" s="23">
        <v>32.479999999999997</v>
      </c>
      <c r="J14" s="23">
        <v>0</v>
      </c>
      <c r="K14" s="23">
        <v>0</v>
      </c>
      <c r="L14" s="23">
        <v>64.47999999999999</v>
      </c>
      <c r="M14" s="15" t="s">
        <v>233</v>
      </c>
      <c r="N14" s="15">
        <f t="shared" si="0"/>
        <v>64.47999999999999</v>
      </c>
    </row>
    <row r="15" spans="1:14" x14ac:dyDescent="0.25">
      <c r="A15" s="16" t="s">
        <v>228</v>
      </c>
      <c r="B15" s="22">
        <v>41214</v>
      </c>
      <c r="C15" s="21">
        <v>576</v>
      </c>
      <c r="D15" s="21">
        <v>562</v>
      </c>
      <c r="E15" s="21">
        <v>14</v>
      </c>
      <c r="F15" s="21" t="s">
        <v>16</v>
      </c>
      <c r="G15" s="23">
        <v>0</v>
      </c>
      <c r="H15" s="23">
        <v>0</v>
      </c>
      <c r="I15" s="23">
        <v>64.959999999999994</v>
      </c>
      <c r="J15" s="23">
        <v>1</v>
      </c>
      <c r="K15" s="23">
        <v>0</v>
      </c>
      <c r="L15" s="23">
        <v>65.959999999999994</v>
      </c>
      <c r="M15" s="15" t="s">
        <v>233</v>
      </c>
      <c r="N15" s="15">
        <f t="shared" si="0"/>
        <v>65.959999999999994</v>
      </c>
    </row>
    <row r="16" spans="1:14" x14ac:dyDescent="0.25">
      <c r="A16" s="16" t="s">
        <v>228</v>
      </c>
      <c r="B16" s="22">
        <v>41244</v>
      </c>
      <c r="C16" s="21">
        <v>586</v>
      </c>
      <c r="D16" s="21">
        <v>576</v>
      </c>
      <c r="E16" s="21">
        <v>10</v>
      </c>
      <c r="F16" s="21" t="s">
        <v>16</v>
      </c>
      <c r="G16" s="23">
        <v>-64.36</v>
      </c>
      <c r="H16" s="23">
        <v>0</v>
      </c>
      <c r="I16" s="23">
        <v>46.4</v>
      </c>
      <c r="J16" s="23">
        <v>-0.64</v>
      </c>
      <c r="K16" s="23">
        <v>0</v>
      </c>
      <c r="L16" s="23">
        <v>-18.600000000000001</v>
      </c>
      <c r="M16" s="15" t="s">
        <v>233</v>
      </c>
      <c r="N16" s="15">
        <f t="shared" si="0"/>
        <v>-18.600000000000001</v>
      </c>
    </row>
    <row r="17" spans="1:14" x14ac:dyDescent="0.25">
      <c r="A17" s="16" t="s">
        <v>228</v>
      </c>
      <c r="B17" s="22">
        <v>41275</v>
      </c>
      <c r="C17" s="21">
        <v>595</v>
      </c>
      <c r="D17" s="21">
        <v>586</v>
      </c>
      <c r="E17" s="21">
        <v>9</v>
      </c>
      <c r="F17" s="21" t="s">
        <v>16</v>
      </c>
      <c r="G17" s="23">
        <v>-65</v>
      </c>
      <c r="H17" s="23">
        <v>0</v>
      </c>
      <c r="I17" s="23">
        <v>41.76</v>
      </c>
      <c r="J17" s="23">
        <v>0</v>
      </c>
      <c r="K17" s="23">
        <v>0</v>
      </c>
      <c r="L17" s="23">
        <v>-23.240000000000002</v>
      </c>
      <c r="M17" s="15" t="s">
        <v>233</v>
      </c>
      <c r="N17" s="15">
        <f t="shared" si="0"/>
        <v>-23.240000000000002</v>
      </c>
    </row>
    <row r="18" spans="1:14" x14ac:dyDescent="0.25">
      <c r="A18" s="16" t="s">
        <v>228</v>
      </c>
      <c r="B18" s="22">
        <v>41306</v>
      </c>
      <c r="C18" s="21">
        <v>601</v>
      </c>
      <c r="D18" s="21">
        <v>595</v>
      </c>
      <c r="E18" s="21">
        <v>6</v>
      </c>
      <c r="F18" s="21" t="s">
        <v>16</v>
      </c>
      <c r="G18" s="23">
        <v>-65</v>
      </c>
      <c r="H18" s="23">
        <v>0</v>
      </c>
      <c r="I18" s="23">
        <v>30</v>
      </c>
      <c r="J18" s="23">
        <v>0</v>
      </c>
      <c r="K18" s="23">
        <v>0</v>
      </c>
      <c r="L18" s="23">
        <v>-35</v>
      </c>
      <c r="M18" s="15" t="s">
        <v>233</v>
      </c>
      <c r="N18" s="15">
        <f t="shared" si="0"/>
        <v>-35</v>
      </c>
    </row>
    <row r="19" spans="1:14" x14ac:dyDescent="0.25">
      <c r="A19" s="16" t="s">
        <v>228</v>
      </c>
      <c r="B19" s="22">
        <v>41334</v>
      </c>
      <c r="C19" s="21">
        <v>606</v>
      </c>
      <c r="D19" s="21">
        <v>601</v>
      </c>
      <c r="E19" s="21">
        <v>5</v>
      </c>
      <c r="F19" s="21" t="s">
        <v>16</v>
      </c>
      <c r="G19" s="23">
        <v>-65</v>
      </c>
      <c r="H19" s="23">
        <v>0</v>
      </c>
      <c r="I19" s="23">
        <v>30</v>
      </c>
      <c r="J19" s="23">
        <v>0</v>
      </c>
      <c r="K19" s="23">
        <v>0</v>
      </c>
      <c r="L19" s="23">
        <v>-35</v>
      </c>
      <c r="M19" s="15" t="s">
        <v>233</v>
      </c>
      <c r="N19" s="15">
        <f t="shared" si="0"/>
        <v>-35</v>
      </c>
    </row>
    <row r="20" spans="1:14" x14ac:dyDescent="0.25">
      <c r="A20" s="16" t="s">
        <v>228</v>
      </c>
      <c r="B20" s="22">
        <v>41365</v>
      </c>
      <c r="C20" s="21">
        <v>614</v>
      </c>
      <c r="D20" s="21">
        <v>606</v>
      </c>
      <c r="E20" s="21">
        <v>8</v>
      </c>
      <c r="F20" s="21" t="s">
        <v>16</v>
      </c>
      <c r="G20" s="23">
        <v>-65</v>
      </c>
      <c r="H20" s="23">
        <v>0</v>
      </c>
      <c r="I20" s="23">
        <v>37.119999999999997</v>
      </c>
      <c r="J20" s="23">
        <v>0</v>
      </c>
      <c r="K20" s="23">
        <v>0</v>
      </c>
      <c r="L20" s="23">
        <v>-27.880000000000003</v>
      </c>
      <c r="M20" s="15" t="s">
        <v>233</v>
      </c>
      <c r="N20" s="15">
        <f t="shared" si="0"/>
        <v>-27.880000000000003</v>
      </c>
    </row>
    <row r="21" spans="1:14" x14ac:dyDescent="0.25">
      <c r="A21" s="16" t="s">
        <v>228</v>
      </c>
      <c r="B21" s="22">
        <v>41395</v>
      </c>
      <c r="C21" s="21">
        <v>625</v>
      </c>
      <c r="D21" s="21">
        <v>614</v>
      </c>
      <c r="E21" s="21">
        <v>11</v>
      </c>
      <c r="F21" s="21" t="s">
        <v>16</v>
      </c>
      <c r="G21" s="23">
        <v>-65</v>
      </c>
      <c r="H21" s="23">
        <v>0</v>
      </c>
      <c r="I21" s="23">
        <v>51.04</v>
      </c>
      <c r="J21" s="23">
        <v>0</v>
      </c>
      <c r="K21" s="23">
        <v>0</v>
      </c>
      <c r="L21" s="23">
        <v>-13.96</v>
      </c>
      <c r="M21" s="15" t="s">
        <v>233</v>
      </c>
      <c r="N21" s="15">
        <f t="shared" si="0"/>
        <v>-13.96</v>
      </c>
    </row>
    <row r="22" spans="1:14" x14ac:dyDescent="0.25">
      <c r="A22" s="16" t="s">
        <v>228</v>
      </c>
      <c r="B22" s="22">
        <v>41426</v>
      </c>
      <c r="C22" s="21">
        <v>643</v>
      </c>
      <c r="D22" s="21">
        <v>625</v>
      </c>
      <c r="E22" s="21">
        <v>18</v>
      </c>
      <c r="F22" s="21" t="s">
        <v>16</v>
      </c>
      <c r="G22" s="23">
        <v>-0.4</v>
      </c>
      <c r="H22" s="23">
        <v>0</v>
      </c>
      <c r="I22" s="23">
        <v>87.48</v>
      </c>
      <c r="J22" s="23">
        <v>1</v>
      </c>
      <c r="K22" s="23">
        <v>0</v>
      </c>
      <c r="L22" s="23">
        <v>88.08</v>
      </c>
      <c r="M22" s="15" t="s">
        <v>233</v>
      </c>
      <c r="N22" s="15">
        <f t="shared" si="0"/>
        <v>88.08</v>
      </c>
    </row>
    <row r="23" spans="1:14" x14ac:dyDescent="0.25">
      <c r="A23" s="16" t="s">
        <v>228</v>
      </c>
      <c r="B23" s="22">
        <v>41456</v>
      </c>
      <c r="C23" s="21">
        <v>658</v>
      </c>
      <c r="D23" s="21">
        <v>643</v>
      </c>
      <c r="E23" s="21">
        <v>15</v>
      </c>
      <c r="F23" s="21" t="s">
        <v>16</v>
      </c>
      <c r="G23" s="23">
        <v>0.4</v>
      </c>
      <c r="H23" s="23">
        <v>0</v>
      </c>
      <c r="I23" s="23">
        <v>72.900000000000006</v>
      </c>
      <c r="J23" s="23">
        <v>1.6</v>
      </c>
      <c r="K23" s="23">
        <v>0</v>
      </c>
      <c r="L23" s="23">
        <v>74.900000000000006</v>
      </c>
      <c r="M23" s="15" t="s">
        <v>233</v>
      </c>
      <c r="N23" s="15">
        <f t="shared" si="0"/>
        <v>74.900000000000006</v>
      </c>
    </row>
    <row r="24" spans="1:14" x14ac:dyDescent="0.25">
      <c r="A24" s="16" t="s">
        <v>228</v>
      </c>
      <c r="B24" s="22">
        <v>41487</v>
      </c>
      <c r="C24" s="21">
        <v>676</v>
      </c>
      <c r="D24" s="21">
        <v>658</v>
      </c>
      <c r="E24" s="21">
        <v>18</v>
      </c>
      <c r="F24" s="21" t="s">
        <v>16</v>
      </c>
      <c r="G24" s="23">
        <v>-62.6</v>
      </c>
      <c r="H24" s="23">
        <v>0</v>
      </c>
      <c r="I24" s="23">
        <v>87.48</v>
      </c>
      <c r="J24" s="23">
        <v>1</v>
      </c>
      <c r="K24" s="23">
        <v>0</v>
      </c>
      <c r="L24" s="23">
        <v>25.880000000000003</v>
      </c>
      <c r="M24" s="15" t="s">
        <v>233</v>
      </c>
      <c r="N24" s="15">
        <f t="shared" si="0"/>
        <v>25.880000000000003</v>
      </c>
    </row>
    <row r="25" spans="1:14" x14ac:dyDescent="0.25">
      <c r="A25" s="16" t="s">
        <v>228</v>
      </c>
      <c r="B25" s="22">
        <v>41518</v>
      </c>
      <c r="C25" s="21">
        <v>697</v>
      </c>
      <c r="D25" s="21">
        <v>676</v>
      </c>
      <c r="E25" s="21">
        <v>21</v>
      </c>
      <c r="F25" s="21" t="s">
        <v>16</v>
      </c>
      <c r="G25" s="23">
        <v>-61.6</v>
      </c>
      <c r="H25" s="23">
        <v>15</v>
      </c>
      <c r="I25" s="23">
        <v>50.4</v>
      </c>
      <c r="J25" s="23">
        <v>0</v>
      </c>
      <c r="K25" s="23">
        <v>3.02</v>
      </c>
      <c r="L25" s="23">
        <v>6.8199999999999967</v>
      </c>
      <c r="M25" s="15" t="s">
        <v>233</v>
      </c>
      <c r="N25" s="15">
        <f t="shared" si="0"/>
        <v>6.8199999999999967</v>
      </c>
    </row>
    <row r="26" spans="1:14" x14ac:dyDescent="0.25">
      <c r="A26" s="16" t="s">
        <v>228</v>
      </c>
      <c r="B26" s="22">
        <v>41548</v>
      </c>
      <c r="C26" s="21">
        <v>711</v>
      </c>
      <c r="D26" s="21">
        <v>697</v>
      </c>
      <c r="E26" s="21">
        <v>14</v>
      </c>
      <c r="F26" s="21" t="s">
        <v>16</v>
      </c>
      <c r="G26" s="23">
        <v>6.82</v>
      </c>
      <c r="H26" s="23">
        <v>0</v>
      </c>
      <c r="I26" s="23">
        <v>68.040000000000006</v>
      </c>
      <c r="J26" s="23">
        <v>1</v>
      </c>
      <c r="K26" s="23">
        <v>0</v>
      </c>
      <c r="L26" s="23">
        <v>75.860000000000014</v>
      </c>
      <c r="M26" s="15" t="s">
        <v>233</v>
      </c>
      <c r="N26" s="15">
        <f t="shared" si="0"/>
        <v>75.860000000000014</v>
      </c>
    </row>
    <row r="27" spans="1:14" x14ac:dyDescent="0.25">
      <c r="A27" s="16" t="s">
        <v>228</v>
      </c>
      <c r="B27" s="22">
        <v>41579</v>
      </c>
      <c r="C27" s="21">
        <v>731</v>
      </c>
      <c r="D27" s="21">
        <v>711</v>
      </c>
      <c r="E27" s="21">
        <v>20</v>
      </c>
      <c r="F27" s="21" t="s">
        <v>16</v>
      </c>
      <c r="G27" s="23">
        <v>-2.1800000000000002</v>
      </c>
      <c r="H27" s="23">
        <v>15</v>
      </c>
      <c r="I27" s="23">
        <v>48</v>
      </c>
      <c r="J27" s="23">
        <v>1</v>
      </c>
      <c r="K27" s="23">
        <v>2.88</v>
      </c>
      <c r="L27" s="23">
        <v>64.7</v>
      </c>
      <c r="M27" s="15" t="s">
        <v>233</v>
      </c>
      <c r="N27" s="15">
        <f t="shared" si="0"/>
        <v>64.7</v>
      </c>
    </row>
    <row r="28" spans="1:14" x14ac:dyDescent="0.25">
      <c r="A28" s="16" t="s">
        <v>228</v>
      </c>
      <c r="B28" s="22">
        <v>41609</v>
      </c>
      <c r="C28" s="21">
        <v>731</v>
      </c>
      <c r="D28" s="21">
        <v>731</v>
      </c>
      <c r="E28" s="21">
        <v>0</v>
      </c>
      <c r="F28" s="21" t="s">
        <v>21</v>
      </c>
      <c r="G28" s="23">
        <v>4.7</v>
      </c>
      <c r="H28" s="23">
        <v>0</v>
      </c>
      <c r="I28" s="23">
        <v>30</v>
      </c>
      <c r="J28" s="23">
        <v>0</v>
      </c>
      <c r="K28" s="23">
        <v>0</v>
      </c>
      <c r="L28" s="23">
        <v>34.700000000000003</v>
      </c>
      <c r="M28" s="15" t="s">
        <v>233</v>
      </c>
      <c r="N28" s="15">
        <f t="shared" si="0"/>
        <v>34.700000000000003</v>
      </c>
    </row>
    <row r="29" spans="1:14" x14ac:dyDescent="0.25">
      <c r="A29" s="16" t="s">
        <v>228</v>
      </c>
      <c r="B29" s="22">
        <v>41640</v>
      </c>
      <c r="C29" s="21">
        <v>731</v>
      </c>
      <c r="D29" s="21">
        <v>731</v>
      </c>
      <c r="E29" s="21">
        <v>0</v>
      </c>
      <c r="F29" s="21" t="s">
        <v>21</v>
      </c>
      <c r="G29" s="23">
        <v>4.7</v>
      </c>
      <c r="H29" s="23">
        <v>0</v>
      </c>
      <c r="I29" s="23">
        <v>30</v>
      </c>
      <c r="J29" s="23">
        <v>1</v>
      </c>
      <c r="K29" s="23">
        <v>0</v>
      </c>
      <c r="L29" s="23">
        <v>35.700000000000003</v>
      </c>
      <c r="M29" s="15" t="s">
        <v>233</v>
      </c>
      <c r="N29" s="15">
        <f t="shared" si="0"/>
        <v>35.700000000000003</v>
      </c>
    </row>
    <row r="30" spans="1:14" x14ac:dyDescent="0.25">
      <c r="A30" s="16" t="s">
        <v>228</v>
      </c>
      <c r="B30" s="22">
        <v>41671</v>
      </c>
      <c r="C30" s="21">
        <v>731</v>
      </c>
      <c r="D30" s="21">
        <v>731</v>
      </c>
      <c r="E30" s="21">
        <v>0</v>
      </c>
      <c r="F30" s="21" t="s">
        <v>21</v>
      </c>
      <c r="G30" s="23">
        <v>5</v>
      </c>
      <c r="H30" s="23">
        <v>0</v>
      </c>
      <c r="I30" s="23">
        <v>30</v>
      </c>
      <c r="J30" s="23">
        <v>2</v>
      </c>
      <c r="K30" s="23">
        <v>0</v>
      </c>
      <c r="L30" s="23">
        <v>37</v>
      </c>
      <c r="M30" s="15" t="s">
        <v>233</v>
      </c>
      <c r="N30" s="15">
        <f t="shared" si="0"/>
        <v>37</v>
      </c>
    </row>
    <row r="31" spans="1:14" x14ac:dyDescent="0.25">
      <c r="A31" s="16" t="s">
        <v>228</v>
      </c>
      <c r="B31" s="22">
        <v>41699</v>
      </c>
      <c r="C31" s="21">
        <v>741</v>
      </c>
      <c r="D31" s="21">
        <v>731</v>
      </c>
      <c r="E31" s="21">
        <v>10</v>
      </c>
      <c r="F31" s="21" t="s">
        <v>16</v>
      </c>
      <c r="G31" s="23">
        <v>5</v>
      </c>
      <c r="H31" s="23">
        <v>0</v>
      </c>
      <c r="I31" s="23">
        <v>30</v>
      </c>
      <c r="J31" s="23">
        <v>3</v>
      </c>
      <c r="K31" s="23">
        <v>0</v>
      </c>
      <c r="L31" s="23">
        <v>38</v>
      </c>
      <c r="M31" s="15" t="s">
        <v>233</v>
      </c>
      <c r="N31" s="15">
        <f t="shared" si="0"/>
        <v>38</v>
      </c>
    </row>
    <row r="32" spans="1:14" x14ac:dyDescent="0.25">
      <c r="A32" s="16" t="s">
        <v>228</v>
      </c>
      <c r="B32" s="22">
        <v>41730</v>
      </c>
      <c r="C32" s="21">
        <v>741</v>
      </c>
      <c r="D32" s="21">
        <v>741</v>
      </c>
      <c r="E32" s="21">
        <v>0</v>
      </c>
      <c r="F32" s="21" t="s">
        <v>21</v>
      </c>
      <c r="G32" s="23">
        <v>5</v>
      </c>
      <c r="H32" s="23">
        <v>0</v>
      </c>
      <c r="I32" s="23">
        <v>30</v>
      </c>
      <c r="J32" s="23">
        <v>4</v>
      </c>
      <c r="K32" s="23">
        <v>0</v>
      </c>
      <c r="L32" s="23">
        <v>39</v>
      </c>
      <c r="M32" s="15" t="s">
        <v>233</v>
      </c>
      <c r="N32" s="15">
        <f t="shared" si="0"/>
        <v>39</v>
      </c>
    </row>
    <row r="33" spans="1:14" x14ac:dyDescent="0.25">
      <c r="A33" s="16" t="s">
        <v>228</v>
      </c>
      <c r="B33" s="22">
        <v>41760</v>
      </c>
      <c r="C33" s="21">
        <v>748</v>
      </c>
      <c r="D33" s="21">
        <v>741</v>
      </c>
      <c r="E33" s="21">
        <v>7</v>
      </c>
      <c r="F33" s="21" t="s">
        <v>16</v>
      </c>
      <c r="G33" s="23">
        <v>5</v>
      </c>
      <c r="H33" s="23">
        <v>0</v>
      </c>
      <c r="I33" s="23">
        <v>30</v>
      </c>
      <c r="J33" s="23">
        <v>5</v>
      </c>
      <c r="K33" s="23">
        <v>0</v>
      </c>
      <c r="L33" s="23">
        <v>40</v>
      </c>
      <c r="M33" s="15" t="s">
        <v>233</v>
      </c>
      <c r="N33" s="15">
        <f t="shared" si="0"/>
        <v>40</v>
      </c>
    </row>
    <row r="34" spans="1:14" x14ac:dyDescent="0.25">
      <c r="A34" s="16" t="s">
        <v>228</v>
      </c>
      <c r="B34" s="22">
        <v>41791</v>
      </c>
      <c r="C34" s="21">
        <v>748</v>
      </c>
      <c r="D34" s="21">
        <v>748</v>
      </c>
      <c r="E34" s="21">
        <v>0</v>
      </c>
      <c r="F34" s="21" t="s">
        <v>21</v>
      </c>
      <c r="G34" s="23">
        <v>5</v>
      </c>
      <c r="H34" s="23">
        <v>0</v>
      </c>
      <c r="I34" s="23">
        <v>30</v>
      </c>
      <c r="J34" s="23">
        <v>5</v>
      </c>
      <c r="K34" s="23">
        <v>0</v>
      </c>
      <c r="L34" s="23">
        <v>40</v>
      </c>
      <c r="M34" s="15" t="s">
        <v>233</v>
      </c>
      <c r="N34" s="15">
        <f t="shared" si="0"/>
        <v>40</v>
      </c>
    </row>
    <row r="35" spans="1:14" x14ac:dyDescent="0.25">
      <c r="A35" s="16" t="s">
        <v>228</v>
      </c>
      <c r="B35" s="22">
        <v>41821</v>
      </c>
      <c r="C35" s="21">
        <v>750</v>
      </c>
      <c r="D35" s="21">
        <v>748</v>
      </c>
      <c r="E35" s="21">
        <v>2</v>
      </c>
      <c r="F35" s="21" t="s">
        <v>16</v>
      </c>
      <c r="G35" s="23">
        <v>1</v>
      </c>
      <c r="H35" s="23">
        <v>0</v>
      </c>
      <c r="I35" s="23">
        <v>30</v>
      </c>
      <c r="J35" s="23">
        <v>5</v>
      </c>
      <c r="K35" s="23">
        <v>0</v>
      </c>
      <c r="L35" s="23">
        <v>36</v>
      </c>
      <c r="M35" s="15" t="s">
        <v>233</v>
      </c>
      <c r="N35" s="15">
        <f t="shared" si="0"/>
        <v>36</v>
      </c>
    </row>
    <row r="36" spans="1:14" x14ac:dyDescent="0.25">
      <c r="A36" s="16" t="s">
        <v>228</v>
      </c>
      <c r="B36" s="22">
        <v>41852</v>
      </c>
      <c r="C36" s="21">
        <v>750</v>
      </c>
      <c r="D36" s="21">
        <v>750</v>
      </c>
      <c r="E36" s="21">
        <v>0</v>
      </c>
      <c r="F36" s="21" t="s">
        <v>21</v>
      </c>
      <c r="G36" s="23">
        <v>1</v>
      </c>
      <c r="H36" s="23">
        <v>0</v>
      </c>
      <c r="I36" s="23">
        <v>30</v>
      </c>
      <c r="J36" s="23">
        <v>6</v>
      </c>
      <c r="K36" s="23">
        <v>0</v>
      </c>
      <c r="L36" s="23">
        <v>37</v>
      </c>
      <c r="M36" s="15" t="s">
        <v>233</v>
      </c>
      <c r="N36" s="15">
        <f t="shared" si="0"/>
        <v>37</v>
      </c>
    </row>
    <row r="37" spans="1:14" x14ac:dyDescent="0.25">
      <c r="A37" s="16" t="s">
        <v>228</v>
      </c>
      <c r="B37" s="22">
        <v>41883</v>
      </c>
      <c r="C37" s="21">
        <v>750</v>
      </c>
      <c r="D37" s="21">
        <v>750</v>
      </c>
      <c r="E37" s="21">
        <v>0</v>
      </c>
      <c r="F37" s="21" t="s">
        <v>21</v>
      </c>
      <c r="G37" s="23">
        <v>1</v>
      </c>
      <c r="H37" s="23">
        <v>0</v>
      </c>
      <c r="I37" s="23">
        <v>30</v>
      </c>
      <c r="J37" s="23">
        <v>7</v>
      </c>
      <c r="K37" s="23">
        <v>0</v>
      </c>
      <c r="L37" s="23">
        <v>38</v>
      </c>
      <c r="M37" s="15" t="s">
        <v>233</v>
      </c>
      <c r="N37" s="15">
        <f t="shared" si="0"/>
        <v>38</v>
      </c>
    </row>
    <row r="38" spans="1:14" x14ac:dyDescent="0.25">
      <c r="A38" s="16" t="s">
        <v>228</v>
      </c>
      <c r="B38" s="22">
        <v>41913</v>
      </c>
      <c r="C38" s="21">
        <v>750</v>
      </c>
      <c r="D38" s="21">
        <v>750</v>
      </c>
      <c r="E38" s="21">
        <v>0</v>
      </c>
      <c r="F38" s="21" t="s">
        <v>21</v>
      </c>
      <c r="G38" s="23">
        <v>1</v>
      </c>
      <c r="H38" s="23">
        <v>0</v>
      </c>
      <c r="I38" s="23">
        <v>30</v>
      </c>
      <c r="J38" s="23">
        <v>8</v>
      </c>
      <c r="K38" s="23">
        <v>0</v>
      </c>
      <c r="L38" s="23">
        <v>39</v>
      </c>
      <c r="M38" s="15" t="s">
        <v>233</v>
      </c>
      <c r="N38" s="15">
        <f t="shared" si="0"/>
        <v>39</v>
      </c>
    </row>
    <row r="39" spans="1:14" x14ac:dyDescent="0.25">
      <c r="A39" s="16" t="s">
        <v>228</v>
      </c>
      <c r="B39" s="22">
        <v>41944</v>
      </c>
      <c r="C39" s="21">
        <v>824</v>
      </c>
      <c r="D39" s="21">
        <v>750</v>
      </c>
      <c r="E39" s="21">
        <v>74</v>
      </c>
      <c r="F39" s="21" t="s">
        <v>16</v>
      </c>
      <c r="G39" s="23">
        <v>1</v>
      </c>
      <c r="H39" s="23">
        <v>15</v>
      </c>
      <c r="I39" s="23">
        <v>192.4</v>
      </c>
      <c r="J39" s="23">
        <v>9</v>
      </c>
      <c r="K39" s="23">
        <v>11.54</v>
      </c>
      <c r="L39" s="23">
        <v>228.94</v>
      </c>
      <c r="M39" s="15" t="s">
        <v>233</v>
      </c>
      <c r="N39" s="15">
        <f t="shared" si="0"/>
        <v>228.94</v>
      </c>
    </row>
    <row r="40" spans="1:14" x14ac:dyDescent="0.25">
      <c r="A40" s="16" t="s">
        <v>228</v>
      </c>
      <c r="B40" s="22">
        <v>41974</v>
      </c>
      <c r="C40" s="21">
        <v>842</v>
      </c>
      <c r="D40" s="21">
        <v>824</v>
      </c>
      <c r="E40" s="21">
        <v>18</v>
      </c>
      <c r="F40" s="21" t="s">
        <v>16</v>
      </c>
      <c r="G40" s="23">
        <v>96</v>
      </c>
      <c r="H40" s="23">
        <v>0</v>
      </c>
      <c r="I40" s="23">
        <v>91.98</v>
      </c>
      <c r="J40" s="23">
        <v>1</v>
      </c>
      <c r="K40" s="23">
        <v>0</v>
      </c>
      <c r="L40" s="23">
        <v>188.98000000000002</v>
      </c>
      <c r="M40" s="15" t="s">
        <v>233</v>
      </c>
      <c r="N40" s="15">
        <f t="shared" si="0"/>
        <v>188.98000000000002</v>
      </c>
    </row>
    <row r="41" spans="1:14" x14ac:dyDescent="0.25">
      <c r="A41" s="16" t="s">
        <v>228</v>
      </c>
      <c r="B41" s="22">
        <v>42005</v>
      </c>
      <c r="C41" s="21">
        <v>842</v>
      </c>
      <c r="D41" s="21">
        <v>842</v>
      </c>
      <c r="E41" s="21">
        <v>13</v>
      </c>
      <c r="F41" s="21" t="s">
        <v>21</v>
      </c>
      <c r="G41" s="23">
        <v>0</v>
      </c>
      <c r="H41" s="23">
        <v>0</v>
      </c>
      <c r="I41" s="23">
        <v>66.430000000000007</v>
      </c>
      <c r="J41" s="23">
        <v>1</v>
      </c>
      <c r="K41" s="23">
        <v>0</v>
      </c>
      <c r="L41" s="23">
        <v>67.430000000000007</v>
      </c>
      <c r="M41" s="15" t="s">
        <v>233</v>
      </c>
      <c r="N41" s="15">
        <f t="shared" si="0"/>
        <v>67.430000000000007</v>
      </c>
    </row>
    <row r="42" spans="1:14" x14ac:dyDescent="0.25">
      <c r="A42" s="16" t="s">
        <v>228</v>
      </c>
      <c r="B42" s="22">
        <v>42036</v>
      </c>
      <c r="C42" s="21">
        <v>843</v>
      </c>
      <c r="D42" s="21">
        <v>842</v>
      </c>
      <c r="E42" s="21">
        <v>1</v>
      </c>
      <c r="F42" s="21" t="s">
        <v>16</v>
      </c>
      <c r="G42" s="23">
        <v>1</v>
      </c>
      <c r="H42" s="23">
        <v>0</v>
      </c>
      <c r="I42" s="23">
        <v>30</v>
      </c>
      <c r="J42" s="23">
        <v>0</v>
      </c>
      <c r="K42" s="23">
        <v>0</v>
      </c>
      <c r="L42" s="23">
        <v>31</v>
      </c>
      <c r="M42" s="15" t="s">
        <v>233</v>
      </c>
      <c r="N42" s="15">
        <f t="shared" si="0"/>
        <v>31</v>
      </c>
    </row>
    <row r="43" spans="1:14" x14ac:dyDescent="0.25">
      <c r="A43" s="16" t="s">
        <v>228</v>
      </c>
      <c r="B43" s="22">
        <v>42064</v>
      </c>
      <c r="C43" s="21">
        <v>843</v>
      </c>
      <c r="D43" s="21">
        <v>843</v>
      </c>
      <c r="E43" s="21">
        <v>12</v>
      </c>
      <c r="F43" s="21" t="s">
        <v>21</v>
      </c>
      <c r="G43" s="23">
        <v>1</v>
      </c>
      <c r="H43" s="23">
        <v>0</v>
      </c>
      <c r="I43" s="23">
        <v>61.32</v>
      </c>
      <c r="J43" s="23">
        <v>1</v>
      </c>
      <c r="K43" s="23">
        <v>0</v>
      </c>
      <c r="L43" s="23">
        <v>63.32</v>
      </c>
      <c r="M43" s="15" t="s">
        <v>233</v>
      </c>
      <c r="N43" s="15">
        <f t="shared" si="0"/>
        <v>63.32</v>
      </c>
    </row>
    <row r="44" spans="1:14" x14ac:dyDescent="0.25">
      <c r="A44" s="16" t="s">
        <v>228</v>
      </c>
      <c r="B44" s="22">
        <v>42095</v>
      </c>
      <c r="C44" s="21">
        <v>843</v>
      </c>
      <c r="D44" s="21">
        <v>843</v>
      </c>
      <c r="E44" s="21">
        <v>24</v>
      </c>
      <c r="F44" s="21" t="s">
        <v>21</v>
      </c>
      <c r="G44" s="23">
        <v>1</v>
      </c>
      <c r="H44" s="23">
        <v>0</v>
      </c>
      <c r="I44" s="23">
        <v>122.64</v>
      </c>
      <c r="J44" s="23">
        <v>2</v>
      </c>
      <c r="K44" s="23">
        <v>0</v>
      </c>
      <c r="L44" s="23">
        <v>125.64</v>
      </c>
      <c r="M44" s="15" t="s">
        <v>233</v>
      </c>
      <c r="N44" s="15">
        <f t="shared" si="0"/>
        <v>125.64</v>
      </c>
    </row>
    <row r="45" spans="1:14" x14ac:dyDescent="0.25">
      <c r="A45" s="16" t="s">
        <v>228</v>
      </c>
      <c r="B45" s="22">
        <v>42125</v>
      </c>
      <c r="C45" s="21">
        <v>843</v>
      </c>
      <c r="D45" s="21">
        <v>843</v>
      </c>
      <c r="E45" s="21">
        <v>12</v>
      </c>
      <c r="F45" s="21" t="s">
        <v>21</v>
      </c>
      <c r="G45" s="23">
        <v>-8</v>
      </c>
      <c r="H45" s="23">
        <v>0</v>
      </c>
      <c r="I45" s="23">
        <v>30</v>
      </c>
      <c r="J45" s="23">
        <v>1</v>
      </c>
      <c r="K45" s="23">
        <v>0</v>
      </c>
      <c r="L45" s="23">
        <v>23</v>
      </c>
      <c r="M45" s="15" t="s">
        <v>233</v>
      </c>
      <c r="N45" s="15">
        <f t="shared" si="0"/>
        <v>23</v>
      </c>
    </row>
    <row r="46" spans="1:14" x14ac:dyDescent="0.25">
      <c r="A46" s="16" t="s">
        <v>228</v>
      </c>
      <c r="B46" s="22">
        <v>42156</v>
      </c>
      <c r="C46" s="21">
        <v>843</v>
      </c>
      <c r="D46" s="21">
        <v>843</v>
      </c>
      <c r="E46" s="21">
        <v>12</v>
      </c>
      <c r="F46" s="21" t="s">
        <v>21</v>
      </c>
      <c r="G46" s="23">
        <v>-7</v>
      </c>
      <c r="H46" s="23">
        <v>0</v>
      </c>
      <c r="I46" s="23">
        <v>30</v>
      </c>
      <c r="J46" s="23">
        <v>0</v>
      </c>
      <c r="K46" s="23">
        <v>0</v>
      </c>
      <c r="L46" s="23">
        <v>23</v>
      </c>
      <c r="M46" s="15" t="s">
        <v>233</v>
      </c>
      <c r="N46" s="15">
        <f t="shared" si="0"/>
        <v>23</v>
      </c>
    </row>
    <row r="47" spans="1:14" x14ac:dyDescent="0.25">
      <c r="A47" s="16" t="s">
        <v>228</v>
      </c>
      <c r="B47" s="22">
        <v>42186</v>
      </c>
      <c r="C47" s="21">
        <v>843</v>
      </c>
      <c r="D47" s="21">
        <v>843</v>
      </c>
      <c r="E47" s="21">
        <v>1</v>
      </c>
      <c r="F47" s="21" t="s">
        <v>21</v>
      </c>
      <c r="G47" s="23">
        <v>-7</v>
      </c>
      <c r="H47" s="23">
        <v>0</v>
      </c>
      <c r="I47" s="23">
        <v>30</v>
      </c>
      <c r="J47" s="23">
        <v>0</v>
      </c>
      <c r="K47" s="23">
        <v>0</v>
      </c>
      <c r="L47" s="23">
        <v>23</v>
      </c>
      <c r="M47" s="15" t="s">
        <v>233</v>
      </c>
      <c r="N47" s="15">
        <f t="shared" si="0"/>
        <v>23</v>
      </c>
    </row>
    <row r="48" spans="1:14" x14ac:dyDescent="0.25">
      <c r="A48" s="16" t="s">
        <v>228</v>
      </c>
      <c r="B48" s="22">
        <v>42217</v>
      </c>
      <c r="C48" s="21">
        <v>843</v>
      </c>
      <c r="D48" s="21">
        <v>843</v>
      </c>
      <c r="E48" s="21">
        <v>1</v>
      </c>
      <c r="F48" s="21" t="s">
        <v>21</v>
      </c>
      <c r="G48" s="23">
        <v>-7</v>
      </c>
      <c r="H48" s="23">
        <v>0</v>
      </c>
      <c r="I48" s="23">
        <v>30</v>
      </c>
      <c r="J48" s="23">
        <v>0</v>
      </c>
      <c r="K48" s="23">
        <v>0</v>
      </c>
      <c r="L48" s="23">
        <v>23</v>
      </c>
      <c r="M48" s="15" t="s">
        <v>233</v>
      </c>
      <c r="N48" s="15">
        <f t="shared" si="0"/>
        <v>23</v>
      </c>
    </row>
    <row r="49" spans="1:14" x14ac:dyDescent="0.25">
      <c r="A49" s="16" t="s">
        <v>228</v>
      </c>
      <c r="B49" s="22">
        <v>42248</v>
      </c>
      <c r="C49" s="21">
        <v>843</v>
      </c>
      <c r="D49" s="21">
        <v>843</v>
      </c>
      <c r="E49" s="21">
        <v>1</v>
      </c>
      <c r="F49" s="21" t="s">
        <v>21</v>
      </c>
      <c r="G49" s="23">
        <v>-7</v>
      </c>
      <c r="H49" s="23">
        <v>0</v>
      </c>
      <c r="I49" s="23">
        <v>30</v>
      </c>
      <c r="J49" s="23">
        <v>0</v>
      </c>
      <c r="K49" s="23">
        <v>0</v>
      </c>
      <c r="L49" s="23">
        <v>23</v>
      </c>
      <c r="M49" s="15" t="s">
        <v>233</v>
      </c>
      <c r="N49" s="15">
        <f t="shared" si="0"/>
        <v>23</v>
      </c>
    </row>
    <row r="50" spans="1:14" x14ac:dyDescent="0.25">
      <c r="A50" s="16" t="s">
        <v>228</v>
      </c>
      <c r="B50" s="22">
        <v>42278</v>
      </c>
      <c r="C50" s="21">
        <v>843</v>
      </c>
      <c r="D50" s="21">
        <v>843</v>
      </c>
      <c r="E50" s="21">
        <v>1</v>
      </c>
      <c r="F50" s="21" t="s">
        <v>21</v>
      </c>
      <c r="G50" s="23">
        <v>-7</v>
      </c>
      <c r="H50" s="23">
        <v>0</v>
      </c>
      <c r="I50" s="23">
        <v>30</v>
      </c>
      <c r="J50" s="23">
        <v>0</v>
      </c>
      <c r="K50" s="23">
        <v>0</v>
      </c>
      <c r="L50" s="23">
        <v>23</v>
      </c>
      <c r="M50" s="15" t="s">
        <v>233</v>
      </c>
      <c r="N50" s="15">
        <f t="shared" si="0"/>
        <v>23</v>
      </c>
    </row>
    <row r="51" spans="1:14" x14ac:dyDescent="0.25">
      <c r="A51" s="16" t="s">
        <v>228</v>
      </c>
      <c r="B51" s="22">
        <v>42309</v>
      </c>
      <c r="C51" s="21">
        <v>899</v>
      </c>
      <c r="D51" s="21">
        <v>843</v>
      </c>
      <c r="E51" s="21">
        <v>56</v>
      </c>
      <c r="F51" s="21" t="s">
        <v>16</v>
      </c>
      <c r="G51" s="23">
        <v>-7</v>
      </c>
      <c r="H51" s="23">
        <v>0</v>
      </c>
      <c r="I51" s="23">
        <v>294.56</v>
      </c>
      <c r="J51" s="23">
        <v>0</v>
      </c>
      <c r="K51" s="23">
        <v>0</v>
      </c>
      <c r="L51" s="23">
        <v>287.56</v>
      </c>
      <c r="M51" s="15" t="s">
        <v>233</v>
      </c>
      <c r="N51" s="15">
        <f t="shared" si="0"/>
        <v>287.56</v>
      </c>
    </row>
    <row r="52" spans="1:14" x14ac:dyDescent="0.25">
      <c r="A52" s="16" t="s">
        <v>228</v>
      </c>
      <c r="B52" s="22">
        <v>42339</v>
      </c>
      <c r="C52" s="21">
        <v>899</v>
      </c>
      <c r="D52" s="21">
        <v>899</v>
      </c>
      <c r="E52" s="21">
        <v>6</v>
      </c>
      <c r="F52" s="21" t="s">
        <v>21</v>
      </c>
      <c r="G52" s="23">
        <v>-7</v>
      </c>
      <c r="H52" s="23">
        <v>0</v>
      </c>
      <c r="I52" s="23">
        <v>30</v>
      </c>
      <c r="J52" s="23">
        <v>0</v>
      </c>
      <c r="K52" s="23">
        <v>0</v>
      </c>
      <c r="L52" s="23">
        <v>23</v>
      </c>
      <c r="M52" s="15" t="s">
        <v>233</v>
      </c>
      <c r="N52" s="15">
        <f t="shared" si="0"/>
        <v>23</v>
      </c>
    </row>
    <row r="53" spans="1:14" x14ac:dyDescent="0.25">
      <c r="A53" s="16" t="s">
        <v>228</v>
      </c>
      <c r="B53" s="22">
        <v>42370</v>
      </c>
      <c r="C53" s="21">
        <v>899</v>
      </c>
      <c r="D53" s="21">
        <v>899</v>
      </c>
      <c r="E53" s="21">
        <v>6</v>
      </c>
      <c r="F53" s="21" t="s">
        <v>21</v>
      </c>
      <c r="G53" s="23">
        <v>-7</v>
      </c>
      <c r="H53" s="23">
        <v>0</v>
      </c>
      <c r="I53" s="23">
        <v>30</v>
      </c>
      <c r="J53" s="23">
        <v>0</v>
      </c>
      <c r="K53" s="23">
        <v>0</v>
      </c>
      <c r="L53" s="23">
        <v>23</v>
      </c>
      <c r="M53" s="15" t="s">
        <v>233</v>
      </c>
      <c r="N53" s="15">
        <f t="shared" si="0"/>
        <v>23</v>
      </c>
    </row>
    <row r="54" spans="1:14" x14ac:dyDescent="0.25">
      <c r="A54" s="16" t="s">
        <v>228</v>
      </c>
      <c r="B54" s="22">
        <v>42401</v>
      </c>
      <c r="C54" s="21">
        <v>905</v>
      </c>
      <c r="D54" s="21">
        <v>899</v>
      </c>
      <c r="E54" s="21">
        <v>6</v>
      </c>
      <c r="F54" s="21" t="s">
        <v>16</v>
      </c>
      <c r="G54" s="23">
        <v>-7</v>
      </c>
      <c r="H54" s="23">
        <v>0</v>
      </c>
      <c r="I54" s="23">
        <v>30</v>
      </c>
      <c r="J54" s="23">
        <v>0</v>
      </c>
      <c r="K54" s="23">
        <v>0</v>
      </c>
      <c r="L54" s="23">
        <v>23</v>
      </c>
      <c r="M54" s="15" t="s">
        <v>233</v>
      </c>
      <c r="N54" s="15">
        <f t="shared" si="0"/>
        <v>23</v>
      </c>
    </row>
    <row r="55" spans="1:14" x14ac:dyDescent="0.25">
      <c r="A55" s="16" t="s">
        <v>228</v>
      </c>
      <c r="B55" s="22">
        <v>42430</v>
      </c>
      <c r="C55" s="21">
        <v>915</v>
      </c>
      <c r="D55" s="21">
        <v>905</v>
      </c>
      <c r="E55" s="21">
        <v>10</v>
      </c>
      <c r="F55" s="21" t="s">
        <v>16</v>
      </c>
      <c r="G55" s="23">
        <v>-7</v>
      </c>
      <c r="H55" s="23">
        <v>0</v>
      </c>
      <c r="I55" s="23">
        <v>52.6</v>
      </c>
      <c r="J55" s="23">
        <v>0</v>
      </c>
      <c r="K55" s="23">
        <v>0</v>
      </c>
      <c r="L55" s="23">
        <v>45.6</v>
      </c>
      <c r="M55" s="15" t="s">
        <v>233</v>
      </c>
      <c r="N55" s="15">
        <f t="shared" si="0"/>
        <v>45.6</v>
      </c>
    </row>
    <row r="56" spans="1:14" x14ac:dyDescent="0.25">
      <c r="A56" s="16" t="s">
        <v>228</v>
      </c>
      <c r="B56" s="22">
        <v>42461</v>
      </c>
      <c r="C56" s="11">
        <v>929</v>
      </c>
      <c r="D56" s="11">
        <v>915</v>
      </c>
      <c r="E56" s="11">
        <v>14</v>
      </c>
      <c r="F56" s="11" t="s">
        <v>16</v>
      </c>
      <c r="G56" s="12">
        <v>-7.34</v>
      </c>
      <c r="H56" s="12">
        <v>0</v>
      </c>
      <c r="I56" s="12">
        <v>73.64</v>
      </c>
      <c r="J56" s="12">
        <v>0</v>
      </c>
      <c r="K56" s="12">
        <v>0</v>
      </c>
      <c r="L56" s="12">
        <v>-7</v>
      </c>
      <c r="M56" s="12">
        <v>0</v>
      </c>
      <c r="N56" s="12">
        <v>-17.34</v>
      </c>
    </row>
    <row r="57" spans="1:14" x14ac:dyDescent="0.25">
      <c r="A57" s="16" t="s">
        <v>228</v>
      </c>
      <c r="B57" s="22">
        <v>42491</v>
      </c>
      <c r="C57" s="13">
        <v>938</v>
      </c>
      <c r="D57" s="13">
        <v>929</v>
      </c>
      <c r="E57" s="13">
        <v>9</v>
      </c>
      <c r="F57" s="13" t="s">
        <v>16</v>
      </c>
      <c r="G57" s="14">
        <v>-17.34</v>
      </c>
      <c r="H57" s="14">
        <v>0</v>
      </c>
      <c r="I57" s="14">
        <v>51.03</v>
      </c>
      <c r="J57" s="14">
        <v>0</v>
      </c>
      <c r="K57" s="14">
        <v>0</v>
      </c>
      <c r="L57" s="14">
        <v>-17</v>
      </c>
      <c r="M57" s="14">
        <v>0</v>
      </c>
      <c r="N57" s="14">
        <v>-17.34</v>
      </c>
    </row>
    <row r="58" spans="1:14" x14ac:dyDescent="0.25">
      <c r="A58" s="16" t="s">
        <v>228</v>
      </c>
      <c r="B58" s="22">
        <v>42522</v>
      </c>
      <c r="C58" s="11">
        <v>948</v>
      </c>
      <c r="D58" s="11">
        <v>938</v>
      </c>
      <c r="E58" s="11">
        <v>10</v>
      </c>
      <c r="F58" s="11" t="s">
        <v>16</v>
      </c>
      <c r="G58" s="12">
        <v>-17.34</v>
      </c>
      <c r="H58" s="12">
        <v>0</v>
      </c>
      <c r="I58" s="12">
        <v>56.7</v>
      </c>
      <c r="J58" s="12">
        <v>0</v>
      </c>
      <c r="K58" s="12">
        <v>0</v>
      </c>
      <c r="L58" s="12">
        <v>-17</v>
      </c>
      <c r="M58" s="12">
        <v>0</v>
      </c>
      <c r="N58" s="12">
        <v>-17.34</v>
      </c>
    </row>
    <row r="59" spans="1:14" x14ac:dyDescent="0.25">
      <c r="A59" s="16" t="s">
        <v>228</v>
      </c>
      <c r="B59" s="22">
        <v>42552</v>
      </c>
      <c r="C59" s="13">
        <v>948</v>
      </c>
      <c r="D59" s="13">
        <v>948</v>
      </c>
      <c r="E59" s="13">
        <v>0</v>
      </c>
      <c r="F59" s="13" t="s">
        <v>117</v>
      </c>
      <c r="G59" s="14">
        <v>-17.34</v>
      </c>
      <c r="H59" s="14">
        <v>0</v>
      </c>
      <c r="I59" s="14">
        <v>30</v>
      </c>
      <c r="J59" s="14">
        <v>0</v>
      </c>
      <c r="K59" s="14">
        <v>0</v>
      </c>
      <c r="L59" s="14">
        <v>-17</v>
      </c>
      <c r="M59" s="14">
        <v>0</v>
      </c>
      <c r="N59" s="14">
        <v>-17.34</v>
      </c>
    </row>
    <row r="60" spans="1:14" x14ac:dyDescent="0.25">
      <c r="A60" s="16" t="s">
        <v>228</v>
      </c>
      <c r="B60" s="22">
        <v>42583</v>
      </c>
      <c r="C60" s="11">
        <v>948</v>
      </c>
      <c r="D60" s="11">
        <v>948</v>
      </c>
      <c r="E60" s="11">
        <v>0</v>
      </c>
      <c r="F60" s="11" t="s">
        <v>117</v>
      </c>
      <c r="G60" s="12">
        <v>-17.34</v>
      </c>
      <c r="H60" s="12">
        <v>0</v>
      </c>
      <c r="I60" s="12">
        <v>30</v>
      </c>
      <c r="J60" s="12">
        <v>0</v>
      </c>
      <c r="K60" s="12">
        <v>0</v>
      </c>
      <c r="L60" s="12">
        <v>-17</v>
      </c>
      <c r="M60" s="12">
        <v>0</v>
      </c>
      <c r="N60" s="12">
        <v>-17.34</v>
      </c>
    </row>
    <row r="61" spans="1:14" x14ac:dyDescent="0.25">
      <c r="A61" s="16" t="s">
        <v>228</v>
      </c>
      <c r="B61" s="22">
        <v>42614</v>
      </c>
      <c r="C61" s="13">
        <v>948</v>
      </c>
      <c r="D61" s="13">
        <v>948</v>
      </c>
      <c r="E61" s="13">
        <v>0</v>
      </c>
      <c r="F61" s="13" t="s">
        <v>117</v>
      </c>
      <c r="G61" s="14">
        <v>-17.34</v>
      </c>
      <c r="H61" s="14">
        <v>0</v>
      </c>
      <c r="I61" s="14">
        <v>30</v>
      </c>
      <c r="J61" s="14">
        <v>0</v>
      </c>
      <c r="K61" s="14">
        <v>0</v>
      </c>
      <c r="L61" s="14">
        <v>-17</v>
      </c>
      <c r="M61" s="14">
        <v>0</v>
      </c>
      <c r="N61" s="14">
        <v>-17.34</v>
      </c>
    </row>
    <row r="62" spans="1:14" x14ac:dyDescent="0.25">
      <c r="A62" s="16" t="s">
        <v>228</v>
      </c>
      <c r="B62" s="22">
        <v>42644</v>
      </c>
      <c r="C62" s="11">
        <v>948</v>
      </c>
      <c r="D62" s="11">
        <v>948</v>
      </c>
      <c r="E62" s="11">
        <v>0</v>
      </c>
      <c r="F62" s="11" t="s">
        <v>117</v>
      </c>
      <c r="G62" s="12">
        <v>-17.34</v>
      </c>
      <c r="H62" s="12">
        <v>0</v>
      </c>
      <c r="I62" s="12">
        <v>30</v>
      </c>
      <c r="J62" s="12">
        <v>0</v>
      </c>
      <c r="K62" s="12">
        <v>0</v>
      </c>
      <c r="L62" s="12">
        <v>-17</v>
      </c>
      <c r="M62" s="12">
        <v>0</v>
      </c>
      <c r="N62" s="12">
        <v>-17.34</v>
      </c>
    </row>
    <row r="63" spans="1:14" x14ac:dyDescent="0.25">
      <c r="A63" s="16" t="s">
        <v>228</v>
      </c>
      <c r="B63" s="22">
        <v>42675</v>
      </c>
      <c r="C63" s="13">
        <v>950</v>
      </c>
      <c r="D63" s="13">
        <v>948</v>
      </c>
      <c r="E63" s="13">
        <v>2</v>
      </c>
      <c r="F63" s="13" t="s">
        <v>16</v>
      </c>
      <c r="G63" s="14">
        <v>-17.34</v>
      </c>
      <c r="H63" s="14">
        <v>0</v>
      </c>
      <c r="I63" s="14">
        <v>30</v>
      </c>
      <c r="J63" s="14">
        <v>0</v>
      </c>
      <c r="K63" s="14">
        <v>0</v>
      </c>
      <c r="L63" s="14">
        <v>-17</v>
      </c>
      <c r="M63" s="14">
        <v>0</v>
      </c>
      <c r="N63" s="14">
        <v>-17.34</v>
      </c>
    </row>
    <row r="64" spans="1:14" x14ac:dyDescent="0.25">
      <c r="A64" s="16" t="s">
        <v>228</v>
      </c>
      <c r="B64" s="22">
        <v>42705</v>
      </c>
      <c r="C64" s="11">
        <v>950</v>
      </c>
      <c r="D64" s="11">
        <v>950</v>
      </c>
      <c r="E64" s="11">
        <v>0</v>
      </c>
      <c r="F64" s="11" t="s">
        <v>117</v>
      </c>
      <c r="G64" s="12">
        <v>-17.34</v>
      </c>
      <c r="H64" s="12">
        <v>0</v>
      </c>
      <c r="I64" s="12">
        <v>30</v>
      </c>
      <c r="J64" s="12">
        <v>0</v>
      </c>
      <c r="K64" s="12">
        <v>0</v>
      </c>
      <c r="L64" s="12">
        <v>-17</v>
      </c>
      <c r="M64" s="12">
        <v>0</v>
      </c>
      <c r="N64" s="12">
        <v>-17.34</v>
      </c>
    </row>
    <row r="65" spans="1:14" x14ac:dyDescent="0.25">
      <c r="A65" s="16" t="s">
        <v>228</v>
      </c>
      <c r="B65" s="22">
        <v>42736</v>
      </c>
      <c r="C65" s="13">
        <v>950</v>
      </c>
      <c r="D65" s="13">
        <v>950</v>
      </c>
      <c r="E65" s="13">
        <v>0</v>
      </c>
      <c r="F65" s="13" t="s">
        <v>117</v>
      </c>
      <c r="G65" s="14">
        <v>-17.34</v>
      </c>
      <c r="H65" s="14">
        <v>0</v>
      </c>
      <c r="I65" s="14">
        <v>30</v>
      </c>
      <c r="J65" s="14">
        <v>0</v>
      </c>
      <c r="K65" s="14">
        <v>0</v>
      </c>
      <c r="L65" s="14">
        <v>-17</v>
      </c>
      <c r="M65" s="14">
        <v>0</v>
      </c>
      <c r="N65" s="14">
        <v>-17.34</v>
      </c>
    </row>
    <row r="66" spans="1:14" x14ac:dyDescent="0.25">
      <c r="A66" s="16" t="s">
        <v>228</v>
      </c>
      <c r="B66" s="22">
        <v>42767</v>
      </c>
      <c r="C66" s="11">
        <v>950</v>
      </c>
      <c r="D66" s="11">
        <v>950</v>
      </c>
      <c r="E66" s="11">
        <v>0</v>
      </c>
      <c r="F66" s="11" t="s">
        <v>117</v>
      </c>
      <c r="G66" s="12">
        <v>-17.34</v>
      </c>
      <c r="H66" s="12">
        <v>0</v>
      </c>
      <c r="I66" s="12">
        <v>30</v>
      </c>
      <c r="J66" s="12">
        <v>0</v>
      </c>
      <c r="K66" s="12">
        <v>0</v>
      </c>
      <c r="L66" s="12">
        <v>-17</v>
      </c>
      <c r="M66" s="12">
        <v>0</v>
      </c>
      <c r="N66" s="12">
        <v>-17.34</v>
      </c>
    </row>
    <row r="67" spans="1:14" x14ac:dyDescent="0.25">
      <c r="A67" s="16" t="s">
        <v>228</v>
      </c>
      <c r="B67" s="22">
        <v>42795</v>
      </c>
      <c r="C67" s="13">
        <v>950</v>
      </c>
      <c r="D67" s="13">
        <v>950</v>
      </c>
      <c r="E67" s="13">
        <v>0</v>
      </c>
      <c r="F67" s="13" t="s">
        <v>117</v>
      </c>
      <c r="G67" s="14">
        <v>-17.34</v>
      </c>
      <c r="H67" s="14">
        <v>0</v>
      </c>
      <c r="I67" s="14">
        <v>30</v>
      </c>
      <c r="J67" s="14">
        <v>0</v>
      </c>
      <c r="K67" s="14">
        <v>0</v>
      </c>
      <c r="L67" s="14">
        <v>-17</v>
      </c>
      <c r="M67" s="14">
        <v>0</v>
      </c>
      <c r="N67" s="14">
        <v>-17.34</v>
      </c>
    </row>
    <row r="68" spans="1:14" x14ac:dyDescent="0.25">
      <c r="A68" s="16" t="s">
        <v>228</v>
      </c>
      <c r="B68" s="22">
        <v>42826</v>
      </c>
      <c r="C68" s="11">
        <v>951</v>
      </c>
      <c r="D68" s="11">
        <v>950</v>
      </c>
      <c r="E68" s="11">
        <v>1</v>
      </c>
      <c r="F68" s="11" t="s">
        <v>16</v>
      </c>
      <c r="G68" s="12">
        <v>-17.34</v>
      </c>
      <c r="H68" s="12">
        <v>0</v>
      </c>
      <c r="I68" s="12">
        <v>30</v>
      </c>
      <c r="J68" s="12">
        <v>0</v>
      </c>
      <c r="K68" s="12">
        <v>0</v>
      </c>
      <c r="L68" s="12">
        <v>-17</v>
      </c>
      <c r="M68" s="12">
        <v>0</v>
      </c>
      <c r="N68" s="12">
        <v>-17.34</v>
      </c>
    </row>
    <row r="69" spans="1:14" x14ac:dyDescent="0.25">
      <c r="A69" s="16" t="s">
        <v>228</v>
      </c>
      <c r="B69" s="22">
        <v>42856</v>
      </c>
      <c r="C69" s="13">
        <v>953</v>
      </c>
      <c r="D69" s="13">
        <v>951</v>
      </c>
      <c r="E69" s="13">
        <v>2</v>
      </c>
      <c r="F69" s="13" t="s">
        <v>16</v>
      </c>
      <c r="G69" s="14">
        <v>-17.34</v>
      </c>
      <c r="H69" s="14">
        <v>0</v>
      </c>
      <c r="I69" s="14">
        <v>30</v>
      </c>
      <c r="J69" s="14">
        <v>0</v>
      </c>
      <c r="K69" s="14">
        <v>0</v>
      </c>
      <c r="L69" s="14">
        <v>-17</v>
      </c>
      <c r="M69" s="14">
        <v>0</v>
      </c>
      <c r="N69" s="14">
        <v>-26.34</v>
      </c>
    </row>
    <row r="70" spans="1:14" x14ac:dyDescent="0.25">
      <c r="A70" s="16" t="s">
        <v>228</v>
      </c>
      <c r="B70" s="22">
        <v>42887</v>
      </c>
      <c r="C70" s="11">
        <v>953</v>
      </c>
      <c r="D70" s="11">
        <v>953</v>
      </c>
      <c r="E70" s="11">
        <v>0</v>
      </c>
      <c r="F70" s="11" t="s">
        <v>117</v>
      </c>
      <c r="G70" s="12">
        <v>-26.34</v>
      </c>
      <c r="H70" s="12">
        <v>0</v>
      </c>
      <c r="I70" s="12">
        <v>30</v>
      </c>
      <c r="J70" s="12">
        <v>0</v>
      </c>
      <c r="K70" s="12">
        <v>0</v>
      </c>
      <c r="L70" s="12">
        <v>-26</v>
      </c>
      <c r="M70" s="12">
        <v>0</v>
      </c>
      <c r="N70" s="12">
        <v>-26.34</v>
      </c>
    </row>
    <row r="71" spans="1:14" x14ac:dyDescent="0.25">
      <c r="A71" s="16" t="s">
        <v>228</v>
      </c>
      <c r="B71" s="22">
        <v>42917</v>
      </c>
      <c r="C71" s="13">
        <v>953</v>
      </c>
      <c r="D71" s="13">
        <v>953</v>
      </c>
      <c r="E71" s="13">
        <v>0</v>
      </c>
      <c r="F71" s="13" t="s">
        <v>117</v>
      </c>
      <c r="G71" s="14">
        <v>-26.34</v>
      </c>
      <c r="H71" s="14">
        <v>0</v>
      </c>
      <c r="I71" s="14">
        <v>30</v>
      </c>
      <c r="J71" s="14">
        <v>0</v>
      </c>
      <c r="K71" s="14">
        <v>0</v>
      </c>
      <c r="L71" s="14">
        <v>-26</v>
      </c>
      <c r="M71" s="14">
        <v>0</v>
      </c>
      <c r="N71" s="14">
        <v>-26.34</v>
      </c>
    </row>
    <row r="72" spans="1:14" x14ac:dyDescent="0.25">
      <c r="A72" s="16" t="s">
        <v>228</v>
      </c>
      <c r="B72" s="22">
        <v>42948</v>
      </c>
      <c r="C72" s="11">
        <v>953</v>
      </c>
      <c r="D72" s="11">
        <v>953</v>
      </c>
      <c r="E72" s="11">
        <v>0</v>
      </c>
      <c r="F72" s="11" t="s">
        <v>16</v>
      </c>
      <c r="G72" s="12">
        <v>-26.34</v>
      </c>
      <c r="H72" s="12">
        <v>0</v>
      </c>
      <c r="I72" s="12">
        <v>30</v>
      </c>
      <c r="J72" s="12">
        <v>0</v>
      </c>
      <c r="K72" s="12">
        <v>0</v>
      </c>
      <c r="L72" s="12">
        <v>-26</v>
      </c>
      <c r="M72" s="12">
        <v>0</v>
      </c>
      <c r="N72" s="12">
        <v>-26.34</v>
      </c>
    </row>
    <row r="73" spans="1:14" x14ac:dyDescent="0.25">
      <c r="A73" s="16" t="s">
        <v>228</v>
      </c>
      <c r="B73" s="22">
        <v>42979</v>
      </c>
      <c r="C73" s="13">
        <v>953</v>
      </c>
      <c r="D73" s="13">
        <v>953</v>
      </c>
      <c r="E73" s="13">
        <v>0</v>
      </c>
      <c r="F73" s="13" t="s">
        <v>117</v>
      </c>
      <c r="G73" s="14">
        <v>-26.34</v>
      </c>
      <c r="H73" s="14">
        <v>0</v>
      </c>
      <c r="I73" s="14">
        <v>30</v>
      </c>
      <c r="J73" s="14">
        <v>0</v>
      </c>
      <c r="K73" s="14">
        <v>0</v>
      </c>
      <c r="L73" s="14">
        <v>-26</v>
      </c>
      <c r="M73" s="14">
        <v>0</v>
      </c>
      <c r="N73" s="14">
        <v>-26.34</v>
      </c>
    </row>
    <row r="74" spans="1:14" x14ac:dyDescent="0.25">
      <c r="A74" s="16" t="s">
        <v>228</v>
      </c>
      <c r="B74" s="22">
        <v>43009</v>
      </c>
      <c r="C74" s="11">
        <v>953</v>
      </c>
      <c r="D74" s="11">
        <v>953</v>
      </c>
      <c r="E74" s="11">
        <v>0</v>
      </c>
      <c r="F74" s="11" t="s">
        <v>117</v>
      </c>
      <c r="G74" s="12">
        <v>-26.34</v>
      </c>
      <c r="H74" s="12">
        <v>0</v>
      </c>
      <c r="I74" s="12">
        <v>30</v>
      </c>
      <c r="J74" s="12">
        <v>0</v>
      </c>
      <c r="K74" s="12">
        <v>0</v>
      </c>
      <c r="L74" s="12">
        <v>-26</v>
      </c>
      <c r="M74" s="12">
        <v>0</v>
      </c>
      <c r="N74" s="12">
        <v>-26.34</v>
      </c>
    </row>
    <row r="75" spans="1:14" x14ac:dyDescent="0.25">
      <c r="A75" s="16" t="s">
        <v>228</v>
      </c>
      <c r="B75" s="22">
        <v>43040</v>
      </c>
      <c r="C75" s="13">
        <v>953</v>
      </c>
      <c r="D75" s="13">
        <v>953</v>
      </c>
      <c r="E75" s="13">
        <v>0</v>
      </c>
      <c r="F75" s="13" t="s">
        <v>117</v>
      </c>
      <c r="G75" s="14">
        <v>-26.34</v>
      </c>
      <c r="H75" s="14">
        <v>0</v>
      </c>
      <c r="I75" s="14">
        <v>30</v>
      </c>
      <c r="J75" s="14">
        <v>0</v>
      </c>
      <c r="K75" s="14">
        <v>0</v>
      </c>
      <c r="L75" s="14">
        <v>-26</v>
      </c>
      <c r="M75" s="14">
        <v>0</v>
      </c>
      <c r="N75" s="14">
        <v>-26.34</v>
      </c>
    </row>
    <row r="76" spans="1:14" x14ac:dyDescent="0.25">
      <c r="A76" s="16" t="s">
        <v>228</v>
      </c>
      <c r="B76" s="22">
        <v>43070</v>
      </c>
      <c r="C76" s="11">
        <v>953</v>
      </c>
      <c r="D76" s="11">
        <v>953</v>
      </c>
      <c r="E76" s="11">
        <v>0</v>
      </c>
      <c r="F76" s="11" t="s">
        <v>117</v>
      </c>
      <c r="G76" s="12">
        <v>-26.34</v>
      </c>
      <c r="H76" s="12">
        <v>0</v>
      </c>
      <c r="I76" s="12">
        <v>30</v>
      </c>
      <c r="J76" s="12">
        <v>0</v>
      </c>
      <c r="K76" s="12">
        <v>0</v>
      </c>
      <c r="L76" s="12">
        <v>-26</v>
      </c>
      <c r="M76" s="12">
        <v>0</v>
      </c>
      <c r="N76" s="12">
        <v>-26.34</v>
      </c>
    </row>
    <row r="77" spans="1:14" x14ac:dyDescent="0.25">
      <c r="A77" s="16" t="s">
        <v>228</v>
      </c>
      <c r="B77" s="22">
        <v>43101</v>
      </c>
      <c r="C77" s="13">
        <v>953</v>
      </c>
      <c r="D77" s="13">
        <v>953</v>
      </c>
      <c r="E77" s="13">
        <v>0</v>
      </c>
      <c r="F77" s="13" t="s">
        <v>117</v>
      </c>
      <c r="G77" s="14">
        <v>-26.34</v>
      </c>
      <c r="H77" s="14">
        <v>0</v>
      </c>
      <c r="I77" s="14">
        <v>30</v>
      </c>
      <c r="J77" s="14">
        <v>0</v>
      </c>
      <c r="K77" s="14">
        <v>0</v>
      </c>
      <c r="L77" s="14">
        <v>-26</v>
      </c>
      <c r="M77" s="14">
        <v>0</v>
      </c>
      <c r="N77" s="14">
        <v>-26.34</v>
      </c>
    </row>
    <row r="78" spans="1:14" x14ac:dyDescent="0.25">
      <c r="A78" s="16" t="s">
        <v>228</v>
      </c>
      <c r="B78" s="22">
        <v>43132</v>
      </c>
      <c r="C78" s="11">
        <v>953</v>
      </c>
      <c r="D78" s="11">
        <v>953</v>
      </c>
      <c r="E78" s="11">
        <v>0</v>
      </c>
      <c r="F78" s="11" t="s">
        <v>117</v>
      </c>
      <c r="G78" s="12">
        <v>-26.34</v>
      </c>
      <c r="H78" s="12">
        <v>0</v>
      </c>
      <c r="I78" s="12">
        <v>30</v>
      </c>
      <c r="J78" s="12">
        <v>0</v>
      </c>
      <c r="K78" s="12">
        <v>0</v>
      </c>
      <c r="L78" s="12">
        <v>-26</v>
      </c>
      <c r="M78" s="12">
        <v>0</v>
      </c>
      <c r="N78" s="12">
        <v>-26.34</v>
      </c>
    </row>
    <row r="79" spans="1:14" x14ac:dyDescent="0.25">
      <c r="A79" s="16" t="s">
        <v>228</v>
      </c>
      <c r="B79" s="22">
        <v>43160</v>
      </c>
      <c r="C79" s="13">
        <v>953</v>
      </c>
      <c r="D79" s="13">
        <v>953</v>
      </c>
      <c r="E79" s="13">
        <v>0</v>
      </c>
      <c r="F79" s="13" t="s">
        <v>117</v>
      </c>
      <c r="G79" s="14">
        <v>-26.34</v>
      </c>
      <c r="H79" s="14">
        <v>0</v>
      </c>
      <c r="I79" s="14">
        <v>30</v>
      </c>
      <c r="J79" s="14">
        <v>0</v>
      </c>
      <c r="K79" s="14">
        <v>0</v>
      </c>
      <c r="L79" s="14">
        <v>-26</v>
      </c>
      <c r="M79" s="14">
        <v>0</v>
      </c>
      <c r="N79" s="14">
        <v>-26.34</v>
      </c>
    </row>
    <row r="80" spans="1:14" x14ac:dyDescent="0.25">
      <c r="A80" s="16" t="s">
        <v>228</v>
      </c>
      <c r="B80" s="22">
        <v>43191</v>
      </c>
      <c r="C80" s="11">
        <v>953</v>
      </c>
      <c r="D80" s="11">
        <v>953</v>
      </c>
      <c r="E80" s="11">
        <v>0</v>
      </c>
      <c r="F80" s="11" t="s">
        <v>117</v>
      </c>
      <c r="G80" s="12">
        <v>-26.34</v>
      </c>
      <c r="H80" s="12">
        <v>0</v>
      </c>
      <c r="I80" s="12">
        <v>30</v>
      </c>
      <c r="J80" s="12">
        <v>0</v>
      </c>
      <c r="K80" s="12">
        <v>0</v>
      </c>
      <c r="L80" s="12">
        <v>-26</v>
      </c>
      <c r="M80" s="12">
        <v>0</v>
      </c>
      <c r="N80" s="12">
        <v>-26.34</v>
      </c>
    </row>
    <row r="81" spans="1:14" x14ac:dyDescent="0.25">
      <c r="A81" s="16" t="s">
        <v>228</v>
      </c>
      <c r="B81" s="22">
        <v>43221</v>
      </c>
      <c r="C81" s="13">
        <v>953</v>
      </c>
      <c r="D81" s="13">
        <v>953</v>
      </c>
      <c r="E81" s="13">
        <v>0</v>
      </c>
      <c r="F81" s="13" t="s">
        <v>117</v>
      </c>
      <c r="G81" s="14">
        <v>-26.34</v>
      </c>
      <c r="H81" s="14">
        <v>0</v>
      </c>
      <c r="I81" s="14">
        <v>30</v>
      </c>
      <c r="J81" s="14">
        <v>0</v>
      </c>
      <c r="K81" s="14">
        <v>0</v>
      </c>
      <c r="L81" s="14">
        <v>-26</v>
      </c>
      <c r="M81" s="14">
        <v>0</v>
      </c>
      <c r="N81" s="14">
        <v>-26.34</v>
      </c>
    </row>
    <row r="82" spans="1:14" x14ac:dyDescent="0.25">
      <c r="A82" s="16" t="s">
        <v>228</v>
      </c>
      <c r="B82" s="22">
        <v>43252</v>
      </c>
      <c r="C82" s="11">
        <v>953</v>
      </c>
      <c r="D82" s="11">
        <v>953</v>
      </c>
      <c r="E82" s="11">
        <v>0</v>
      </c>
      <c r="F82" s="11" t="s">
        <v>16</v>
      </c>
      <c r="G82" s="12">
        <v>-26.34</v>
      </c>
      <c r="H82" s="12">
        <v>0</v>
      </c>
      <c r="I82" s="12">
        <v>30</v>
      </c>
      <c r="J82" s="12">
        <v>0</v>
      </c>
      <c r="K82" s="12">
        <v>0</v>
      </c>
      <c r="L82" s="12">
        <v>-26</v>
      </c>
      <c r="M82" s="12">
        <v>0</v>
      </c>
      <c r="N82" s="12">
        <v>-26.34</v>
      </c>
    </row>
    <row r="83" spans="1:14" x14ac:dyDescent="0.25">
      <c r="A83" s="16" t="s">
        <v>228</v>
      </c>
      <c r="B83" s="22">
        <v>43282</v>
      </c>
      <c r="C83" s="13">
        <v>953</v>
      </c>
      <c r="D83" s="13">
        <v>953</v>
      </c>
      <c r="E83" s="13">
        <v>0</v>
      </c>
      <c r="F83" s="13" t="s">
        <v>117</v>
      </c>
      <c r="G83" s="14">
        <v>-26.34</v>
      </c>
      <c r="H83" s="14">
        <v>0</v>
      </c>
      <c r="I83" s="14">
        <v>30</v>
      </c>
      <c r="J83" s="14">
        <v>0</v>
      </c>
      <c r="K83" s="14">
        <v>0</v>
      </c>
      <c r="L83" s="14">
        <v>-26</v>
      </c>
      <c r="M83" s="14">
        <v>0</v>
      </c>
      <c r="N83" s="14">
        <v>-34.340000000000003</v>
      </c>
    </row>
    <row r="84" spans="1:14" x14ac:dyDescent="0.25">
      <c r="A84" s="16" t="s">
        <v>228</v>
      </c>
      <c r="B84" s="22">
        <v>43313</v>
      </c>
      <c r="C84" s="11">
        <v>953</v>
      </c>
      <c r="D84" s="11">
        <v>953</v>
      </c>
      <c r="E84" s="11">
        <v>0</v>
      </c>
      <c r="F84" s="11" t="s">
        <v>117</v>
      </c>
      <c r="G84" s="12">
        <v>-34.340000000000003</v>
      </c>
      <c r="H84" s="12">
        <v>0</v>
      </c>
      <c r="I84" s="12">
        <v>40</v>
      </c>
      <c r="J84" s="12">
        <v>0</v>
      </c>
      <c r="K84" s="12">
        <v>0</v>
      </c>
      <c r="L84" s="12">
        <v>-24</v>
      </c>
      <c r="M84" s="12">
        <v>0</v>
      </c>
      <c r="N84" s="12">
        <v>-34.340000000000003</v>
      </c>
    </row>
    <row r="85" spans="1:14" x14ac:dyDescent="0.25">
      <c r="A85" s="16" t="s">
        <v>228</v>
      </c>
      <c r="B85" s="22">
        <v>43344</v>
      </c>
      <c r="C85" s="13">
        <v>963</v>
      </c>
      <c r="D85" s="13">
        <v>953</v>
      </c>
      <c r="E85" s="13">
        <v>10</v>
      </c>
      <c r="F85" s="13" t="s">
        <v>16</v>
      </c>
      <c r="G85" s="14">
        <v>-34.340000000000003</v>
      </c>
      <c r="H85" s="14">
        <v>0</v>
      </c>
      <c r="I85" s="14">
        <v>63.7</v>
      </c>
      <c r="J85" s="14">
        <v>0</v>
      </c>
      <c r="K85" s="14">
        <v>0</v>
      </c>
      <c r="L85" s="14">
        <v>-34</v>
      </c>
      <c r="M85" s="14">
        <v>0</v>
      </c>
      <c r="N85" s="14">
        <v>-34.340000000000003</v>
      </c>
    </row>
    <row r="86" spans="1:14" x14ac:dyDescent="0.25">
      <c r="A86" s="16" t="s">
        <v>228</v>
      </c>
      <c r="B86" s="22">
        <v>43374</v>
      </c>
      <c r="C86" s="11">
        <v>986</v>
      </c>
      <c r="D86" s="11">
        <v>963</v>
      </c>
      <c r="E86" s="11">
        <v>23</v>
      </c>
      <c r="F86" s="11" t="s">
        <v>16</v>
      </c>
      <c r="G86" s="12">
        <v>-34.340000000000003</v>
      </c>
      <c r="H86" s="12">
        <v>0</v>
      </c>
      <c r="I86" s="12">
        <v>146.51</v>
      </c>
      <c r="J86" s="12">
        <v>0</v>
      </c>
      <c r="K86" s="12">
        <v>0</v>
      </c>
      <c r="L86" s="12">
        <v>-34</v>
      </c>
      <c r="M86" s="12">
        <v>0</v>
      </c>
      <c r="N86" s="12">
        <v>-34.340000000000003</v>
      </c>
    </row>
    <row r="87" spans="1:14" x14ac:dyDescent="0.25">
      <c r="A87" s="16" t="s">
        <v>228</v>
      </c>
      <c r="B87" s="22">
        <v>43405</v>
      </c>
      <c r="C87" s="13">
        <v>986</v>
      </c>
      <c r="D87" s="13">
        <v>986</v>
      </c>
      <c r="E87" s="13">
        <v>0</v>
      </c>
      <c r="F87" s="13" t="s">
        <v>117</v>
      </c>
      <c r="G87" s="14">
        <v>-34.340000000000003</v>
      </c>
      <c r="H87" s="14">
        <v>0</v>
      </c>
      <c r="I87" s="14">
        <v>40</v>
      </c>
      <c r="J87" s="14">
        <v>0</v>
      </c>
      <c r="K87" s="14">
        <v>0</v>
      </c>
      <c r="L87" s="14">
        <v>-34</v>
      </c>
      <c r="M87" s="14">
        <v>0</v>
      </c>
      <c r="N87" s="14">
        <v>-34.340000000000003</v>
      </c>
    </row>
    <row r="88" spans="1:14" x14ac:dyDescent="0.25">
      <c r="A88" s="16" t="s">
        <v>228</v>
      </c>
      <c r="B88" s="22">
        <v>43435</v>
      </c>
      <c r="C88" s="11">
        <v>986</v>
      </c>
      <c r="D88" s="11">
        <v>986</v>
      </c>
      <c r="E88" s="11">
        <v>0</v>
      </c>
      <c r="F88" s="11" t="s">
        <v>117</v>
      </c>
      <c r="G88" s="12">
        <v>-34.340000000000003</v>
      </c>
      <c r="H88" s="12">
        <v>0</v>
      </c>
      <c r="I88" s="12">
        <v>40</v>
      </c>
      <c r="J88" s="12">
        <v>0</v>
      </c>
      <c r="K88" s="12">
        <v>0</v>
      </c>
      <c r="L88" s="12">
        <v>-34</v>
      </c>
      <c r="M88" s="12">
        <v>0</v>
      </c>
      <c r="N88" s="12">
        <v>-34.340000000000003</v>
      </c>
    </row>
    <row r="89" spans="1:14" x14ac:dyDescent="0.25">
      <c r="A89" s="16" t="s">
        <v>228</v>
      </c>
      <c r="B89" s="22">
        <v>43466</v>
      </c>
      <c r="C89" s="13">
        <v>986</v>
      </c>
      <c r="D89" s="13">
        <v>986</v>
      </c>
      <c r="E89" s="13">
        <v>0</v>
      </c>
      <c r="F89" s="13" t="s">
        <v>117</v>
      </c>
      <c r="G89" s="14">
        <v>-34.340000000000003</v>
      </c>
      <c r="H89" s="14">
        <v>0</v>
      </c>
      <c r="I89" s="14">
        <v>40</v>
      </c>
      <c r="J89" s="14">
        <v>0</v>
      </c>
      <c r="K89" s="14">
        <v>0</v>
      </c>
      <c r="L89" s="14">
        <v>-34</v>
      </c>
      <c r="M89" s="14">
        <v>0</v>
      </c>
      <c r="N89" s="14">
        <v>-34.340000000000003</v>
      </c>
    </row>
    <row r="90" spans="1:14" x14ac:dyDescent="0.25">
      <c r="A90" s="16" t="s">
        <v>228</v>
      </c>
      <c r="B90" s="22">
        <v>43497</v>
      </c>
      <c r="C90" s="11">
        <v>986</v>
      </c>
      <c r="D90" s="11">
        <v>986</v>
      </c>
      <c r="E90" s="11">
        <v>0</v>
      </c>
      <c r="F90" s="11" t="s">
        <v>117</v>
      </c>
      <c r="G90" s="12">
        <v>-34.340000000000003</v>
      </c>
      <c r="H90" s="12">
        <v>0</v>
      </c>
      <c r="I90" s="12">
        <v>40</v>
      </c>
      <c r="J90" s="12">
        <v>0</v>
      </c>
      <c r="K90" s="12">
        <v>0</v>
      </c>
      <c r="L90" s="12">
        <v>-34</v>
      </c>
      <c r="M90" s="12">
        <v>0</v>
      </c>
      <c r="N90" s="12">
        <v>-34.340000000000003</v>
      </c>
    </row>
    <row r="91" spans="1:14" x14ac:dyDescent="0.25">
      <c r="A91" s="16" t="s">
        <v>228</v>
      </c>
      <c r="B91" s="22">
        <v>43525</v>
      </c>
      <c r="C91" s="13">
        <v>986</v>
      </c>
      <c r="D91" s="13">
        <v>986</v>
      </c>
      <c r="E91" s="13">
        <v>0</v>
      </c>
      <c r="F91" s="13" t="s">
        <v>117</v>
      </c>
      <c r="G91" s="14">
        <v>-34.340000000000003</v>
      </c>
      <c r="H91" s="14">
        <v>0</v>
      </c>
      <c r="I91" s="14">
        <v>40</v>
      </c>
      <c r="J91" s="14">
        <v>0</v>
      </c>
      <c r="K91" s="14">
        <v>0</v>
      </c>
      <c r="L91" s="14">
        <v>-34</v>
      </c>
      <c r="M91" s="14">
        <v>0</v>
      </c>
      <c r="N91" s="14">
        <v>-34.340000000000003</v>
      </c>
    </row>
    <row r="92" spans="1:14" x14ac:dyDescent="0.25">
      <c r="A92" s="16" t="s">
        <v>228</v>
      </c>
      <c r="B92" s="22">
        <v>43556</v>
      </c>
      <c r="C92" s="11">
        <v>986</v>
      </c>
      <c r="D92" s="11">
        <v>986</v>
      </c>
      <c r="E92" s="11">
        <v>0</v>
      </c>
      <c r="F92" s="11" t="s">
        <v>117</v>
      </c>
      <c r="G92" s="12">
        <v>-34.340000000000003</v>
      </c>
      <c r="H92" s="12">
        <v>0</v>
      </c>
      <c r="I92" s="12">
        <v>40</v>
      </c>
      <c r="J92" s="12">
        <v>0</v>
      </c>
      <c r="K92" s="12">
        <v>0</v>
      </c>
      <c r="L92" s="12">
        <v>-34</v>
      </c>
      <c r="M92" s="12">
        <v>0</v>
      </c>
      <c r="N92" s="12">
        <v>-34.340000000000003</v>
      </c>
    </row>
    <row r="93" spans="1:14" x14ac:dyDescent="0.25">
      <c r="A93" s="16" t="s">
        <v>228</v>
      </c>
      <c r="B93" s="22">
        <v>43586</v>
      </c>
      <c r="C93" s="13">
        <v>986</v>
      </c>
      <c r="D93" s="13">
        <v>986</v>
      </c>
      <c r="E93" s="13">
        <v>0</v>
      </c>
      <c r="F93" s="13" t="s">
        <v>117</v>
      </c>
      <c r="G93" s="14">
        <v>-34.340000000000003</v>
      </c>
      <c r="H93" s="14">
        <v>0</v>
      </c>
      <c r="I93" s="14">
        <v>40</v>
      </c>
      <c r="J93" s="14">
        <v>0</v>
      </c>
      <c r="K93" s="14">
        <v>0</v>
      </c>
      <c r="L93" s="14">
        <v>-34</v>
      </c>
      <c r="M93" s="14">
        <v>0</v>
      </c>
      <c r="N93" s="14">
        <v>-34.340000000000003</v>
      </c>
    </row>
    <row r="94" spans="1:14" x14ac:dyDescent="0.25">
      <c r="A94" s="16" t="s">
        <v>228</v>
      </c>
      <c r="B94" s="22">
        <v>43617</v>
      </c>
      <c r="C94" s="11">
        <v>996</v>
      </c>
      <c r="D94" s="11">
        <v>986</v>
      </c>
      <c r="E94" s="11">
        <v>10</v>
      </c>
      <c r="F94" s="11" t="s">
        <v>16</v>
      </c>
      <c r="G94" s="12">
        <v>-34.340000000000003</v>
      </c>
      <c r="H94" s="12">
        <v>0</v>
      </c>
      <c r="I94" s="12">
        <v>63.7</v>
      </c>
      <c r="J94" s="12">
        <v>0</v>
      </c>
      <c r="K94" s="12">
        <v>0</v>
      </c>
      <c r="L94" s="12">
        <v>-34</v>
      </c>
      <c r="M94" s="12">
        <v>0</v>
      </c>
      <c r="N94" s="12">
        <v>-34.340000000000003</v>
      </c>
    </row>
    <row r="95" spans="1:14" x14ac:dyDescent="0.25">
      <c r="A95" s="16" t="s">
        <v>228</v>
      </c>
      <c r="B95" s="22">
        <v>43647</v>
      </c>
      <c r="C95" s="13">
        <v>996</v>
      </c>
      <c r="D95" s="13">
        <v>986</v>
      </c>
      <c r="E95" s="13">
        <v>10</v>
      </c>
      <c r="F95" s="13" t="s">
        <v>16</v>
      </c>
      <c r="G95" s="14">
        <v>-34.340000000000003</v>
      </c>
      <c r="H95" s="14">
        <v>0</v>
      </c>
      <c r="I95" s="14">
        <v>63.7</v>
      </c>
      <c r="J95" s="14">
        <v>0</v>
      </c>
      <c r="K95" s="14">
        <v>0</v>
      </c>
      <c r="L95" s="14">
        <v>-34</v>
      </c>
      <c r="M95" s="14">
        <v>0</v>
      </c>
      <c r="N95" s="14">
        <v>-34.340000000000003</v>
      </c>
    </row>
    <row r="96" spans="1:14" x14ac:dyDescent="0.25">
      <c r="A96" s="16" t="s">
        <v>228</v>
      </c>
      <c r="B96" s="22">
        <v>43678</v>
      </c>
      <c r="C96" s="11">
        <v>996</v>
      </c>
      <c r="D96" s="11">
        <v>996</v>
      </c>
      <c r="E96" s="11">
        <v>0</v>
      </c>
      <c r="F96" s="11" t="s">
        <v>117</v>
      </c>
      <c r="G96" s="12">
        <v>-34.340000000000003</v>
      </c>
      <c r="H96" s="12">
        <v>0</v>
      </c>
      <c r="I96" s="12">
        <v>40</v>
      </c>
      <c r="J96" s="12">
        <v>0</v>
      </c>
      <c r="K96" s="12">
        <v>0</v>
      </c>
      <c r="L96" s="12">
        <v>-34</v>
      </c>
      <c r="M96" s="12">
        <v>0</v>
      </c>
      <c r="N96" s="12">
        <v>-42.34</v>
      </c>
    </row>
    <row r="97" spans="1:14" x14ac:dyDescent="0.25">
      <c r="A97" s="16" t="s">
        <v>228</v>
      </c>
      <c r="B97" s="22">
        <v>43709</v>
      </c>
      <c r="C97" s="13">
        <v>996</v>
      </c>
      <c r="D97" s="13">
        <v>996</v>
      </c>
      <c r="E97" s="13">
        <v>0</v>
      </c>
      <c r="F97" s="13" t="s">
        <v>117</v>
      </c>
      <c r="G97" s="14">
        <v>-42.34</v>
      </c>
      <c r="H97" s="14">
        <v>0</v>
      </c>
      <c r="I97" s="14">
        <v>45</v>
      </c>
      <c r="J97" s="14">
        <v>0</v>
      </c>
      <c r="K97" s="14">
        <v>0</v>
      </c>
      <c r="L97" s="14">
        <v>-42</v>
      </c>
      <c r="M97" s="14">
        <v>0</v>
      </c>
      <c r="N97" s="14">
        <v>-42.34</v>
      </c>
    </row>
    <row r="98" spans="1:14" x14ac:dyDescent="0.25">
      <c r="A98" s="16" t="s">
        <v>228</v>
      </c>
      <c r="B98" s="22">
        <v>43739</v>
      </c>
      <c r="C98" s="11">
        <v>996</v>
      </c>
      <c r="D98" s="11">
        <v>996</v>
      </c>
      <c r="E98" s="11">
        <v>0</v>
      </c>
      <c r="F98" s="11" t="s">
        <v>117</v>
      </c>
      <c r="G98" s="12">
        <v>-42.34</v>
      </c>
      <c r="H98" s="12">
        <v>0</v>
      </c>
      <c r="I98" s="12">
        <v>45</v>
      </c>
      <c r="J98" s="12">
        <v>0</v>
      </c>
      <c r="K98" s="12">
        <v>0</v>
      </c>
      <c r="L98" s="12">
        <v>-37</v>
      </c>
      <c r="M98" s="12">
        <v>0</v>
      </c>
      <c r="N98" s="12">
        <v>-42.34</v>
      </c>
    </row>
    <row r="99" spans="1:14" x14ac:dyDescent="0.25">
      <c r="A99" s="16" t="s">
        <v>228</v>
      </c>
      <c r="B99" s="22">
        <v>43770</v>
      </c>
      <c r="C99" s="13">
        <v>996</v>
      </c>
      <c r="D99" s="13">
        <v>996</v>
      </c>
      <c r="E99" s="13">
        <v>0</v>
      </c>
      <c r="F99" s="13" t="s">
        <v>117</v>
      </c>
      <c r="G99" s="14">
        <v>-42.34</v>
      </c>
      <c r="H99" s="14">
        <v>0</v>
      </c>
      <c r="I99" s="14">
        <v>45</v>
      </c>
      <c r="J99" s="14">
        <v>0</v>
      </c>
      <c r="K99" s="14">
        <v>0</v>
      </c>
      <c r="L99" s="14">
        <v>-42</v>
      </c>
      <c r="M99" s="14">
        <v>0</v>
      </c>
      <c r="N99" s="14">
        <v>-42.34</v>
      </c>
    </row>
    <row r="100" spans="1:14" x14ac:dyDescent="0.25">
      <c r="A100" s="16" t="s">
        <v>228</v>
      </c>
      <c r="B100" s="22">
        <v>43800</v>
      </c>
      <c r="C100" s="11">
        <v>997</v>
      </c>
      <c r="D100" s="11">
        <v>996</v>
      </c>
      <c r="E100" s="11">
        <v>1</v>
      </c>
      <c r="F100" s="11" t="s">
        <v>16</v>
      </c>
      <c r="G100" s="12">
        <v>-42.34</v>
      </c>
      <c r="H100" s="12">
        <v>0</v>
      </c>
      <c r="I100" s="12">
        <v>45</v>
      </c>
      <c r="J100" s="12">
        <v>0</v>
      </c>
      <c r="K100" s="12">
        <v>0</v>
      </c>
      <c r="L100" s="12">
        <v>-42</v>
      </c>
      <c r="M100" s="12">
        <v>0</v>
      </c>
      <c r="N100" s="12">
        <v>-42.34</v>
      </c>
    </row>
    <row r="101" spans="1:14" x14ac:dyDescent="0.25">
      <c r="A101" s="16" t="s">
        <v>228</v>
      </c>
      <c r="B101" s="22">
        <v>43831</v>
      </c>
      <c r="C101" s="13">
        <v>1024</v>
      </c>
      <c r="D101" s="13">
        <v>997</v>
      </c>
      <c r="E101" s="13">
        <v>27</v>
      </c>
      <c r="F101" s="13" t="s">
        <v>16</v>
      </c>
      <c r="G101" s="14">
        <v>-42.34</v>
      </c>
      <c r="H101" s="14">
        <v>0</v>
      </c>
      <c r="I101" s="14">
        <v>187.11</v>
      </c>
      <c r="J101" s="14">
        <v>0</v>
      </c>
      <c r="K101" s="14">
        <v>0</v>
      </c>
      <c r="L101" s="14">
        <v>-42</v>
      </c>
      <c r="M101" s="14">
        <v>0</v>
      </c>
      <c r="N101" s="14">
        <v>-42.34</v>
      </c>
    </row>
    <row r="102" spans="1:14" x14ac:dyDescent="0.25">
      <c r="A102" s="16" t="s">
        <v>228</v>
      </c>
      <c r="B102" s="22">
        <v>43862</v>
      </c>
      <c r="C102" s="11">
        <v>1054</v>
      </c>
      <c r="D102" s="11">
        <v>1024</v>
      </c>
      <c r="E102" s="11">
        <v>30</v>
      </c>
      <c r="F102" s="11" t="s">
        <v>16</v>
      </c>
      <c r="G102" s="12">
        <v>-42.34</v>
      </c>
      <c r="H102" s="12">
        <v>0</v>
      </c>
      <c r="I102" s="12">
        <v>207.9</v>
      </c>
      <c r="J102" s="12">
        <v>0</v>
      </c>
      <c r="K102" s="12">
        <v>0</v>
      </c>
      <c r="L102" s="12">
        <v>-42</v>
      </c>
      <c r="M102" s="12">
        <v>0</v>
      </c>
      <c r="N102" s="12">
        <v>-42.34</v>
      </c>
    </row>
    <row r="103" spans="1:14" x14ac:dyDescent="0.25">
      <c r="A103" s="16" t="s">
        <v>228</v>
      </c>
      <c r="B103" s="22">
        <v>43891</v>
      </c>
      <c r="C103" s="13">
        <v>1059</v>
      </c>
      <c r="D103" s="13">
        <v>1054</v>
      </c>
      <c r="E103" s="13">
        <v>5</v>
      </c>
      <c r="F103" s="13" t="s">
        <v>16</v>
      </c>
      <c r="G103" s="14">
        <v>-42.34</v>
      </c>
      <c r="H103" s="14">
        <v>0</v>
      </c>
      <c r="I103" s="14">
        <v>45</v>
      </c>
      <c r="J103" s="14">
        <v>0</v>
      </c>
      <c r="K103" s="14">
        <v>0</v>
      </c>
      <c r="L103" s="14">
        <v>-42</v>
      </c>
      <c r="M103" s="14">
        <v>0</v>
      </c>
      <c r="N103" s="14">
        <v>-42.34</v>
      </c>
    </row>
    <row r="104" spans="1:14" x14ac:dyDescent="0.25">
      <c r="A104" s="16" t="s">
        <v>228</v>
      </c>
      <c r="B104" s="22">
        <v>43922</v>
      </c>
      <c r="C104" s="11">
        <v>1089</v>
      </c>
      <c r="D104" s="11">
        <v>1059</v>
      </c>
      <c r="E104" s="11">
        <v>30</v>
      </c>
      <c r="F104" s="11" t="s">
        <v>16</v>
      </c>
      <c r="G104" s="12">
        <v>-42.34</v>
      </c>
      <c r="H104" s="12">
        <v>0</v>
      </c>
      <c r="I104" s="12">
        <v>207.9</v>
      </c>
      <c r="J104" s="12">
        <v>0</v>
      </c>
      <c r="K104" s="12">
        <v>0</v>
      </c>
      <c r="L104" s="12">
        <v>-42</v>
      </c>
      <c r="M104" s="12">
        <v>0</v>
      </c>
      <c r="N104" s="12">
        <v>-42.34</v>
      </c>
    </row>
    <row r="105" spans="1:14" x14ac:dyDescent="0.25">
      <c r="A105" s="16" t="s">
        <v>228</v>
      </c>
      <c r="B105" s="22">
        <v>43952</v>
      </c>
      <c r="C105" s="13">
        <v>1128</v>
      </c>
      <c r="D105" s="13">
        <v>1089</v>
      </c>
      <c r="E105" s="13">
        <v>39</v>
      </c>
      <c r="F105" s="13" t="s">
        <v>16</v>
      </c>
      <c r="G105" s="14">
        <v>-42.34</v>
      </c>
      <c r="H105" s="14">
        <v>0</v>
      </c>
      <c r="I105" s="14">
        <v>270.27</v>
      </c>
      <c r="J105" s="14">
        <v>0</v>
      </c>
      <c r="K105" s="14">
        <v>0</v>
      </c>
      <c r="L105" s="14">
        <v>-42</v>
      </c>
      <c r="M105" s="14">
        <v>0</v>
      </c>
      <c r="N105" s="14">
        <v>-42.34</v>
      </c>
    </row>
    <row r="106" spans="1:14" x14ac:dyDescent="0.25">
      <c r="A106" s="16" t="s">
        <v>228</v>
      </c>
      <c r="B106" s="22">
        <v>43983</v>
      </c>
      <c r="C106" s="11">
        <v>1138</v>
      </c>
      <c r="D106" s="11">
        <v>1128</v>
      </c>
      <c r="E106" s="11">
        <v>10</v>
      </c>
      <c r="F106" s="11" t="s">
        <v>16</v>
      </c>
      <c r="G106" s="12">
        <v>-42.34</v>
      </c>
      <c r="H106" s="12">
        <v>0</v>
      </c>
      <c r="I106" s="12">
        <v>69.3</v>
      </c>
      <c r="J106" s="12">
        <v>0</v>
      </c>
      <c r="K106" s="12">
        <v>0</v>
      </c>
      <c r="L106" s="12">
        <v>-42</v>
      </c>
      <c r="M106" s="12">
        <v>0</v>
      </c>
      <c r="N106" s="12">
        <v>-42.34</v>
      </c>
    </row>
    <row r="107" spans="1:14" x14ac:dyDescent="0.25">
      <c r="A107" s="16" t="s">
        <v>228</v>
      </c>
      <c r="B107" s="22">
        <v>44013</v>
      </c>
      <c r="C107" s="13">
        <v>1164</v>
      </c>
      <c r="D107" s="13">
        <v>1138</v>
      </c>
      <c r="E107" s="13">
        <v>26</v>
      </c>
      <c r="F107" s="13" t="s">
        <v>16</v>
      </c>
      <c r="G107" s="14">
        <v>-42.34</v>
      </c>
      <c r="H107" s="14">
        <v>0</v>
      </c>
      <c r="I107" s="14">
        <v>180.18</v>
      </c>
      <c r="J107" s="14">
        <v>0</v>
      </c>
      <c r="K107" s="14">
        <v>0</v>
      </c>
      <c r="L107" s="14">
        <v>-42</v>
      </c>
      <c r="M107" s="14">
        <v>0</v>
      </c>
      <c r="N107" s="14">
        <v>-42.34</v>
      </c>
    </row>
    <row r="108" spans="1:14" x14ac:dyDescent="0.25">
      <c r="A108" s="16" t="s">
        <v>228</v>
      </c>
      <c r="B108" s="22">
        <v>44044</v>
      </c>
      <c r="C108" s="11">
        <v>1164</v>
      </c>
      <c r="D108" s="11">
        <v>1164</v>
      </c>
      <c r="E108" s="11">
        <v>0</v>
      </c>
      <c r="F108" s="11" t="s">
        <v>117</v>
      </c>
      <c r="G108" s="12">
        <v>-42.34</v>
      </c>
      <c r="H108" s="12">
        <v>0</v>
      </c>
      <c r="I108" s="12">
        <v>45</v>
      </c>
      <c r="J108" s="12">
        <v>0</v>
      </c>
      <c r="K108" s="12">
        <v>0</v>
      </c>
      <c r="L108" s="12">
        <v>-42</v>
      </c>
      <c r="M108" s="12">
        <v>0</v>
      </c>
      <c r="N108" s="12">
        <v>-42.34</v>
      </c>
    </row>
    <row r="109" spans="1:14" x14ac:dyDescent="0.25">
      <c r="A109" s="16" t="s">
        <v>228</v>
      </c>
      <c r="B109" s="22">
        <v>44075</v>
      </c>
      <c r="C109" s="13">
        <v>1164</v>
      </c>
      <c r="D109" s="13">
        <v>1164</v>
      </c>
      <c r="E109" s="13">
        <v>0</v>
      </c>
      <c r="F109" s="13" t="s">
        <v>117</v>
      </c>
      <c r="G109" s="14">
        <v>-42.34</v>
      </c>
      <c r="H109" s="14">
        <v>0</v>
      </c>
      <c r="I109" s="14">
        <v>45</v>
      </c>
      <c r="J109" s="14">
        <v>0</v>
      </c>
      <c r="K109" s="14">
        <v>0</v>
      </c>
      <c r="L109" s="14">
        <v>-42</v>
      </c>
      <c r="M109" s="14">
        <v>0</v>
      </c>
      <c r="N109" s="14">
        <v>-42.34</v>
      </c>
    </row>
    <row r="110" spans="1:14" x14ac:dyDescent="0.25">
      <c r="A110" s="16" t="s">
        <v>228</v>
      </c>
      <c r="B110" s="22">
        <v>44105</v>
      </c>
      <c r="C110" s="11">
        <v>1164</v>
      </c>
      <c r="D110" s="11">
        <v>1164</v>
      </c>
      <c r="E110" s="11">
        <v>0</v>
      </c>
      <c r="F110" s="11" t="s">
        <v>117</v>
      </c>
      <c r="G110" s="12">
        <v>-42.34</v>
      </c>
      <c r="H110" s="12">
        <v>0</v>
      </c>
      <c r="I110" s="12">
        <v>45</v>
      </c>
      <c r="J110" s="12">
        <v>0</v>
      </c>
      <c r="K110" s="12">
        <v>0</v>
      </c>
      <c r="L110" s="12">
        <v>-42</v>
      </c>
      <c r="M110" s="12">
        <v>0</v>
      </c>
      <c r="N110" s="12">
        <v>-42.34</v>
      </c>
    </row>
    <row r="111" spans="1:14" x14ac:dyDescent="0.25">
      <c r="A111" s="16" t="s">
        <v>228</v>
      </c>
      <c r="B111" s="22">
        <v>44136</v>
      </c>
      <c r="C111" s="13">
        <v>1164</v>
      </c>
      <c r="D111" s="13">
        <v>1164</v>
      </c>
      <c r="E111" s="13">
        <v>0</v>
      </c>
      <c r="F111" s="13" t="s">
        <v>117</v>
      </c>
      <c r="G111" s="14">
        <v>-42.34</v>
      </c>
      <c r="H111" s="14">
        <v>0</v>
      </c>
      <c r="I111" s="14">
        <v>45</v>
      </c>
      <c r="J111" s="14">
        <v>0</v>
      </c>
      <c r="K111" s="14">
        <v>0</v>
      </c>
      <c r="L111" s="14">
        <v>-42</v>
      </c>
      <c r="M111" s="14">
        <v>0</v>
      </c>
      <c r="N111" s="14">
        <v>-42.34</v>
      </c>
    </row>
    <row r="112" spans="1:14" x14ac:dyDescent="0.25">
      <c r="A112" s="16" t="s">
        <v>228</v>
      </c>
      <c r="B112" s="22">
        <v>44166</v>
      </c>
      <c r="C112" s="11">
        <v>1164</v>
      </c>
      <c r="D112" s="11">
        <v>1164</v>
      </c>
      <c r="E112" s="11">
        <v>0</v>
      </c>
      <c r="F112" s="11" t="s">
        <v>117</v>
      </c>
      <c r="G112" s="12">
        <v>-42.34</v>
      </c>
      <c r="H112" s="12">
        <v>0</v>
      </c>
      <c r="I112" s="12">
        <v>45</v>
      </c>
      <c r="J112" s="12">
        <v>0</v>
      </c>
      <c r="K112" s="12">
        <v>0</v>
      </c>
      <c r="L112" s="12">
        <v>-42</v>
      </c>
      <c r="M112" s="12">
        <v>0</v>
      </c>
      <c r="N112" s="12">
        <v>-42.34</v>
      </c>
    </row>
    <row r="113" spans="1:14" x14ac:dyDescent="0.25">
      <c r="A113" s="16" t="s">
        <v>228</v>
      </c>
      <c r="B113" s="22">
        <v>44197</v>
      </c>
      <c r="C113" s="13">
        <v>1164</v>
      </c>
      <c r="D113" s="13">
        <v>1164</v>
      </c>
      <c r="E113" s="13">
        <v>0</v>
      </c>
      <c r="F113" s="13" t="s">
        <v>117</v>
      </c>
      <c r="G113" s="14">
        <v>-42.34</v>
      </c>
      <c r="H113" s="14">
        <v>0</v>
      </c>
      <c r="I113" s="14">
        <v>45</v>
      </c>
      <c r="J113" s="14">
        <v>0</v>
      </c>
      <c r="K113" s="14">
        <v>0</v>
      </c>
      <c r="L113" s="14">
        <v>-42</v>
      </c>
      <c r="M113" s="14">
        <v>0</v>
      </c>
      <c r="N113" s="14">
        <v>-42.34</v>
      </c>
    </row>
    <row r="114" spans="1:14" x14ac:dyDescent="0.25">
      <c r="A114" s="16" t="s">
        <v>228</v>
      </c>
      <c r="B114" s="22">
        <v>44228</v>
      </c>
      <c r="C114" s="11">
        <v>1164</v>
      </c>
      <c r="D114" s="11">
        <v>1164</v>
      </c>
      <c r="E114" s="11">
        <v>0</v>
      </c>
      <c r="F114" s="11" t="s">
        <v>117</v>
      </c>
      <c r="G114" s="12">
        <v>-42.34</v>
      </c>
      <c r="H114" s="12">
        <v>0</v>
      </c>
      <c r="I114" s="12">
        <v>45</v>
      </c>
      <c r="J114" s="12">
        <v>0</v>
      </c>
      <c r="K114" s="12">
        <v>0</v>
      </c>
      <c r="L114" s="12">
        <v>-42</v>
      </c>
      <c r="M114" s="12">
        <v>0</v>
      </c>
      <c r="N114" s="12">
        <v>-42.34</v>
      </c>
    </row>
    <row r="115" spans="1:14" x14ac:dyDescent="0.25">
      <c r="A115" s="16" t="s">
        <v>228</v>
      </c>
      <c r="B115" s="22">
        <v>44256</v>
      </c>
      <c r="C115" s="13">
        <v>1164</v>
      </c>
      <c r="D115" s="13">
        <v>1164</v>
      </c>
      <c r="E115" s="13">
        <v>0</v>
      </c>
      <c r="F115" s="13" t="s">
        <v>117</v>
      </c>
      <c r="G115" s="14">
        <v>-42.34</v>
      </c>
      <c r="H115" s="14">
        <v>0</v>
      </c>
      <c r="I115" s="14">
        <v>50</v>
      </c>
      <c r="J115" s="14">
        <v>0</v>
      </c>
      <c r="K115" s="14">
        <v>0</v>
      </c>
      <c r="L115" s="14">
        <v>-42</v>
      </c>
      <c r="M115" s="14">
        <v>0</v>
      </c>
      <c r="N115" s="14">
        <v>-50.34</v>
      </c>
    </row>
    <row r="116" spans="1:14" x14ac:dyDescent="0.25">
      <c r="A116" s="16" t="s">
        <v>228</v>
      </c>
      <c r="B116" s="22">
        <v>44287</v>
      </c>
      <c r="C116" s="11">
        <v>1164</v>
      </c>
      <c r="D116" s="11">
        <v>1164</v>
      </c>
      <c r="E116" s="11">
        <v>0</v>
      </c>
      <c r="F116" s="11" t="s">
        <v>117</v>
      </c>
      <c r="G116" s="12">
        <v>-50.34</v>
      </c>
      <c r="H116" s="12">
        <v>0</v>
      </c>
      <c r="I116" s="12">
        <v>50</v>
      </c>
      <c r="J116" s="12">
        <v>0</v>
      </c>
      <c r="K116" s="12">
        <v>0</v>
      </c>
      <c r="L116" s="12">
        <v>-50</v>
      </c>
      <c r="M116" s="12">
        <v>0</v>
      </c>
      <c r="N116" s="12">
        <v>-50.34</v>
      </c>
    </row>
    <row r="117" spans="1:14" x14ac:dyDescent="0.25">
      <c r="A117" s="16" t="s">
        <v>228</v>
      </c>
      <c r="B117" s="22">
        <v>44317</v>
      </c>
      <c r="C117" s="13">
        <v>1164</v>
      </c>
      <c r="D117" s="13">
        <v>1164</v>
      </c>
      <c r="E117" s="13">
        <v>0</v>
      </c>
      <c r="F117" s="13" t="s">
        <v>117</v>
      </c>
      <c r="G117" s="14">
        <v>-50.34</v>
      </c>
      <c r="H117" s="14">
        <v>0</v>
      </c>
      <c r="I117" s="14">
        <v>50</v>
      </c>
      <c r="J117" s="14">
        <v>0</v>
      </c>
      <c r="K117" s="14">
        <v>0</v>
      </c>
      <c r="L117" s="14">
        <v>-50</v>
      </c>
      <c r="M117" s="14">
        <v>0</v>
      </c>
      <c r="N117" s="14">
        <v>-50.34</v>
      </c>
    </row>
    <row r="118" spans="1:14" x14ac:dyDescent="0.25">
      <c r="A118" s="16" t="s">
        <v>228</v>
      </c>
      <c r="B118" s="22">
        <v>44348</v>
      </c>
      <c r="C118" s="11">
        <v>1164</v>
      </c>
      <c r="D118" s="11">
        <v>1164</v>
      </c>
      <c r="E118" s="11">
        <v>0</v>
      </c>
      <c r="F118" s="11" t="s">
        <v>117</v>
      </c>
      <c r="G118" s="12">
        <v>-50.34</v>
      </c>
      <c r="H118" s="12">
        <v>0</v>
      </c>
      <c r="I118" s="12">
        <v>50</v>
      </c>
      <c r="J118" s="12">
        <v>0</v>
      </c>
      <c r="K118" s="12">
        <v>0</v>
      </c>
      <c r="L118" s="12">
        <v>-50</v>
      </c>
      <c r="M118" s="12">
        <v>0</v>
      </c>
      <c r="N118" s="12">
        <v>-50.34</v>
      </c>
    </row>
    <row r="119" spans="1:14" x14ac:dyDescent="0.25">
      <c r="A119" s="16" t="s">
        <v>228</v>
      </c>
      <c r="B119" s="22">
        <v>44378</v>
      </c>
      <c r="C119" s="13">
        <v>1164</v>
      </c>
      <c r="D119" s="13">
        <v>1164</v>
      </c>
      <c r="E119" s="13">
        <v>0</v>
      </c>
      <c r="F119" s="13" t="s">
        <v>117</v>
      </c>
      <c r="G119" s="14">
        <v>-50.34</v>
      </c>
      <c r="H119" s="14">
        <v>0</v>
      </c>
      <c r="I119" s="14">
        <v>50</v>
      </c>
      <c r="J119" s="14">
        <v>0</v>
      </c>
      <c r="K119" s="14">
        <v>0</v>
      </c>
      <c r="L119" s="14">
        <v>-50</v>
      </c>
      <c r="M119" s="14">
        <v>0</v>
      </c>
      <c r="N119" s="14">
        <v>-56.34</v>
      </c>
    </row>
    <row r="120" spans="1:14" x14ac:dyDescent="0.25">
      <c r="A120" s="16" t="s">
        <v>228</v>
      </c>
      <c r="B120" s="22">
        <v>44409</v>
      </c>
      <c r="C120" s="11">
        <v>1164</v>
      </c>
      <c r="D120" s="11">
        <v>1164</v>
      </c>
      <c r="E120" s="11">
        <v>0</v>
      </c>
      <c r="F120" s="11" t="s">
        <v>117</v>
      </c>
      <c r="G120" s="12">
        <v>-56.34</v>
      </c>
      <c r="H120" s="12">
        <v>0</v>
      </c>
      <c r="I120" s="12">
        <v>50</v>
      </c>
      <c r="J120" s="12">
        <v>0</v>
      </c>
      <c r="K120" s="12">
        <v>0</v>
      </c>
      <c r="L120" s="12">
        <v>-56</v>
      </c>
      <c r="M120" s="12">
        <v>0</v>
      </c>
      <c r="N120" s="12">
        <v>-56.34</v>
      </c>
    </row>
    <row r="121" spans="1:14" x14ac:dyDescent="0.25">
      <c r="A121" s="16" t="s">
        <v>228</v>
      </c>
      <c r="B121" s="22">
        <v>44440</v>
      </c>
      <c r="C121" s="13">
        <v>1164</v>
      </c>
      <c r="D121" s="13">
        <v>1164</v>
      </c>
      <c r="E121" s="13">
        <v>0</v>
      </c>
      <c r="F121" s="13" t="s">
        <v>117</v>
      </c>
      <c r="G121" s="14">
        <v>-56.34</v>
      </c>
      <c r="H121" s="14">
        <v>0</v>
      </c>
      <c r="I121" s="14">
        <v>50</v>
      </c>
      <c r="J121" s="14">
        <v>0</v>
      </c>
      <c r="K121" s="14">
        <v>0</v>
      </c>
      <c r="L121" s="14">
        <v>-56</v>
      </c>
      <c r="M121" s="14">
        <v>0</v>
      </c>
      <c r="N121" s="14">
        <v>-56.34</v>
      </c>
    </row>
    <row r="122" spans="1:14" x14ac:dyDescent="0.25">
      <c r="A122" s="16" t="s">
        <v>228</v>
      </c>
      <c r="B122" s="22">
        <v>44470</v>
      </c>
      <c r="C122" s="11">
        <v>1164</v>
      </c>
      <c r="D122" s="11">
        <v>1164</v>
      </c>
      <c r="E122" s="11">
        <v>0</v>
      </c>
      <c r="F122" s="11" t="s">
        <v>117</v>
      </c>
      <c r="G122" s="12">
        <v>-56.34</v>
      </c>
      <c r="H122" s="12">
        <v>0</v>
      </c>
      <c r="I122" s="12">
        <v>60</v>
      </c>
      <c r="J122" s="12">
        <v>0</v>
      </c>
      <c r="K122" s="12">
        <v>0</v>
      </c>
      <c r="L122" s="12">
        <v>-56</v>
      </c>
      <c r="M122" s="12">
        <v>0</v>
      </c>
      <c r="N122" s="12">
        <v>-56.34</v>
      </c>
    </row>
    <row r="123" spans="1:14" x14ac:dyDescent="0.25">
      <c r="A123" s="16" t="s">
        <v>228</v>
      </c>
      <c r="B123" s="22">
        <v>44501</v>
      </c>
      <c r="C123" s="13">
        <v>1167</v>
      </c>
      <c r="D123" s="13">
        <v>1164</v>
      </c>
      <c r="E123" s="13">
        <v>3</v>
      </c>
      <c r="F123" s="13" t="s">
        <v>16</v>
      </c>
      <c r="G123" s="14">
        <v>-56.34</v>
      </c>
      <c r="H123" s="14">
        <v>0</v>
      </c>
      <c r="I123" s="14">
        <v>60</v>
      </c>
      <c r="J123" s="14">
        <v>0</v>
      </c>
      <c r="K123" s="14">
        <v>0</v>
      </c>
      <c r="L123" s="14">
        <v>-56</v>
      </c>
      <c r="M123" s="14">
        <v>0</v>
      </c>
      <c r="N123" s="14">
        <v>-56.34</v>
      </c>
    </row>
    <row r="124" spans="1:14" x14ac:dyDescent="0.25">
      <c r="A124" s="16" t="s">
        <v>228</v>
      </c>
      <c r="B124" s="22">
        <v>44531</v>
      </c>
      <c r="C124" s="11">
        <v>1167</v>
      </c>
      <c r="D124" s="11">
        <v>1167</v>
      </c>
      <c r="E124" s="11">
        <v>0</v>
      </c>
      <c r="F124" s="11" t="s">
        <v>117</v>
      </c>
      <c r="G124" s="12">
        <v>-56.34</v>
      </c>
      <c r="H124" s="12">
        <v>0</v>
      </c>
      <c r="I124" s="12">
        <v>60</v>
      </c>
      <c r="J124" s="12">
        <v>0</v>
      </c>
      <c r="K124" s="12">
        <v>0</v>
      </c>
      <c r="L124" s="12">
        <v>-56</v>
      </c>
      <c r="M124" s="12">
        <v>0</v>
      </c>
      <c r="N124" s="12">
        <v>-56.34</v>
      </c>
    </row>
    <row r="125" spans="1:14" x14ac:dyDescent="0.25">
      <c r="A125" s="16" t="s">
        <v>228</v>
      </c>
      <c r="B125" s="22">
        <v>44562</v>
      </c>
      <c r="C125" s="13">
        <v>1169</v>
      </c>
      <c r="D125" s="13">
        <v>1167</v>
      </c>
      <c r="E125" s="13">
        <v>2</v>
      </c>
      <c r="F125" s="13" t="s">
        <v>16</v>
      </c>
      <c r="G125" s="14">
        <v>-56.34</v>
      </c>
      <c r="H125" s="14">
        <v>0</v>
      </c>
      <c r="I125" s="14">
        <v>60</v>
      </c>
      <c r="J125" s="14">
        <v>0</v>
      </c>
      <c r="K125" s="14">
        <v>0</v>
      </c>
      <c r="L125" s="14">
        <v>-106</v>
      </c>
      <c r="M125" s="14">
        <v>0</v>
      </c>
      <c r="N125" s="14">
        <v>-56.34</v>
      </c>
    </row>
    <row r="126" spans="1:14" x14ac:dyDescent="0.25">
      <c r="A126" s="16" t="s">
        <v>228</v>
      </c>
      <c r="B126" s="22">
        <v>44593</v>
      </c>
      <c r="C126" s="11">
        <v>1170</v>
      </c>
      <c r="D126" s="11">
        <v>1169</v>
      </c>
      <c r="E126" s="11">
        <v>1</v>
      </c>
      <c r="F126" s="11" t="s">
        <v>16</v>
      </c>
      <c r="G126" s="12">
        <v>-56.34</v>
      </c>
      <c r="H126" s="12">
        <v>0</v>
      </c>
      <c r="I126" s="12">
        <v>60</v>
      </c>
      <c r="J126" s="12">
        <v>0</v>
      </c>
      <c r="K126" s="12">
        <v>0</v>
      </c>
      <c r="L126" s="12">
        <v>-56</v>
      </c>
      <c r="M126" s="12">
        <v>0</v>
      </c>
      <c r="N126" s="12">
        <v>-56.34</v>
      </c>
    </row>
    <row r="127" spans="1:14" x14ac:dyDescent="0.25">
      <c r="A127" s="16" t="s">
        <v>228</v>
      </c>
      <c r="B127" s="22">
        <v>44621</v>
      </c>
      <c r="C127" s="13">
        <v>1179</v>
      </c>
      <c r="D127" s="13">
        <v>1170</v>
      </c>
      <c r="E127" s="13">
        <v>9</v>
      </c>
      <c r="F127" s="13" t="s">
        <v>16</v>
      </c>
      <c r="G127" s="14">
        <v>-56.34</v>
      </c>
      <c r="H127" s="14">
        <v>0</v>
      </c>
      <c r="I127" s="14">
        <v>68.489999999999995</v>
      </c>
      <c r="J127" s="14">
        <v>0</v>
      </c>
      <c r="K127" s="14">
        <v>0</v>
      </c>
      <c r="L127" s="14">
        <v>-56</v>
      </c>
      <c r="M127" s="14">
        <v>0</v>
      </c>
      <c r="N127" s="14">
        <v>-56.34</v>
      </c>
    </row>
    <row r="128" spans="1:14" x14ac:dyDescent="0.25">
      <c r="A128" s="16" t="s">
        <v>228</v>
      </c>
      <c r="B128" s="22">
        <v>44652</v>
      </c>
      <c r="C128" s="11">
        <v>1189</v>
      </c>
      <c r="D128" s="11">
        <v>1179</v>
      </c>
      <c r="E128" s="11">
        <v>10</v>
      </c>
      <c r="F128" s="11" t="s">
        <v>16</v>
      </c>
      <c r="G128" s="12">
        <v>-56.34</v>
      </c>
      <c r="H128" s="12">
        <v>0</v>
      </c>
      <c r="I128" s="12">
        <v>76.099999999999994</v>
      </c>
      <c r="J128" s="12">
        <v>0</v>
      </c>
      <c r="K128" s="12">
        <v>0</v>
      </c>
      <c r="L128" s="12">
        <v>-56</v>
      </c>
      <c r="M128" s="12">
        <v>0</v>
      </c>
      <c r="N128" s="12">
        <v>-56.34</v>
      </c>
    </row>
    <row r="129" spans="1:14" x14ac:dyDescent="0.25">
      <c r="A129" s="16" t="s">
        <v>228</v>
      </c>
      <c r="B129" s="22">
        <v>44682</v>
      </c>
      <c r="C129" s="13">
        <v>1204</v>
      </c>
      <c r="D129" s="13">
        <v>1189</v>
      </c>
      <c r="E129" s="13">
        <v>15</v>
      </c>
      <c r="F129" s="13" t="s">
        <v>16</v>
      </c>
      <c r="G129" s="14">
        <v>-56.34</v>
      </c>
      <c r="H129" s="14">
        <v>0</v>
      </c>
      <c r="I129" s="14">
        <v>114.15</v>
      </c>
      <c r="J129" s="14">
        <v>0</v>
      </c>
      <c r="K129" s="14">
        <v>0</v>
      </c>
      <c r="L129" s="14">
        <v>-56</v>
      </c>
      <c r="M129" s="14">
        <v>0</v>
      </c>
      <c r="N129" s="14">
        <v>-56.34</v>
      </c>
    </row>
    <row r="130" spans="1:14" x14ac:dyDescent="0.25">
      <c r="A130" s="16" t="s">
        <v>228</v>
      </c>
      <c r="B130" s="22">
        <v>44713</v>
      </c>
      <c r="C130" s="11">
        <v>1204</v>
      </c>
      <c r="D130" s="11">
        <v>1204</v>
      </c>
      <c r="E130" s="11">
        <v>11</v>
      </c>
      <c r="F130" s="11" t="s">
        <v>21</v>
      </c>
      <c r="G130" s="12">
        <v>-56.34</v>
      </c>
      <c r="H130" s="12">
        <v>0</v>
      </c>
      <c r="I130" s="12">
        <v>83.71</v>
      </c>
      <c r="J130" s="12">
        <v>0</v>
      </c>
      <c r="K130" s="12">
        <v>0</v>
      </c>
      <c r="L130" s="12">
        <v>-56</v>
      </c>
      <c r="M130" s="12">
        <v>0</v>
      </c>
      <c r="N130" s="12">
        <v>-56</v>
      </c>
    </row>
    <row r="131" spans="1:14" x14ac:dyDescent="0.25">
      <c r="A131" s="16" t="s">
        <v>228</v>
      </c>
      <c r="B131" s="22">
        <v>44743</v>
      </c>
      <c r="C131" s="13">
        <v>1204</v>
      </c>
      <c r="D131" s="13">
        <v>1204</v>
      </c>
      <c r="E131" s="13">
        <v>0</v>
      </c>
      <c r="F131" s="13" t="s">
        <v>117</v>
      </c>
      <c r="G131" s="14">
        <v>-56</v>
      </c>
      <c r="H131" s="14">
        <v>0</v>
      </c>
      <c r="I131" s="14">
        <v>60</v>
      </c>
      <c r="J131" s="14">
        <v>0</v>
      </c>
      <c r="K131" s="14">
        <v>0</v>
      </c>
      <c r="L131" s="14">
        <v>-56</v>
      </c>
      <c r="M131" s="14">
        <v>0</v>
      </c>
      <c r="N131" s="14">
        <v>-56</v>
      </c>
    </row>
    <row r="132" spans="1:14" x14ac:dyDescent="0.25">
      <c r="A132" s="16" t="s">
        <v>228</v>
      </c>
      <c r="B132" s="22">
        <v>44774</v>
      </c>
      <c r="C132" s="11">
        <v>1204</v>
      </c>
      <c r="D132" s="11">
        <v>1204</v>
      </c>
      <c r="E132" s="11">
        <v>0</v>
      </c>
      <c r="F132" s="11" t="s">
        <v>117</v>
      </c>
      <c r="G132" s="12">
        <v>-56</v>
      </c>
      <c r="H132" s="12">
        <v>0</v>
      </c>
      <c r="I132" s="12">
        <v>70</v>
      </c>
      <c r="J132" s="12">
        <v>0</v>
      </c>
      <c r="K132" s="12">
        <v>0</v>
      </c>
      <c r="L132" s="12">
        <v>-56</v>
      </c>
      <c r="M132" s="12">
        <v>0</v>
      </c>
      <c r="N132" s="12">
        <v>-56</v>
      </c>
    </row>
    <row r="133" spans="1:14" x14ac:dyDescent="0.25">
      <c r="A133" s="16" t="s">
        <v>228</v>
      </c>
      <c r="B133" s="22">
        <v>44805</v>
      </c>
      <c r="C133" s="13">
        <v>1242</v>
      </c>
      <c r="D133" s="13">
        <v>1204</v>
      </c>
      <c r="E133" s="13">
        <v>38</v>
      </c>
      <c r="F133" s="13" t="s">
        <v>16</v>
      </c>
      <c r="G133" s="14">
        <v>-56</v>
      </c>
      <c r="H133" s="14">
        <v>0</v>
      </c>
      <c r="I133" s="14">
        <v>308.18</v>
      </c>
      <c r="J133" s="14">
        <v>0</v>
      </c>
      <c r="K133" s="14">
        <v>0</v>
      </c>
      <c r="L133" s="14">
        <v>-61</v>
      </c>
      <c r="M133" s="14">
        <v>0</v>
      </c>
      <c r="N133" s="14">
        <v>-61</v>
      </c>
    </row>
    <row r="134" spans="1:14" x14ac:dyDescent="0.25">
      <c r="A134" s="16" t="s">
        <v>228</v>
      </c>
      <c r="B134" s="22">
        <v>44835</v>
      </c>
      <c r="C134" s="11">
        <v>1252</v>
      </c>
      <c r="D134" s="11">
        <v>1242</v>
      </c>
      <c r="E134" s="11">
        <v>10</v>
      </c>
      <c r="F134" s="11" t="s">
        <v>16</v>
      </c>
      <c r="G134" s="12">
        <v>-61</v>
      </c>
      <c r="H134" s="12">
        <v>0</v>
      </c>
      <c r="I134" s="12">
        <v>81.099999999999994</v>
      </c>
      <c r="J134" s="12">
        <v>0</v>
      </c>
      <c r="K134" s="12">
        <v>0</v>
      </c>
      <c r="L134" s="12">
        <v>-61</v>
      </c>
      <c r="M134" s="12">
        <v>0</v>
      </c>
      <c r="N134" s="12">
        <v>-61</v>
      </c>
    </row>
    <row r="135" spans="1:14" x14ac:dyDescent="0.25">
      <c r="A135" s="16" t="s">
        <v>228</v>
      </c>
      <c r="B135" s="22">
        <v>44866</v>
      </c>
      <c r="C135" s="13">
        <v>1269</v>
      </c>
      <c r="D135" s="13">
        <v>1252</v>
      </c>
      <c r="E135" s="13">
        <v>17</v>
      </c>
      <c r="F135" s="13" t="s">
        <v>16</v>
      </c>
      <c r="G135" s="14">
        <v>-61</v>
      </c>
      <c r="H135" s="14">
        <v>0</v>
      </c>
      <c r="I135" s="14">
        <v>137.87</v>
      </c>
      <c r="J135" s="14">
        <v>0</v>
      </c>
      <c r="K135" s="14">
        <v>0</v>
      </c>
      <c r="L135" s="14">
        <v>-61</v>
      </c>
      <c r="M135" s="14">
        <v>0</v>
      </c>
      <c r="N135" s="14">
        <v>-61</v>
      </c>
    </row>
  </sheetData>
  <mergeCells count="12">
    <mergeCell ref="A1:B1"/>
    <mergeCell ref="C1:D1"/>
    <mergeCell ref="H1:I1"/>
    <mergeCell ref="A2:B2"/>
    <mergeCell ref="C2:D2"/>
    <mergeCell ref="A4:C4"/>
    <mergeCell ref="E4:G4"/>
    <mergeCell ref="H4:I4"/>
    <mergeCell ref="D5:F5"/>
    <mergeCell ref="H3:I3"/>
    <mergeCell ref="C3:D3"/>
    <mergeCell ref="E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sqref="A1:N7"/>
    </sheetView>
  </sheetViews>
  <sheetFormatPr defaultRowHeight="15" x14ac:dyDescent="0.25"/>
  <cols>
    <col min="1" max="16384" width="9.140625" style="20"/>
  </cols>
  <sheetData>
    <row r="1" spans="1:14" x14ac:dyDescent="0.25">
      <c r="A1" s="138" t="s">
        <v>23</v>
      </c>
      <c r="B1" s="138"/>
      <c r="C1" s="133" t="s">
        <v>234</v>
      </c>
      <c r="D1" s="133"/>
      <c r="E1" s="10"/>
      <c r="F1" s="42"/>
      <c r="G1" s="79" t="s">
        <v>24</v>
      </c>
      <c r="H1" s="133" t="s">
        <v>218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41276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77" t="s">
        <v>26</v>
      </c>
      <c r="B3" s="77"/>
      <c r="C3" s="133" t="s">
        <v>235</v>
      </c>
      <c r="D3" s="133"/>
      <c r="E3" s="133" t="s">
        <v>27</v>
      </c>
      <c r="F3" s="133"/>
      <c r="G3" s="133"/>
      <c r="H3" s="140" t="s">
        <v>236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78" t="s">
        <v>29</v>
      </c>
      <c r="E4" s="132" t="s">
        <v>30</v>
      </c>
      <c r="F4" s="132"/>
      <c r="G4" s="132"/>
      <c r="H4" s="133" t="s">
        <v>237</v>
      </c>
      <c r="I4" s="133"/>
      <c r="J4" s="16"/>
      <c r="K4" s="16"/>
      <c r="L4" s="16"/>
      <c r="M4" s="16"/>
      <c r="N4" s="16"/>
    </row>
    <row r="5" spans="1:14" x14ac:dyDescent="0.25">
      <c r="A5" s="79" t="s">
        <v>31</v>
      </c>
      <c r="B5" s="79"/>
      <c r="C5" s="79" t="s">
        <v>125</v>
      </c>
      <c r="D5" s="132" t="s">
        <v>33</v>
      </c>
      <c r="E5" s="132"/>
      <c r="F5" s="132"/>
      <c r="G5" s="79" t="s">
        <v>34</v>
      </c>
      <c r="H5" s="79">
        <v>1</v>
      </c>
      <c r="I5" s="10"/>
      <c r="J5" s="16"/>
      <c r="K5" s="16"/>
      <c r="L5" s="16"/>
      <c r="M5" s="16"/>
      <c r="N5" s="16"/>
    </row>
    <row r="6" spans="1:14" ht="60" x14ac:dyDescent="0.25">
      <c r="A6" s="74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  <c r="K6" s="74" t="s">
        <v>10</v>
      </c>
      <c r="L6" s="74" t="s">
        <v>12</v>
      </c>
      <c r="M6" s="74" t="s">
        <v>13</v>
      </c>
      <c r="N6" s="74" t="s">
        <v>14</v>
      </c>
    </row>
    <row r="7" spans="1:14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x14ac:dyDescent="0.25">
      <c r="A8" s="16" t="s">
        <v>234</v>
      </c>
      <c r="B8" s="22">
        <v>41275</v>
      </c>
      <c r="C8" s="21">
        <v>0</v>
      </c>
      <c r="D8" s="21">
        <v>0</v>
      </c>
      <c r="E8" s="21">
        <v>0</v>
      </c>
      <c r="F8" s="21" t="s">
        <v>16</v>
      </c>
      <c r="G8" s="23">
        <v>0</v>
      </c>
      <c r="H8" s="23">
        <v>12</v>
      </c>
      <c r="I8" s="23">
        <v>0</v>
      </c>
      <c r="J8" s="23">
        <v>0</v>
      </c>
      <c r="K8" s="23">
        <v>0.6</v>
      </c>
      <c r="L8" s="15">
        <f>G8-H8-I8-J8-K8</f>
        <v>-12.6</v>
      </c>
      <c r="M8" s="23">
        <v>0</v>
      </c>
      <c r="N8" s="15">
        <f>L8-M8</f>
        <v>-12.6</v>
      </c>
    </row>
    <row r="9" spans="1:14" x14ac:dyDescent="0.25">
      <c r="A9" s="16" t="s">
        <v>234</v>
      </c>
      <c r="B9" s="22">
        <v>41306</v>
      </c>
      <c r="C9" s="21">
        <v>0</v>
      </c>
      <c r="D9" s="21">
        <v>0</v>
      </c>
      <c r="E9" s="21">
        <v>0</v>
      </c>
      <c r="F9" s="21" t="s">
        <v>16</v>
      </c>
      <c r="G9" s="23">
        <v>13</v>
      </c>
      <c r="H9" s="23">
        <v>15</v>
      </c>
      <c r="I9" s="23">
        <v>0</v>
      </c>
      <c r="J9" s="23">
        <v>1</v>
      </c>
      <c r="K9" s="23">
        <v>0.8</v>
      </c>
      <c r="L9" s="15">
        <f t="shared" ref="L9:L34" si="0">G9-H9-I9-J9-K9</f>
        <v>-3.8</v>
      </c>
      <c r="M9" s="23">
        <v>0</v>
      </c>
      <c r="N9" s="15">
        <f t="shared" ref="N9:N34" si="1">L9-M9</f>
        <v>-3.8</v>
      </c>
    </row>
    <row r="10" spans="1:14" x14ac:dyDescent="0.25">
      <c r="A10" s="16" t="s">
        <v>234</v>
      </c>
      <c r="B10" s="22">
        <v>41334</v>
      </c>
      <c r="C10" s="21">
        <v>0</v>
      </c>
      <c r="D10" s="21">
        <v>0</v>
      </c>
      <c r="E10" s="21">
        <v>0</v>
      </c>
      <c r="F10" s="21" t="s">
        <v>16</v>
      </c>
      <c r="G10" s="23">
        <v>29</v>
      </c>
      <c r="H10" s="23">
        <v>15</v>
      </c>
      <c r="I10" s="23">
        <v>0</v>
      </c>
      <c r="J10" s="23">
        <v>2</v>
      </c>
      <c r="K10" s="23">
        <v>0.8</v>
      </c>
      <c r="L10" s="15">
        <f t="shared" si="0"/>
        <v>11.2</v>
      </c>
      <c r="M10" s="23">
        <v>0</v>
      </c>
      <c r="N10" s="15">
        <f t="shared" si="1"/>
        <v>11.2</v>
      </c>
    </row>
    <row r="11" spans="1:14" x14ac:dyDescent="0.25">
      <c r="A11" s="16" t="s">
        <v>234</v>
      </c>
      <c r="B11" s="22">
        <v>41365</v>
      </c>
      <c r="C11" s="21">
        <v>410</v>
      </c>
      <c r="D11" s="21">
        <v>300</v>
      </c>
      <c r="E11" s="21">
        <v>110</v>
      </c>
      <c r="F11" s="21" t="s">
        <v>16</v>
      </c>
      <c r="G11" s="23">
        <v>1565</v>
      </c>
      <c r="H11" s="23">
        <v>15</v>
      </c>
      <c r="I11" s="23">
        <v>355.5</v>
      </c>
      <c r="J11" s="23">
        <v>31.06</v>
      </c>
      <c r="K11" s="23">
        <v>21.33</v>
      </c>
      <c r="L11" s="15">
        <f t="shared" si="0"/>
        <v>1142.1100000000001</v>
      </c>
      <c r="M11" s="23">
        <v>0</v>
      </c>
      <c r="N11" s="15">
        <f t="shared" si="1"/>
        <v>1142.1100000000001</v>
      </c>
    </row>
    <row r="12" spans="1:14" x14ac:dyDescent="0.25">
      <c r="A12" s="16" t="s">
        <v>234</v>
      </c>
      <c r="B12" s="22">
        <v>41395</v>
      </c>
      <c r="C12" s="21">
        <v>567</v>
      </c>
      <c r="D12" s="21">
        <v>410</v>
      </c>
      <c r="E12" s="21">
        <v>157</v>
      </c>
      <c r="F12" s="21" t="s">
        <v>16</v>
      </c>
      <c r="G12" s="23">
        <v>1957</v>
      </c>
      <c r="H12" s="23">
        <v>15</v>
      </c>
      <c r="I12" s="23">
        <v>569.35</v>
      </c>
      <c r="J12" s="23">
        <v>49.32</v>
      </c>
      <c r="K12" s="23">
        <v>34.159999999999997</v>
      </c>
      <c r="L12" s="15">
        <f t="shared" si="0"/>
        <v>1289.17</v>
      </c>
      <c r="M12" s="23">
        <v>0</v>
      </c>
      <c r="N12" s="15">
        <f t="shared" si="1"/>
        <v>1289.17</v>
      </c>
    </row>
    <row r="13" spans="1:14" x14ac:dyDescent="0.25">
      <c r="A13" s="16" t="s">
        <v>234</v>
      </c>
      <c r="B13" s="22">
        <v>41426</v>
      </c>
      <c r="C13" s="21">
        <v>571</v>
      </c>
      <c r="D13" s="21">
        <v>567</v>
      </c>
      <c r="E13" s="21">
        <v>4</v>
      </c>
      <c r="F13" s="21" t="s">
        <v>16</v>
      </c>
      <c r="G13" s="23">
        <v>2576</v>
      </c>
      <c r="H13" s="23">
        <v>15</v>
      </c>
      <c r="I13" s="23">
        <v>10.4</v>
      </c>
      <c r="J13" s="23">
        <v>72.84</v>
      </c>
      <c r="K13" s="23">
        <v>0.62</v>
      </c>
      <c r="L13" s="15">
        <f t="shared" si="0"/>
        <v>2477.14</v>
      </c>
      <c r="M13" s="23">
        <v>0</v>
      </c>
      <c r="N13" s="15">
        <f t="shared" si="1"/>
        <v>2477.14</v>
      </c>
    </row>
    <row r="14" spans="1:14" x14ac:dyDescent="0.25">
      <c r="A14" s="16" t="s">
        <v>234</v>
      </c>
      <c r="B14" s="22">
        <v>41456</v>
      </c>
      <c r="C14" s="21">
        <v>573</v>
      </c>
      <c r="D14" s="21">
        <v>571</v>
      </c>
      <c r="E14" s="21">
        <v>2</v>
      </c>
      <c r="F14" s="21" t="s">
        <v>16</v>
      </c>
      <c r="G14" s="23">
        <v>526</v>
      </c>
      <c r="H14" s="23">
        <v>15</v>
      </c>
      <c r="I14" s="23">
        <v>5.2</v>
      </c>
      <c r="J14" s="23">
        <v>33.74</v>
      </c>
      <c r="K14" s="23">
        <v>0.31</v>
      </c>
      <c r="L14" s="15">
        <f t="shared" si="0"/>
        <v>471.75</v>
      </c>
      <c r="M14" s="23">
        <v>0</v>
      </c>
      <c r="N14" s="15">
        <f t="shared" si="1"/>
        <v>471.75</v>
      </c>
    </row>
    <row r="15" spans="1:14" x14ac:dyDescent="0.25">
      <c r="A15" s="16" t="s">
        <v>234</v>
      </c>
      <c r="B15" s="22">
        <v>41487</v>
      </c>
      <c r="C15" s="21">
        <v>585</v>
      </c>
      <c r="D15" s="21">
        <v>573</v>
      </c>
      <c r="E15" s="21">
        <v>12</v>
      </c>
      <c r="F15" s="21" t="s">
        <v>16</v>
      </c>
      <c r="G15" s="23">
        <v>547</v>
      </c>
      <c r="H15" s="23">
        <v>14</v>
      </c>
      <c r="I15" s="23">
        <v>31.2</v>
      </c>
      <c r="J15" s="23">
        <v>39.1</v>
      </c>
      <c r="K15" s="23">
        <v>1.89</v>
      </c>
      <c r="L15" s="15">
        <f t="shared" si="0"/>
        <v>460.81</v>
      </c>
      <c r="M15" s="23">
        <v>0</v>
      </c>
      <c r="N15" s="15">
        <f t="shared" si="1"/>
        <v>460.81</v>
      </c>
    </row>
    <row r="16" spans="1:14" x14ac:dyDescent="0.25">
      <c r="A16" s="16" t="s">
        <v>234</v>
      </c>
      <c r="B16" s="22">
        <v>41518</v>
      </c>
      <c r="C16" s="21">
        <v>611</v>
      </c>
      <c r="D16" s="21">
        <v>585</v>
      </c>
      <c r="E16" s="21">
        <v>26</v>
      </c>
      <c r="F16" s="21" t="s">
        <v>16</v>
      </c>
      <c r="G16" s="23">
        <v>594</v>
      </c>
      <c r="H16" s="23">
        <v>15</v>
      </c>
      <c r="I16" s="23">
        <v>67.599999999999994</v>
      </c>
      <c r="J16" s="23">
        <v>45</v>
      </c>
      <c r="K16" s="23">
        <v>4.09</v>
      </c>
      <c r="L16" s="15">
        <f t="shared" si="0"/>
        <v>462.31</v>
      </c>
      <c r="M16" s="23">
        <v>0</v>
      </c>
      <c r="N16" s="15">
        <f t="shared" si="1"/>
        <v>462.31</v>
      </c>
    </row>
    <row r="17" spans="1:14" x14ac:dyDescent="0.25">
      <c r="A17" s="16" t="s">
        <v>234</v>
      </c>
      <c r="B17" s="22">
        <v>41548</v>
      </c>
      <c r="C17" s="21">
        <v>623</v>
      </c>
      <c r="D17" s="21">
        <v>611</v>
      </c>
      <c r="E17" s="21">
        <v>12</v>
      </c>
      <c r="F17" s="21" t="s">
        <v>16</v>
      </c>
      <c r="G17" s="23">
        <v>681</v>
      </c>
      <c r="H17" s="23">
        <v>15</v>
      </c>
      <c r="I17" s="23">
        <v>31.2</v>
      </c>
      <c r="J17" s="23">
        <v>51.37</v>
      </c>
      <c r="K17" s="23">
        <v>1.87</v>
      </c>
      <c r="L17" s="15">
        <f t="shared" si="0"/>
        <v>581.55999999999995</v>
      </c>
      <c r="M17" s="23">
        <v>0</v>
      </c>
      <c r="N17" s="15">
        <f t="shared" si="1"/>
        <v>581.55999999999995</v>
      </c>
    </row>
    <row r="18" spans="1:14" x14ac:dyDescent="0.25">
      <c r="A18" s="16" t="s">
        <v>234</v>
      </c>
      <c r="B18" s="22">
        <v>41579</v>
      </c>
      <c r="C18" s="21">
        <v>648</v>
      </c>
      <c r="D18" s="21">
        <v>623</v>
      </c>
      <c r="E18" s="21">
        <v>25</v>
      </c>
      <c r="F18" s="21" t="s">
        <v>16</v>
      </c>
      <c r="G18" s="23">
        <v>274</v>
      </c>
      <c r="H18" s="23">
        <v>15</v>
      </c>
      <c r="I18" s="23">
        <v>65</v>
      </c>
      <c r="J18" s="23">
        <v>10.23</v>
      </c>
      <c r="K18" s="23">
        <v>3.9</v>
      </c>
      <c r="L18" s="15">
        <f t="shared" si="0"/>
        <v>179.87</v>
      </c>
      <c r="M18" s="23">
        <v>0</v>
      </c>
      <c r="N18" s="15">
        <f t="shared" si="1"/>
        <v>179.87</v>
      </c>
    </row>
    <row r="19" spans="1:14" x14ac:dyDescent="0.25">
      <c r="A19" s="16" t="s">
        <v>234</v>
      </c>
      <c r="B19" s="22">
        <v>41609</v>
      </c>
      <c r="C19" s="21">
        <v>689</v>
      </c>
      <c r="D19" s="21">
        <v>648</v>
      </c>
      <c r="E19" s="21">
        <v>41</v>
      </c>
      <c r="F19" s="21" t="s">
        <v>16</v>
      </c>
      <c r="G19" s="23">
        <v>358</v>
      </c>
      <c r="H19" s="23">
        <v>15</v>
      </c>
      <c r="I19" s="23">
        <v>118.7</v>
      </c>
      <c r="J19" s="23">
        <v>13.39</v>
      </c>
      <c r="K19" s="23">
        <v>7.12</v>
      </c>
      <c r="L19" s="15">
        <f t="shared" si="0"/>
        <v>203.79000000000002</v>
      </c>
      <c r="M19" s="23">
        <v>0</v>
      </c>
      <c r="N19" s="15">
        <f t="shared" si="1"/>
        <v>203.79000000000002</v>
      </c>
    </row>
    <row r="20" spans="1:14" x14ac:dyDescent="0.25">
      <c r="A20" s="16" t="s">
        <v>234</v>
      </c>
      <c r="B20" s="22">
        <v>41640</v>
      </c>
      <c r="C20" s="21">
        <v>712</v>
      </c>
      <c r="D20" s="21">
        <v>689</v>
      </c>
      <c r="E20" s="21">
        <v>23</v>
      </c>
      <c r="F20" s="21" t="s">
        <v>16</v>
      </c>
      <c r="G20" s="23">
        <v>499</v>
      </c>
      <c r="H20" s="23">
        <v>15</v>
      </c>
      <c r="I20" s="23">
        <v>59.8</v>
      </c>
      <c r="J20" s="23">
        <v>17.84</v>
      </c>
      <c r="K20" s="23">
        <v>3.59</v>
      </c>
      <c r="L20" s="15">
        <f t="shared" si="0"/>
        <v>402.77000000000004</v>
      </c>
      <c r="M20" s="23">
        <v>0</v>
      </c>
      <c r="N20" s="15">
        <f t="shared" si="1"/>
        <v>402.77000000000004</v>
      </c>
    </row>
    <row r="21" spans="1:14" x14ac:dyDescent="0.25">
      <c r="A21" s="16" t="s">
        <v>234</v>
      </c>
      <c r="B21" s="22">
        <v>41671</v>
      </c>
      <c r="C21" s="21">
        <v>745</v>
      </c>
      <c r="D21" s="21">
        <v>712</v>
      </c>
      <c r="E21" s="21">
        <v>33</v>
      </c>
      <c r="F21" s="21" t="s">
        <v>16</v>
      </c>
      <c r="G21" s="23">
        <v>577</v>
      </c>
      <c r="H21" s="23">
        <v>15</v>
      </c>
      <c r="I21" s="23">
        <v>89.1</v>
      </c>
      <c r="J21" s="23">
        <v>23.41</v>
      </c>
      <c r="K21" s="23">
        <v>5.35</v>
      </c>
      <c r="L21" s="15">
        <f t="shared" si="0"/>
        <v>444.13999999999993</v>
      </c>
      <c r="M21" s="23">
        <v>0</v>
      </c>
      <c r="N21" s="15">
        <f t="shared" si="1"/>
        <v>444.13999999999993</v>
      </c>
    </row>
    <row r="22" spans="1:14" x14ac:dyDescent="0.25">
      <c r="A22" s="16" t="s">
        <v>234</v>
      </c>
      <c r="B22" s="22">
        <v>41699</v>
      </c>
      <c r="C22" s="21">
        <v>781</v>
      </c>
      <c r="D22" s="21">
        <v>745</v>
      </c>
      <c r="E22" s="21">
        <v>36</v>
      </c>
      <c r="F22" s="21" t="s">
        <v>16</v>
      </c>
      <c r="G22" s="23">
        <v>687</v>
      </c>
      <c r="H22" s="23">
        <v>15</v>
      </c>
      <c r="I22" s="23">
        <v>100.2</v>
      </c>
      <c r="J22" s="23">
        <v>29.27</v>
      </c>
      <c r="K22" s="23">
        <v>6.01</v>
      </c>
      <c r="L22" s="15">
        <f t="shared" si="0"/>
        <v>536.52</v>
      </c>
      <c r="M22" s="23">
        <v>0</v>
      </c>
      <c r="N22" s="15">
        <f t="shared" si="1"/>
        <v>536.52</v>
      </c>
    </row>
    <row r="23" spans="1:14" x14ac:dyDescent="0.25">
      <c r="A23" s="16" t="s">
        <v>234</v>
      </c>
      <c r="B23" s="22">
        <v>41730</v>
      </c>
      <c r="C23" s="21">
        <v>815</v>
      </c>
      <c r="D23" s="21">
        <v>781</v>
      </c>
      <c r="E23" s="21">
        <v>34</v>
      </c>
      <c r="F23" s="21" t="s">
        <v>16</v>
      </c>
      <c r="G23" s="23">
        <v>808</v>
      </c>
      <c r="H23" s="23">
        <v>15</v>
      </c>
      <c r="I23" s="23">
        <v>92.8</v>
      </c>
      <c r="J23" s="23">
        <v>37.01</v>
      </c>
      <c r="K23" s="23">
        <v>5.57</v>
      </c>
      <c r="L23" s="15">
        <f t="shared" si="0"/>
        <v>657.62</v>
      </c>
      <c r="M23" s="23">
        <v>0</v>
      </c>
      <c r="N23" s="15">
        <f t="shared" si="1"/>
        <v>657.62</v>
      </c>
    </row>
    <row r="24" spans="1:14" x14ac:dyDescent="0.25">
      <c r="A24" s="16" t="s">
        <v>234</v>
      </c>
      <c r="B24" s="22">
        <v>41760</v>
      </c>
      <c r="C24" s="21">
        <v>851</v>
      </c>
      <c r="D24" s="21">
        <v>815</v>
      </c>
      <c r="E24" s="21">
        <v>36</v>
      </c>
      <c r="F24" s="21" t="s">
        <v>16</v>
      </c>
      <c r="G24" s="23">
        <v>895</v>
      </c>
      <c r="H24" s="23">
        <v>15</v>
      </c>
      <c r="I24" s="23">
        <v>100.2</v>
      </c>
      <c r="J24" s="23">
        <v>45.63</v>
      </c>
      <c r="K24" s="23">
        <v>6.01</v>
      </c>
      <c r="L24" s="15">
        <f t="shared" si="0"/>
        <v>728.16</v>
      </c>
      <c r="M24" s="23">
        <v>0</v>
      </c>
      <c r="N24" s="15">
        <f t="shared" si="1"/>
        <v>728.16</v>
      </c>
    </row>
    <row r="25" spans="1:14" x14ac:dyDescent="0.25">
      <c r="A25" s="16" t="s">
        <v>234</v>
      </c>
      <c r="B25" s="22">
        <v>41791</v>
      </c>
      <c r="C25" s="21">
        <v>896</v>
      </c>
      <c r="D25" s="21">
        <v>851</v>
      </c>
      <c r="E25" s="21">
        <v>45</v>
      </c>
      <c r="F25" s="21" t="s">
        <v>16</v>
      </c>
      <c r="G25" s="23">
        <v>1016</v>
      </c>
      <c r="H25" s="23">
        <v>15</v>
      </c>
      <c r="I25" s="23">
        <v>133.5</v>
      </c>
      <c r="J25" s="23">
        <v>55.53</v>
      </c>
      <c r="K25" s="23">
        <v>8.01</v>
      </c>
      <c r="L25" s="15">
        <f t="shared" si="0"/>
        <v>803.96</v>
      </c>
      <c r="M25" s="23">
        <v>0</v>
      </c>
      <c r="N25" s="15">
        <f t="shared" si="1"/>
        <v>803.96</v>
      </c>
    </row>
    <row r="26" spans="1:14" x14ac:dyDescent="0.25">
      <c r="A26" s="16" t="s">
        <v>234</v>
      </c>
      <c r="B26" s="22">
        <v>41821</v>
      </c>
      <c r="C26" s="21">
        <v>938</v>
      </c>
      <c r="D26" s="21">
        <v>896</v>
      </c>
      <c r="E26" s="21">
        <v>42</v>
      </c>
      <c r="F26" s="21" t="s">
        <v>16</v>
      </c>
      <c r="G26" s="23">
        <v>1173</v>
      </c>
      <c r="H26" s="23">
        <v>15</v>
      </c>
      <c r="I26" s="23">
        <v>122.4</v>
      </c>
      <c r="J26" s="23">
        <v>55.53</v>
      </c>
      <c r="K26" s="23">
        <v>7.34</v>
      </c>
      <c r="L26" s="15">
        <f t="shared" si="0"/>
        <v>972.7299999999999</v>
      </c>
      <c r="M26" s="23">
        <v>0</v>
      </c>
      <c r="N26" s="15">
        <f t="shared" si="1"/>
        <v>972.7299999999999</v>
      </c>
    </row>
    <row r="27" spans="1:14" x14ac:dyDescent="0.25">
      <c r="A27" s="16" t="s">
        <v>234</v>
      </c>
      <c r="B27" s="22">
        <v>41852</v>
      </c>
      <c r="C27" s="21">
        <v>970</v>
      </c>
      <c r="D27" s="21">
        <v>938</v>
      </c>
      <c r="E27" s="21">
        <v>32</v>
      </c>
      <c r="F27" s="21" t="s">
        <v>16</v>
      </c>
      <c r="G27" s="23">
        <v>1318</v>
      </c>
      <c r="H27" s="23">
        <v>15</v>
      </c>
      <c r="I27" s="23">
        <v>85.4</v>
      </c>
      <c r="J27" s="23">
        <v>68.42</v>
      </c>
      <c r="K27" s="23">
        <v>5.12</v>
      </c>
      <c r="L27" s="15">
        <f t="shared" si="0"/>
        <v>1144.06</v>
      </c>
      <c r="M27" s="23">
        <v>0</v>
      </c>
      <c r="N27" s="15">
        <f t="shared" si="1"/>
        <v>1144.06</v>
      </c>
    </row>
    <row r="28" spans="1:14" x14ac:dyDescent="0.25">
      <c r="A28" s="16" t="s">
        <v>234</v>
      </c>
      <c r="B28" s="22">
        <v>41883</v>
      </c>
      <c r="C28" s="21">
        <v>1003</v>
      </c>
      <c r="D28" s="21">
        <v>970</v>
      </c>
      <c r="E28" s="21">
        <v>33</v>
      </c>
      <c r="F28" s="21" t="s">
        <v>16</v>
      </c>
      <c r="G28" s="23">
        <v>1423</v>
      </c>
      <c r="H28" s="23">
        <v>15</v>
      </c>
      <c r="I28" s="23">
        <v>89.1</v>
      </c>
      <c r="J28" s="23">
        <v>82.6</v>
      </c>
      <c r="K28" s="23">
        <v>5.35</v>
      </c>
      <c r="L28" s="15">
        <f t="shared" si="0"/>
        <v>1230.9500000000003</v>
      </c>
      <c r="M28" s="23">
        <v>0</v>
      </c>
      <c r="N28" s="15">
        <f t="shared" si="1"/>
        <v>1230.9500000000003</v>
      </c>
    </row>
    <row r="29" spans="1:14" x14ac:dyDescent="0.25">
      <c r="A29" s="16" t="s">
        <v>234</v>
      </c>
      <c r="B29" s="22">
        <v>41913</v>
      </c>
      <c r="C29" s="21">
        <v>1043</v>
      </c>
      <c r="D29" s="21">
        <v>1003</v>
      </c>
      <c r="E29" s="21">
        <v>40</v>
      </c>
      <c r="F29" s="21" t="s">
        <v>16</v>
      </c>
      <c r="G29" s="23">
        <v>1533</v>
      </c>
      <c r="H29" s="23">
        <v>15</v>
      </c>
      <c r="I29" s="23">
        <v>115</v>
      </c>
      <c r="J29" s="23">
        <v>97.38</v>
      </c>
      <c r="K29" s="23">
        <v>7.12</v>
      </c>
      <c r="L29" s="15">
        <f t="shared" si="0"/>
        <v>1298.5</v>
      </c>
      <c r="M29" s="23">
        <v>0</v>
      </c>
      <c r="N29" s="15">
        <f t="shared" si="1"/>
        <v>1298.5</v>
      </c>
    </row>
    <row r="30" spans="1:14" x14ac:dyDescent="0.25">
      <c r="A30" s="16" t="s">
        <v>234</v>
      </c>
      <c r="B30" s="22">
        <v>41944</v>
      </c>
      <c r="C30" s="21">
        <v>1086</v>
      </c>
      <c r="D30" s="21">
        <v>1043</v>
      </c>
      <c r="E30" s="21">
        <v>43</v>
      </c>
      <c r="F30" s="21" t="s">
        <v>16</v>
      </c>
      <c r="G30" s="23">
        <v>1673</v>
      </c>
      <c r="H30" s="23">
        <v>15</v>
      </c>
      <c r="I30" s="23">
        <v>126.1</v>
      </c>
      <c r="J30" s="23">
        <v>113.97</v>
      </c>
      <c r="K30" s="23">
        <v>7.8</v>
      </c>
      <c r="L30" s="15">
        <f t="shared" si="0"/>
        <v>1410.13</v>
      </c>
      <c r="M30" s="23">
        <v>0</v>
      </c>
      <c r="N30" s="15">
        <f t="shared" si="1"/>
        <v>1410.13</v>
      </c>
    </row>
    <row r="31" spans="1:14" x14ac:dyDescent="0.25">
      <c r="A31" s="16" t="s">
        <v>234</v>
      </c>
      <c r="B31" s="22">
        <v>41974</v>
      </c>
      <c r="C31" s="21">
        <v>1127</v>
      </c>
      <c r="D31" s="21">
        <v>1086</v>
      </c>
      <c r="E31" s="21">
        <v>41</v>
      </c>
      <c r="F31" s="21" t="s">
        <v>16</v>
      </c>
      <c r="G31" s="23">
        <v>1826</v>
      </c>
      <c r="H31" s="23">
        <v>15</v>
      </c>
      <c r="I31" s="23">
        <v>118.7</v>
      </c>
      <c r="J31" s="23">
        <v>131.47</v>
      </c>
      <c r="K31" s="23">
        <v>7.34</v>
      </c>
      <c r="L31" s="15">
        <f t="shared" si="0"/>
        <v>1553.49</v>
      </c>
      <c r="M31" s="23">
        <v>0</v>
      </c>
      <c r="N31" s="15">
        <f t="shared" si="1"/>
        <v>1553.49</v>
      </c>
    </row>
    <row r="32" spans="1:14" x14ac:dyDescent="0.25">
      <c r="A32" s="16" t="s">
        <v>234</v>
      </c>
      <c r="B32" s="22">
        <v>42005</v>
      </c>
      <c r="C32" s="21">
        <v>1156</v>
      </c>
      <c r="D32" s="21">
        <v>1127</v>
      </c>
      <c r="E32" s="21">
        <v>29</v>
      </c>
      <c r="F32" s="21" t="s">
        <v>16</v>
      </c>
      <c r="G32" s="23">
        <v>1971</v>
      </c>
      <c r="H32" s="23">
        <v>15</v>
      </c>
      <c r="I32" s="23">
        <v>75.400000000000006</v>
      </c>
      <c r="J32" s="23">
        <v>151.11000000000001</v>
      </c>
      <c r="K32" s="23">
        <v>4.59</v>
      </c>
      <c r="L32" s="15">
        <f t="shared" si="0"/>
        <v>1724.8999999999999</v>
      </c>
      <c r="M32" s="23">
        <v>0</v>
      </c>
      <c r="N32" s="15">
        <f t="shared" si="1"/>
        <v>1724.8999999999999</v>
      </c>
    </row>
    <row r="33" spans="1:14" x14ac:dyDescent="0.25">
      <c r="A33" s="16" t="s">
        <v>234</v>
      </c>
      <c r="B33" s="22">
        <v>42036</v>
      </c>
      <c r="C33" s="21">
        <v>1190</v>
      </c>
      <c r="D33" s="21">
        <v>1156</v>
      </c>
      <c r="E33" s="21">
        <v>34</v>
      </c>
      <c r="F33" s="21" t="s">
        <v>16</v>
      </c>
      <c r="G33" s="23">
        <v>1599</v>
      </c>
      <c r="H33" s="23">
        <v>15</v>
      </c>
      <c r="I33" s="23">
        <v>92.8</v>
      </c>
      <c r="J33" s="23">
        <v>36.5</v>
      </c>
      <c r="K33" s="23">
        <v>5.65</v>
      </c>
      <c r="L33" s="15">
        <f t="shared" si="0"/>
        <v>1449.05</v>
      </c>
      <c r="M33" s="23">
        <v>0</v>
      </c>
      <c r="N33" s="15">
        <f t="shared" si="1"/>
        <v>1449.05</v>
      </c>
    </row>
    <row r="34" spans="1:14" x14ac:dyDescent="0.25">
      <c r="A34" s="16" t="s">
        <v>234</v>
      </c>
      <c r="B34" s="22">
        <v>42064</v>
      </c>
      <c r="C34" s="21">
        <v>1238</v>
      </c>
      <c r="D34" s="21">
        <v>1190</v>
      </c>
      <c r="E34" s="21">
        <v>48</v>
      </c>
      <c r="F34" s="21" t="s">
        <v>16</v>
      </c>
      <c r="G34" s="23">
        <v>1713</v>
      </c>
      <c r="H34" s="23">
        <v>15</v>
      </c>
      <c r="I34" s="23">
        <v>144.6</v>
      </c>
      <c r="J34" s="23">
        <v>52.49</v>
      </c>
      <c r="K34" s="23">
        <v>8.7899999999999991</v>
      </c>
      <c r="L34" s="15">
        <f t="shared" si="0"/>
        <v>1492.1200000000001</v>
      </c>
      <c r="M34" s="23">
        <v>0</v>
      </c>
      <c r="N34" s="15">
        <f t="shared" si="1"/>
        <v>1492.1200000000001</v>
      </c>
    </row>
    <row r="35" spans="1:14" x14ac:dyDescent="0.25">
      <c r="A35" s="16" t="s">
        <v>234</v>
      </c>
      <c r="B35" s="22">
        <v>42095</v>
      </c>
      <c r="C35" s="11">
        <v>1280</v>
      </c>
      <c r="D35" s="11">
        <v>1238</v>
      </c>
      <c r="E35" s="11">
        <v>42</v>
      </c>
      <c r="F35" s="11" t="s">
        <v>16</v>
      </c>
      <c r="G35" s="12">
        <v>936.13</v>
      </c>
      <c r="H35" s="12">
        <v>15</v>
      </c>
      <c r="I35" s="12">
        <v>122.4</v>
      </c>
      <c r="J35" s="12">
        <v>25.17</v>
      </c>
      <c r="K35" s="12">
        <v>7.39</v>
      </c>
      <c r="L35" s="12">
        <v>1091</v>
      </c>
      <c r="M35" s="12">
        <v>0</v>
      </c>
      <c r="N35" s="12">
        <v>1065.94</v>
      </c>
    </row>
    <row r="36" spans="1:14" x14ac:dyDescent="0.25">
      <c r="A36" s="16" t="s">
        <v>234</v>
      </c>
      <c r="B36" s="22">
        <v>42125</v>
      </c>
      <c r="C36" s="13">
        <v>1325</v>
      </c>
      <c r="D36" s="13">
        <v>1280</v>
      </c>
      <c r="E36" s="13">
        <v>45</v>
      </c>
      <c r="F36" s="13" t="s">
        <v>16</v>
      </c>
      <c r="G36" s="14">
        <v>1065.94</v>
      </c>
      <c r="H36" s="14">
        <v>20</v>
      </c>
      <c r="I36" s="14">
        <v>148.5</v>
      </c>
      <c r="J36" s="14">
        <v>35.06</v>
      </c>
      <c r="K36" s="14">
        <v>8.9600000000000009</v>
      </c>
      <c r="L36" s="14">
        <v>1254</v>
      </c>
      <c r="M36" s="14">
        <v>600</v>
      </c>
      <c r="N36" s="14">
        <v>654.19000000000005</v>
      </c>
    </row>
    <row r="37" spans="1:14" x14ac:dyDescent="0.25">
      <c r="A37" s="16" t="s">
        <v>234</v>
      </c>
      <c r="B37" s="22">
        <v>42156</v>
      </c>
      <c r="C37" s="11">
        <v>1382</v>
      </c>
      <c r="D37" s="11">
        <v>1325</v>
      </c>
      <c r="E37" s="11">
        <v>57</v>
      </c>
      <c r="F37" s="11" t="s">
        <v>16</v>
      </c>
      <c r="G37" s="12">
        <v>654.19000000000005</v>
      </c>
      <c r="H37" s="12">
        <v>20</v>
      </c>
      <c r="I37" s="12">
        <v>197.7</v>
      </c>
      <c r="J37" s="12">
        <v>17.66</v>
      </c>
      <c r="K37" s="12">
        <v>11.93</v>
      </c>
      <c r="L37" s="12">
        <v>893</v>
      </c>
      <c r="M37" s="12">
        <v>500</v>
      </c>
      <c r="N37" s="12">
        <v>392.73</v>
      </c>
    </row>
    <row r="38" spans="1:14" x14ac:dyDescent="0.25">
      <c r="A38" s="16" t="s">
        <v>234</v>
      </c>
      <c r="B38" s="22">
        <v>42186</v>
      </c>
      <c r="C38" s="13">
        <v>1420</v>
      </c>
      <c r="D38" s="13">
        <v>1382</v>
      </c>
      <c r="E38" s="13">
        <v>38</v>
      </c>
      <c r="F38" s="13" t="s">
        <v>16</v>
      </c>
      <c r="G38" s="14">
        <v>392.73</v>
      </c>
      <c r="H38" s="14">
        <v>20</v>
      </c>
      <c r="I38" s="14">
        <v>119.8</v>
      </c>
      <c r="J38" s="14">
        <v>11.07</v>
      </c>
      <c r="K38" s="14">
        <v>7.21</v>
      </c>
      <c r="L38" s="14">
        <v>543</v>
      </c>
      <c r="M38" s="14">
        <v>0</v>
      </c>
      <c r="N38" s="14">
        <v>543.41999999999996</v>
      </c>
    </row>
    <row r="39" spans="1:14" x14ac:dyDescent="0.25">
      <c r="A39" s="16" t="s">
        <v>234</v>
      </c>
      <c r="B39" s="22">
        <v>42217</v>
      </c>
      <c r="C39" s="11">
        <v>1461</v>
      </c>
      <c r="D39" s="11">
        <v>1420</v>
      </c>
      <c r="E39" s="11">
        <v>41</v>
      </c>
      <c r="F39" s="11" t="s">
        <v>16</v>
      </c>
      <c r="G39" s="12">
        <v>543.41999999999996</v>
      </c>
      <c r="H39" s="12">
        <v>20</v>
      </c>
      <c r="I39" s="12">
        <v>132.1</v>
      </c>
      <c r="J39" s="12">
        <v>15.83</v>
      </c>
      <c r="K39" s="12">
        <v>7.95</v>
      </c>
      <c r="L39" s="12">
        <v>709</v>
      </c>
      <c r="M39" s="12">
        <v>0</v>
      </c>
      <c r="N39" s="12">
        <v>708.64</v>
      </c>
    </row>
    <row r="40" spans="1:14" x14ac:dyDescent="0.25">
      <c r="A40" s="16" t="s">
        <v>234</v>
      </c>
      <c r="B40" s="22">
        <v>42248</v>
      </c>
      <c r="C40" s="13">
        <v>1461</v>
      </c>
      <c r="D40" s="13">
        <v>1461</v>
      </c>
      <c r="E40" s="13">
        <v>45</v>
      </c>
      <c r="F40" s="13" t="s">
        <v>21</v>
      </c>
      <c r="G40" s="14">
        <v>708.64</v>
      </c>
      <c r="H40" s="14">
        <v>20</v>
      </c>
      <c r="I40" s="14">
        <v>148.5</v>
      </c>
      <c r="J40" s="14">
        <v>22.19</v>
      </c>
      <c r="K40" s="14">
        <v>8.94</v>
      </c>
      <c r="L40" s="14">
        <v>893</v>
      </c>
      <c r="M40" s="14">
        <v>0</v>
      </c>
      <c r="N40" s="14">
        <v>892.89</v>
      </c>
    </row>
    <row r="41" spans="1:14" x14ac:dyDescent="0.25">
      <c r="A41" s="16" t="s">
        <v>234</v>
      </c>
      <c r="B41" s="22">
        <v>42278</v>
      </c>
      <c r="C41" s="11">
        <v>1557</v>
      </c>
      <c r="D41" s="11">
        <v>1461</v>
      </c>
      <c r="E41" s="11">
        <v>96</v>
      </c>
      <c r="F41" s="11" t="s">
        <v>16</v>
      </c>
      <c r="G41" s="12">
        <v>892.89</v>
      </c>
      <c r="H41" s="12">
        <v>20</v>
      </c>
      <c r="I41" s="12">
        <v>321.60000000000002</v>
      </c>
      <c r="J41" s="12">
        <v>30.01</v>
      </c>
      <c r="K41" s="12">
        <v>19.3</v>
      </c>
      <c r="L41" s="12">
        <v>1104</v>
      </c>
      <c r="M41" s="12">
        <v>0</v>
      </c>
      <c r="N41" s="12">
        <v>1103.72</v>
      </c>
    </row>
    <row r="42" spans="1:14" x14ac:dyDescent="0.25">
      <c r="A42" s="16" t="s">
        <v>234</v>
      </c>
      <c r="B42" s="22">
        <v>42309</v>
      </c>
      <c r="C42" s="13">
        <v>1613</v>
      </c>
      <c r="D42" s="13">
        <v>1557</v>
      </c>
      <c r="E42" s="13">
        <v>56</v>
      </c>
      <c r="F42" s="13" t="s">
        <v>16</v>
      </c>
      <c r="G42" s="14">
        <v>1103.72</v>
      </c>
      <c r="H42" s="14">
        <v>20</v>
      </c>
      <c r="I42" s="14">
        <v>193.6</v>
      </c>
      <c r="J42" s="14">
        <v>40.090000000000003</v>
      </c>
      <c r="K42" s="14">
        <v>11.62</v>
      </c>
      <c r="L42" s="14">
        <v>1339</v>
      </c>
      <c r="M42" s="14">
        <v>500</v>
      </c>
      <c r="N42" s="14">
        <v>839.02</v>
      </c>
    </row>
    <row r="43" spans="1:14" x14ac:dyDescent="0.25">
      <c r="A43" s="16" t="s">
        <v>234</v>
      </c>
      <c r="B43" s="22">
        <v>42339</v>
      </c>
      <c r="C43" s="11">
        <v>1660</v>
      </c>
      <c r="D43" s="11">
        <v>1613</v>
      </c>
      <c r="E43" s="11">
        <v>47</v>
      </c>
      <c r="F43" s="11" t="s">
        <v>16</v>
      </c>
      <c r="G43" s="12">
        <v>839.02</v>
      </c>
      <c r="H43" s="12">
        <v>20</v>
      </c>
      <c r="I43" s="12">
        <v>156.69999999999999</v>
      </c>
      <c r="J43" s="12">
        <v>19.05</v>
      </c>
      <c r="K43" s="12">
        <v>9.4</v>
      </c>
      <c r="L43" s="12">
        <v>1034</v>
      </c>
      <c r="M43" s="12">
        <v>0</v>
      </c>
      <c r="N43" s="12">
        <v>1034.0899999999999</v>
      </c>
    </row>
    <row r="44" spans="1:14" x14ac:dyDescent="0.25">
      <c r="A44" s="16" t="s">
        <v>234</v>
      </c>
      <c r="B44" s="22">
        <v>42370</v>
      </c>
      <c r="C44" s="13">
        <v>1701</v>
      </c>
      <c r="D44" s="13">
        <v>1660</v>
      </c>
      <c r="E44" s="13">
        <v>41</v>
      </c>
      <c r="F44" s="13" t="s">
        <v>16</v>
      </c>
      <c r="G44" s="14">
        <v>1034.0899999999999</v>
      </c>
      <c r="H44" s="14">
        <v>20</v>
      </c>
      <c r="I44" s="14">
        <v>132.1</v>
      </c>
      <c r="J44" s="14">
        <v>28.61</v>
      </c>
      <c r="K44" s="14">
        <v>7.98</v>
      </c>
      <c r="L44" s="14">
        <v>1205</v>
      </c>
      <c r="M44" s="14">
        <v>0</v>
      </c>
      <c r="N44" s="14">
        <v>1204.55</v>
      </c>
    </row>
    <row r="45" spans="1:14" x14ac:dyDescent="0.25">
      <c r="A45" s="16" t="s">
        <v>234</v>
      </c>
      <c r="B45" s="22">
        <v>42401</v>
      </c>
      <c r="C45" s="11">
        <v>1764</v>
      </c>
      <c r="D45" s="11">
        <v>1701</v>
      </c>
      <c r="E45" s="11">
        <v>63</v>
      </c>
      <c r="F45" s="11" t="s">
        <v>16</v>
      </c>
      <c r="G45" s="12">
        <v>1204.55</v>
      </c>
      <c r="H45" s="12">
        <v>20</v>
      </c>
      <c r="I45" s="12">
        <v>222.3</v>
      </c>
      <c r="J45" s="12">
        <v>39.96</v>
      </c>
      <c r="K45" s="12">
        <v>13.34</v>
      </c>
      <c r="L45" s="12">
        <v>1486</v>
      </c>
      <c r="M45" s="12">
        <v>0</v>
      </c>
      <c r="N45" s="12">
        <v>1485.8</v>
      </c>
    </row>
    <row r="46" spans="1:14" x14ac:dyDescent="0.25">
      <c r="A46" s="16" t="s">
        <v>234</v>
      </c>
      <c r="B46" s="22">
        <v>42430</v>
      </c>
      <c r="C46" s="13">
        <v>1840</v>
      </c>
      <c r="D46" s="13">
        <v>1764</v>
      </c>
      <c r="E46" s="13">
        <v>76</v>
      </c>
      <c r="F46" s="13" t="s">
        <v>16</v>
      </c>
      <c r="G46" s="14">
        <v>1485.8</v>
      </c>
      <c r="H46" s="14">
        <v>20</v>
      </c>
      <c r="I46" s="14">
        <v>275.60000000000002</v>
      </c>
      <c r="J46" s="14">
        <v>52.11</v>
      </c>
      <c r="K46" s="14">
        <v>16.54</v>
      </c>
      <c r="L46" s="14">
        <v>1872</v>
      </c>
      <c r="M46" s="14">
        <v>0</v>
      </c>
      <c r="N46" s="14">
        <v>1871.61</v>
      </c>
    </row>
    <row r="47" spans="1:14" x14ac:dyDescent="0.25">
      <c r="A47" s="16" t="s">
        <v>234</v>
      </c>
      <c r="B47" s="22">
        <v>42461</v>
      </c>
      <c r="C47" s="11">
        <v>1280</v>
      </c>
      <c r="D47" s="11">
        <v>1238</v>
      </c>
      <c r="E47" s="11">
        <v>42</v>
      </c>
      <c r="F47" s="11" t="s">
        <v>16</v>
      </c>
      <c r="G47" s="12">
        <v>936.13</v>
      </c>
      <c r="H47" s="12">
        <v>15</v>
      </c>
      <c r="I47" s="12">
        <v>122.4</v>
      </c>
      <c r="J47" s="12">
        <v>25.17</v>
      </c>
      <c r="K47" s="12">
        <v>7.39</v>
      </c>
      <c r="L47" s="12">
        <v>1091</v>
      </c>
      <c r="M47" s="12">
        <v>0</v>
      </c>
      <c r="N47" s="12">
        <v>1065.94</v>
      </c>
    </row>
    <row r="48" spans="1:14" x14ac:dyDescent="0.25">
      <c r="A48" s="16" t="s">
        <v>234</v>
      </c>
      <c r="B48" s="22">
        <v>42491</v>
      </c>
      <c r="C48" s="13">
        <v>1325</v>
      </c>
      <c r="D48" s="13">
        <v>1280</v>
      </c>
      <c r="E48" s="13">
        <v>45</v>
      </c>
      <c r="F48" s="13" t="s">
        <v>16</v>
      </c>
      <c r="G48" s="14">
        <v>1065.94</v>
      </c>
      <c r="H48" s="14">
        <v>20</v>
      </c>
      <c r="I48" s="14">
        <v>148.5</v>
      </c>
      <c r="J48" s="14">
        <v>35.06</v>
      </c>
      <c r="K48" s="14">
        <v>8.9600000000000009</v>
      </c>
      <c r="L48" s="14">
        <v>1254</v>
      </c>
      <c r="M48" s="14">
        <v>600</v>
      </c>
      <c r="N48" s="14">
        <v>654.19000000000005</v>
      </c>
    </row>
    <row r="49" spans="1:14" x14ac:dyDescent="0.25">
      <c r="A49" s="16" t="s">
        <v>234</v>
      </c>
      <c r="B49" s="22">
        <v>42522</v>
      </c>
      <c r="C49" s="11">
        <v>1382</v>
      </c>
      <c r="D49" s="11">
        <v>1325</v>
      </c>
      <c r="E49" s="11">
        <v>57</v>
      </c>
      <c r="F49" s="11" t="s">
        <v>16</v>
      </c>
      <c r="G49" s="12">
        <v>654.19000000000005</v>
      </c>
      <c r="H49" s="12">
        <v>20</v>
      </c>
      <c r="I49" s="12">
        <v>197.7</v>
      </c>
      <c r="J49" s="12">
        <v>17.66</v>
      </c>
      <c r="K49" s="12">
        <v>11.93</v>
      </c>
      <c r="L49" s="12">
        <v>893</v>
      </c>
      <c r="M49" s="12">
        <v>500</v>
      </c>
      <c r="N49" s="12">
        <v>392.73</v>
      </c>
    </row>
    <row r="50" spans="1:14" x14ac:dyDescent="0.25">
      <c r="A50" s="16" t="s">
        <v>234</v>
      </c>
      <c r="B50" s="22">
        <v>42552</v>
      </c>
      <c r="C50" s="13">
        <v>1420</v>
      </c>
      <c r="D50" s="13">
        <v>1382</v>
      </c>
      <c r="E50" s="13">
        <v>38</v>
      </c>
      <c r="F50" s="13" t="s">
        <v>16</v>
      </c>
      <c r="G50" s="14">
        <v>392.73</v>
      </c>
      <c r="H50" s="14">
        <v>20</v>
      </c>
      <c r="I50" s="14">
        <v>119.8</v>
      </c>
      <c r="J50" s="14">
        <v>11.07</v>
      </c>
      <c r="K50" s="14">
        <v>7.21</v>
      </c>
      <c r="L50" s="14">
        <v>543</v>
      </c>
      <c r="M50" s="14">
        <v>0</v>
      </c>
      <c r="N50" s="14">
        <v>543.41999999999996</v>
      </c>
    </row>
    <row r="51" spans="1:14" x14ac:dyDescent="0.25">
      <c r="A51" s="16" t="s">
        <v>234</v>
      </c>
      <c r="B51" s="22">
        <v>42583</v>
      </c>
      <c r="C51" s="11">
        <v>1461</v>
      </c>
      <c r="D51" s="11">
        <v>1420</v>
      </c>
      <c r="E51" s="11">
        <v>41</v>
      </c>
      <c r="F51" s="11" t="s">
        <v>16</v>
      </c>
      <c r="G51" s="12">
        <v>543.41999999999996</v>
      </c>
      <c r="H51" s="12">
        <v>20</v>
      </c>
      <c r="I51" s="12">
        <v>132.1</v>
      </c>
      <c r="J51" s="12">
        <v>15.83</v>
      </c>
      <c r="K51" s="12">
        <v>7.95</v>
      </c>
      <c r="L51" s="12">
        <v>709</v>
      </c>
      <c r="M51" s="12">
        <v>0</v>
      </c>
      <c r="N51" s="12">
        <v>708.64</v>
      </c>
    </row>
    <row r="52" spans="1:14" x14ac:dyDescent="0.25">
      <c r="A52" s="16" t="s">
        <v>234</v>
      </c>
      <c r="B52" s="22">
        <v>42614</v>
      </c>
      <c r="C52" s="13">
        <v>1461</v>
      </c>
      <c r="D52" s="13">
        <v>1461</v>
      </c>
      <c r="E52" s="13">
        <v>45</v>
      </c>
      <c r="F52" s="13" t="s">
        <v>21</v>
      </c>
      <c r="G52" s="14">
        <v>708.64</v>
      </c>
      <c r="H52" s="14">
        <v>20</v>
      </c>
      <c r="I52" s="14">
        <v>148.5</v>
      </c>
      <c r="J52" s="14">
        <v>22.19</v>
      </c>
      <c r="K52" s="14">
        <v>8.94</v>
      </c>
      <c r="L52" s="14">
        <v>893</v>
      </c>
      <c r="M52" s="14">
        <v>0</v>
      </c>
      <c r="N52" s="14">
        <v>892.89</v>
      </c>
    </row>
    <row r="53" spans="1:14" x14ac:dyDescent="0.25">
      <c r="A53" s="16" t="s">
        <v>234</v>
      </c>
      <c r="B53" s="22">
        <v>42644</v>
      </c>
      <c r="C53" s="11">
        <v>1557</v>
      </c>
      <c r="D53" s="11">
        <v>1461</v>
      </c>
      <c r="E53" s="11">
        <v>96</v>
      </c>
      <c r="F53" s="11" t="s">
        <v>16</v>
      </c>
      <c r="G53" s="12">
        <v>892.89</v>
      </c>
      <c r="H53" s="12">
        <v>20</v>
      </c>
      <c r="I53" s="12">
        <v>321.60000000000002</v>
      </c>
      <c r="J53" s="12">
        <v>30.01</v>
      </c>
      <c r="K53" s="12">
        <v>19.3</v>
      </c>
      <c r="L53" s="12">
        <v>1104</v>
      </c>
      <c r="M53" s="12">
        <v>0</v>
      </c>
      <c r="N53" s="12">
        <v>1103.72</v>
      </c>
    </row>
    <row r="54" spans="1:14" x14ac:dyDescent="0.25">
      <c r="A54" s="16" t="s">
        <v>234</v>
      </c>
      <c r="B54" s="22">
        <v>42675</v>
      </c>
      <c r="C54" s="13">
        <v>1613</v>
      </c>
      <c r="D54" s="13">
        <v>1557</v>
      </c>
      <c r="E54" s="13">
        <v>56</v>
      </c>
      <c r="F54" s="13" t="s">
        <v>16</v>
      </c>
      <c r="G54" s="14">
        <v>1103.72</v>
      </c>
      <c r="H54" s="14">
        <v>20</v>
      </c>
      <c r="I54" s="14">
        <v>193.6</v>
      </c>
      <c r="J54" s="14">
        <v>40.090000000000003</v>
      </c>
      <c r="K54" s="14">
        <v>11.62</v>
      </c>
      <c r="L54" s="14">
        <v>1339</v>
      </c>
      <c r="M54" s="14">
        <v>500</v>
      </c>
      <c r="N54" s="14">
        <v>839.02</v>
      </c>
    </row>
    <row r="55" spans="1:14" x14ac:dyDescent="0.25">
      <c r="A55" s="16" t="s">
        <v>234</v>
      </c>
      <c r="B55" s="22">
        <v>42705</v>
      </c>
      <c r="C55" s="11">
        <v>1660</v>
      </c>
      <c r="D55" s="11">
        <v>1613</v>
      </c>
      <c r="E55" s="11">
        <v>47</v>
      </c>
      <c r="F55" s="11" t="s">
        <v>16</v>
      </c>
      <c r="G55" s="12">
        <v>839.02</v>
      </c>
      <c r="H55" s="12">
        <v>20</v>
      </c>
      <c r="I55" s="12">
        <v>156.69999999999999</v>
      </c>
      <c r="J55" s="12">
        <v>19.05</v>
      </c>
      <c r="K55" s="12">
        <v>9.4</v>
      </c>
      <c r="L55" s="12">
        <v>1034</v>
      </c>
      <c r="M55" s="12">
        <v>0</v>
      </c>
      <c r="N55" s="12">
        <v>1034.0899999999999</v>
      </c>
    </row>
    <row r="56" spans="1:14" x14ac:dyDescent="0.25">
      <c r="A56" s="16" t="s">
        <v>234</v>
      </c>
      <c r="B56" s="22">
        <v>42736</v>
      </c>
      <c r="C56" s="13">
        <v>1701</v>
      </c>
      <c r="D56" s="13">
        <v>1660</v>
      </c>
      <c r="E56" s="13">
        <v>41</v>
      </c>
      <c r="F56" s="13" t="s">
        <v>16</v>
      </c>
      <c r="G56" s="14">
        <v>1034.0899999999999</v>
      </c>
      <c r="H56" s="14">
        <v>20</v>
      </c>
      <c r="I56" s="14">
        <v>132.1</v>
      </c>
      <c r="J56" s="14">
        <v>28.61</v>
      </c>
      <c r="K56" s="14">
        <v>7.98</v>
      </c>
      <c r="L56" s="14">
        <v>1205</v>
      </c>
      <c r="M56" s="14">
        <v>0</v>
      </c>
      <c r="N56" s="14">
        <v>1204.55</v>
      </c>
    </row>
    <row r="57" spans="1:14" x14ac:dyDescent="0.25">
      <c r="A57" s="16" t="s">
        <v>234</v>
      </c>
      <c r="B57" s="22">
        <v>42767</v>
      </c>
      <c r="C57" s="11">
        <v>1764</v>
      </c>
      <c r="D57" s="11">
        <v>1701</v>
      </c>
      <c r="E57" s="11">
        <v>63</v>
      </c>
      <c r="F57" s="11" t="s">
        <v>16</v>
      </c>
      <c r="G57" s="12">
        <v>1204.55</v>
      </c>
      <c r="H57" s="12">
        <v>20</v>
      </c>
      <c r="I57" s="12">
        <v>222.3</v>
      </c>
      <c r="J57" s="12">
        <v>39.96</v>
      </c>
      <c r="K57" s="12">
        <v>13.34</v>
      </c>
      <c r="L57" s="12">
        <v>1486</v>
      </c>
      <c r="M57" s="12">
        <v>0</v>
      </c>
      <c r="N57" s="12">
        <v>1485.8</v>
      </c>
    </row>
    <row r="58" spans="1:14" x14ac:dyDescent="0.25">
      <c r="A58" s="16" t="s">
        <v>234</v>
      </c>
      <c r="B58" s="22">
        <v>42795</v>
      </c>
      <c r="C58" s="13">
        <v>1840</v>
      </c>
      <c r="D58" s="13">
        <v>1764</v>
      </c>
      <c r="E58" s="13">
        <v>76</v>
      </c>
      <c r="F58" s="13" t="s">
        <v>16</v>
      </c>
      <c r="G58" s="14">
        <v>1485.8</v>
      </c>
      <c r="H58" s="14">
        <v>20</v>
      </c>
      <c r="I58" s="14">
        <v>275.60000000000002</v>
      </c>
      <c r="J58" s="14">
        <v>52.11</v>
      </c>
      <c r="K58" s="14">
        <v>16.54</v>
      </c>
      <c r="L58" s="14">
        <v>1872</v>
      </c>
      <c r="M58" s="14">
        <v>0</v>
      </c>
      <c r="N58" s="14">
        <v>1871.61</v>
      </c>
    </row>
    <row r="59" spans="1:14" x14ac:dyDescent="0.25">
      <c r="A59" s="16" t="s">
        <v>234</v>
      </c>
      <c r="B59" s="22">
        <v>42826</v>
      </c>
      <c r="C59" s="11">
        <v>1909</v>
      </c>
      <c r="D59" s="11">
        <v>1840</v>
      </c>
      <c r="E59" s="11">
        <v>69</v>
      </c>
      <c r="F59" s="11" t="s">
        <v>16</v>
      </c>
      <c r="G59" s="12">
        <v>1871.61</v>
      </c>
      <c r="H59" s="12">
        <v>20</v>
      </c>
      <c r="I59" s="12">
        <v>246.9</v>
      </c>
      <c r="J59" s="12">
        <v>69.05</v>
      </c>
      <c r="K59" s="12">
        <v>14.81</v>
      </c>
      <c r="L59" s="12">
        <v>2173</v>
      </c>
      <c r="M59" s="12">
        <v>1000</v>
      </c>
      <c r="N59" s="12">
        <v>1173.02</v>
      </c>
    </row>
    <row r="60" spans="1:14" x14ac:dyDescent="0.25">
      <c r="A60" s="16" t="s">
        <v>234</v>
      </c>
      <c r="B60" s="22">
        <v>42856</v>
      </c>
      <c r="C60" s="13">
        <v>1974</v>
      </c>
      <c r="D60" s="13">
        <v>1909</v>
      </c>
      <c r="E60" s="13">
        <v>65</v>
      </c>
      <c r="F60" s="13" t="s">
        <v>16</v>
      </c>
      <c r="G60" s="14">
        <v>1173.02</v>
      </c>
      <c r="H60" s="14">
        <v>25</v>
      </c>
      <c r="I60" s="14">
        <v>248.5</v>
      </c>
      <c r="J60" s="14">
        <v>30.38</v>
      </c>
      <c r="K60" s="14">
        <v>14.91</v>
      </c>
      <c r="L60" s="14">
        <v>1517</v>
      </c>
      <c r="M60" s="14">
        <v>0</v>
      </c>
      <c r="N60" s="14">
        <v>1495.47</v>
      </c>
    </row>
    <row r="61" spans="1:14" x14ac:dyDescent="0.25">
      <c r="A61" s="16" t="s">
        <v>234</v>
      </c>
      <c r="B61" s="22">
        <v>42887</v>
      </c>
      <c r="C61" s="11">
        <v>2042</v>
      </c>
      <c r="D61" s="11">
        <v>1974</v>
      </c>
      <c r="E61" s="11">
        <v>68</v>
      </c>
      <c r="F61" s="11" t="s">
        <v>16</v>
      </c>
      <c r="G61" s="12">
        <v>1495.47</v>
      </c>
      <c r="H61" s="12">
        <v>25</v>
      </c>
      <c r="I61" s="12">
        <v>261.7</v>
      </c>
      <c r="J61" s="12">
        <v>45</v>
      </c>
      <c r="K61" s="12">
        <v>15.7</v>
      </c>
      <c r="L61" s="12">
        <v>1815</v>
      </c>
      <c r="M61" s="12">
        <v>0</v>
      </c>
      <c r="N61" s="12">
        <v>1815.21</v>
      </c>
    </row>
    <row r="62" spans="1:14" x14ac:dyDescent="0.25">
      <c r="A62" s="16" t="s">
        <v>234</v>
      </c>
      <c r="B62" s="22">
        <v>42917</v>
      </c>
      <c r="C62" s="13">
        <v>2086</v>
      </c>
      <c r="D62" s="13">
        <v>2042</v>
      </c>
      <c r="E62" s="13">
        <v>44</v>
      </c>
      <c r="F62" s="13" t="s">
        <v>16</v>
      </c>
      <c r="G62" s="14">
        <v>1815.21</v>
      </c>
      <c r="H62" s="14">
        <v>25</v>
      </c>
      <c r="I62" s="14">
        <v>156.1</v>
      </c>
      <c r="J62" s="14">
        <v>61.18</v>
      </c>
      <c r="K62" s="14">
        <v>9.3699999999999992</v>
      </c>
      <c r="L62" s="14">
        <v>2027</v>
      </c>
      <c r="M62" s="14">
        <v>0</v>
      </c>
      <c r="N62" s="14">
        <v>2027.14</v>
      </c>
    </row>
    <row r="63" spans="1:14" x14ac:dyDescent="0.25">
      <c r="A63" s="16" t="s">
        <v>234</v>
      </c>
      <c r="B63" s="22">
        <v>42948</v>
      </c>
      <c r="C63" s="11">
        <v>2107</v>
      </c>
      <c r="D63" s="11">
        <v>2086</v>
      </c>
      <c r="E63" s="11">
        <v>21</v>
      </c>
      <c r="F63" s="11" t="s">
        <v>16</v>
      </c>
      <c r="G63" s="12">
        <v>2027.14</v>
      </c>
      <c r="H63" s="12">
        <v>25</v>
      </c>
      <c r="I63" s="12">
        <v>66.150000000000006</v>
      </c>
      <c r="J63" s="12">
        <v>80.52</v>
      </c>
      <c r="K63" s="12">
        <v>3.97</v>
      </c>
      <c r="L63" s="12">
        <v>2144</v>
      </c>
      <c r="M63" s="12">
        <v>2140</v>
      </c>
      <c r="N63" s="12">
        <v>4.12</v>
      </c>
    </row>
    <row r="64" spans="1:14" x14ac:dyDescent="0.25">
      <c r="A64" s="16" t="s">
        <v>234</v>
      </c>
      <c r="B64" s="22">
        <v>42979</v>
      </c>
      <c r="C64" s="13">
        <v>2199</v>
      </c>
      <c r="D64" s="13">
        <v>2107</v>
      </c>
      <c r="E64" s="13">
        <v>92</v>
      </c>
      <c r="F64" s="13" t="s">
        <v>16</v>
      </c>
      <c r="G64" s="14">
        <v>4.12</v>
      </c>
      <c r="H64" s="14">
        <v>25</v>
      </c>
      <c r="I64" s="14">
        <v>367.3</v>
      </c>
      <c r="J64" s="14">
        <v>0</v>
      </c>
      <c r="K64" s="14">
        <v>22.04</v>
      </c>
      <c r="L64" s="14">
        <v>470</v>
      </c>
      <c r="M64" s="14">
        <v>470</v>
      </c>
      <c r="N64" s="14">
        <v>-0.5</v>
      </c>
    </row>
    <row r="65" spans="1:14" x14ac:dyDescent="0.25">
      <c r="A65" s="16" t="s">
        <v>234</v>
      </c>
      <c r="B65" s="22">
        <v>43009</v>
      </c>
      <c r="C65" s="11">
        <v>2263</v>
      </c>
      <c r="D65" s="11">
        <v>2199</v>
      </c>
      <c r="E65" s="11">
        <v>64</v>
      </c>
      <c r="F65" s="11" t="s">
        <v>16</v>
      </c>
      <c r="G65" s="12">
        <v>-0.5</v>
      </c>
      <c r="H65" s="12">
        <v>25</v>
      </c>
      <c r="I65" s="12">
        <v>244.1</v>
      </c>
      <c r="J65" s="12">
        <v>0</v>
      </c>
      <c r="K65" s="12">
        <v>14.65</v>
      </c>
      <c r="L65" s="12">
        <v>331</v>
      </c>
      <c r="M65" s="12">
        <v>0</v>
      </c>
      <c r="N65" s="12">
        <v>330.93</v>
      </c>
    </row>
    <row r="66" spans="1:14" x14ac:dyDescent="0.25">
      <c r="A66" s="16" t="s">
        <v>234</v>
      </c>
      <c r="B66" s="22">
        <v>43040</v>
      </c>
      <c r="C66" s="13">
        <v>2320</v>
      </c>
      <c r="D66" s="13">
        <v>2263</v>
      </c>
      <c r="E66" s="13">
        <v>57</v>
      </c>
      <c r="F66" s="13" t="s">
        <v>16</v>
      </c>
      <c r="G66" s="14">
        <v>330.93</v>
      </c>
      <c r="H66" s="14">
        <v>25</v>
      </c>
      <c r="I66" s="14">
        <v>213.3</v>
      </c>
      <c r="J66" s="14">
        <v>1.77</v>
      </c>
      <c r="K66" s="14">
        <v>12.8</v>
      </c>
      <c r="L66" s="14">
        <v>631</v>
      </c>
      <c r="M66" s="14">
        <v>0</v>
      </c>
      <c r="N66" s="14">
        <v>630.64</v>
      </c>
    </row>
    <row r="67" spans="1:14" x14ac:dyDescent="0.25">
      <c r="A67" s="16" t="s">
        <v>234</v>
      </c>
      <c r="B67" s="22">
        <v>43070</v>
      </c>
      <c r="C67" s="11">
        <v>2388</v>
      </c>
      <c r="D67" s="11">
        <v>2320</v>
      </c>
      <c r="E67" s="11">
        <v>68</v>
      </c>
      <c r="F67" s="11" t="s">
        <v>16</v>
      </c>
      <c r="G67" s="12">
        <v>630.64</v>
      </c>
      <c r="H67" s="12">
        <v>25</v>
      </c>
      <c r="I67" s="12">
        <v>261.7</v>
      </c>
      <c r="J67" s="12">
        <v>6.57</v>
      </c>
      <c r="K67" s="12">
        <v>15.7</v>
      </c>
      <c r="L67" s="12">
        <v>986</v>
      </c>
      <c r="M67" s="12">
        <v>0</v>
      </c>
      <c r="N67" s="12">
        <v>986</v>
      </c>
    </row>
    <row r="68" spans="1:14" x14ac:dyDescent="0.25">
      <c r="A68" s="16" t="s">
        <v>234</v>
      </c>
      <c r="B68" s="22">
        <v>43101</v>
      </c>
      <c r="C68" s="13">
        <v>2436</v>
      </c>
      <c r="D68" s="13">
        <v>2388</v>
      </c>
      <c r="E68" s="13">
        <v>48</v>
      </c>
      <c r="F68" s="13" t="s">
        <v>16</v>
      </c>
      <c r="G68" s="14">
        <v>986</v>
      </c>
      <c r="H68" s="14">
        <v>25</v>
      </c>
      <c r="I68" s="14">
        <v>173.7</v>
      </c>
      <c r="J68" s="14">
        <v>14.94</v>
      </c>
      <c r="K68" s="14">
        <v>10.42</v>
      </c>
      <c r="L68" s="14">
        <v>1249</v>
      </c>
      <c r="M68" s="14">
        <v>1000</v>
      </c>
      <c r="N68" s="14">
        <v>249.25</v>
      </c>
    </row>
    <row r="69" spans="1:14" x14ac:dyDescent="0.25">
      <c r="A69" s="16" t="s">
        <v>234</v>
      </c>
      <c r="B69" s="22">
        <v>43132</v>
      </c>
      <c r="C69" s="11">
        <v>2489</v>
      </c>
      <c r="D69" s="11">
        <v>2436</v>
      </c>
      <c r="E69" s="11">
        <v>53</v>
      </c>
      <c r="F69" s="11" t="s">
        <v>16</v>
      </c>
      <c r="G69" s="12">
        <v>249.25</v>
      </c>
      <c r="H69" s="12">
        <v>25</v>
      </c>
      <c r="I69" s="12">
        <v>195.7</v>
      </c>
      <c r="J69" s="12">
        <v>5.79</v>
      </c>
      <c r="K69" s="12">
        <v>11.74</v>
      </c>
      <c r="L69" s="12">
        <v>529</v>
      </c>
      <c r="M69" s="12">
        <v>500</v>
      </c>
      <c r="N69" s="12">
        <v>29.05</v>
      </c>
    </row>
    <row r="70" spans="1:14" x14ac:dyDescent="0.25">
      <c r="A70" s="16" t="s">
        <v>234</v>
      </c>
      <c r="B70" s="22">
        <v>43160</v>
      </c>
      <c r="C70" s="13">
        <v>2520</v>
      </c>
      <c r="D70" s="13">
        <v>2489</v>
      </c>
      <c r="E70" s="13">
        <v>31</v>
      </c>
      <c r="F70" s="13" t="s">
        <v>16</v>
      </c>
      <c r="G70" s="14">
        <v>29.05</v>
      </c>
      <c r="H70" s="14">
        <v>25</v>
      </c>
      <c r="I70" s="14">
        <v>98.9</v>
      </c>
      <c r="J70" s="14">
        <v>1</v>
      </c>
      <c r="K70" s="14">
        <v>5.93</v>
      </c>
      <c r="L70" s="14">
        <v>164</v>
      </c>
      <c r="M70" s="14">
        <v>165</v>
      </c>
      <c r="N70" s="14">
        <v>-1.4</v>
      </c>
    </row>
    <row r="71" spans="1:14" x14ac:dyDescent="0.25">
      <c r="A71" s="16" t="s">
        <v>234</v>
      </c>
      <c r="B71" s="22">
        <v>43191</v>
      </c>
      <c r="C71" s="11">
        <v>2520</v>
      </c>
      <c r="D71" s="11">
        <v>2489</v>
      </c>
      <c r="E71" s="11">
        <v>31</v>
      </c>
      <c r="F71" s="11" t="s">
        <v>16</v>
      </c>
      <c r="G71" s="12">
        <v>29.05</v>
      </c>
      <c r="H71" s="12">
        <v>25</v>
      </c>
      <c r="I71" s="12">
        <v>98.9</v>
      </c>
      <c r="J71" s="12">
        <v>1</v>
      </c>
      <c r="K71" s="12">
        <v>5.93</v>
      </c>
      <c r="L71" s="12">
        <v>164</v>
      </c>
      <c r="M71" s="12">
        <v>165</v>
      </c>
      <c r="N71" s="12">
        <v>-1.4</v>
      </c>
    </row>
    <row r="72" spans="1:14" x14ac:dyDescent="0.25">
      <c r="A72" s="16" t="s">
        <v>234</v>
      </c>
      <c r="B72" s="22">
        <v>43221</v>
      </c>
      <c r="C72" s="13">
        <v>2520</v>
      </c>
      <c r="D72" s="13">
        <v>2489</v>
      </c>
      <c r="E72" s="13">
        <v>31</v>
      </c>
      <c r="F72" s="13" t="s">
        <v>16</v>
      </c>
      <c r="G72" s="14">
        <v>29.05</v>
      </c>
      <c r="H72" s="14">
        <v>25</v>
      </c>
      <c r="I72" s="14">
        <v>98.9</v>
      </c>
      <c r="J72" s="14">
        <v>1</v>
      </c>
      <c r="K72" s="14">
        <v>5.93</v>
      </c>
      <c r="L72" s="14">
        <v>164</v>
      </c>
      <c r="M72" s="14">
        <v>165</v>
      </c>
      <c r="N72" s="14">
        <v>-1.4</v>
      </c>
    </row>
    <row r="73" spans="1:14" x14ac:dyDescent="0.25">
      <c r="A73" s="16" t="s">
        <v>234</v>
      </c>
      <c r="B73" s="22">
        <v>43252</v>
      </c>
      <c r="C73" s="11">
        <v>2602</v>
      </c>
      <c r="D73" s="11">
        <v>2520</v>
      </c>
      <c r="E73" s="11">
        <v>82</v>
      </c>
      <c r="F73" s="11" t="s">
        <v>16</v>
      </c>
      <c r="G73" s="12">
        <v>-1.4</v>
      </c>
      <c r="H73" s="12">
        <v>25</v>
      </c>
      <c r="I73" s="12">
        <v>323.3</v>
      </c>
      <c r="J73" s="12">
        <v>0</v>
      </c>
      <c r="K73" s="12">
        <v>19.399999999999999</v>
      </c>
      <c r="L73" s="12">
        <v>406</v>
      </c>
      <c r="M73" s="12">
        <v>0</v>
      </c>
      <c r="N73" s="12">
        <v>406.3</v>
      </c>
    </row>
    <row r="74" spans="1:14" x14ac:dyDescent="0.25">
      <c r="A74" s="16" t="s">
        <v>234</v>
      </c>
      <c r="B74" s="22">
        <v>43282</v>
      </c>
      <c r="C74" s="13">
        <v>2690</v>
      </c>
      <c r="D74" s="13">
        <v>2602</v>
      </c>
      <c r="E74" s="13">
        <v>88</v>
      </c>
      <c r="F74" s="13" t="s">
        <v>16</v>
      </c>
      <c r="G74" s="14">
        <v>406.3</v>
      </c>
      <c r="H74" s="14">
        <v>25</v>
      </c>
      <c r="I74" s="14">
        <v>349.7</v>
      </c>
      <c r="J74" s="14">
        <v>2.0299999999999998</v>
      </c>
      <c r="K74" s="14">
        <v>20.98</v>
      </c>
      <c r="L74" s="14">
        <v>844</v>
      </c>
      <c r="M74" s="14">
        <v>600</v>
      </c>
      <c r="N74" s="14">
        <v>224.01</v>
      </c>
    </row>
    <row r="75" spans="1:14" x14ac:dyDescent="0.25">
      <c r="A75" s="16" t="s">
        <v>234</v>
      </c>
      <c r="B75" s="22">
        <v>43313</v>
      </c>
      <c r="C75" s="11">
        <v>2780</v>
      </c>
      <c r="D75" s="11">
        <v>2690</v>
      </c>
      <c r="E75" s="11">
        <v>90</v>
      </c>
      <c r="F75" s="11" t="s">
        <v>16</v>
      </c>
      <c r="G75" s="12">
        <v>224.01</v>
      </c>
      <c r="H75" s="12">
        <v>35</v>
      </c>
      <c r="I75" s="12">
        <v>379.5</v>
      </c>
      <c r="J75" s="12">
        <v>4.32</v>
      </c>
      <c r="K75" s="12">
        <v>22.77</v>
      </c>
      <c r="L75" s="12">
        <v>727</v>
      </c>
      <c r="M75" s="12">
        <v>500</v>
      </c>
      <c r="N75" s="12">
        <v>227.33</v>
      </c>
    </row>
    <row r="76" spans="1:14" x14ac:dyDescent="0.25">
      <c r="A76" s="16" t="s">
        <v>234</v>
      </c>
      <c r="B76" s="22">
        <v>43344</v>
      </c>
      <c r="C76" s="13">
        <v>2852</v>
      </c>
      <c r="D76" s="13">
        <v>2780</v>
      </c>
      <c r="E76" s="13">
        <v>72</v>
      </c>
      <c r="F76" s="13" t="s">
        <v>16</v>
      </c>
      <c r="G76" s="14">
        <v>227.33</v>
      </c>
      <c r="H76" s="14">
        <v>35</v>
      </c>
      <c r="I76" s="14">
        <v>295.8</v>
      </c>
      <c r="J76" s="14">
        <v>2.0299999999999998</v>
      </c>
      <c r="K76" s="14">
        <v>17.75</v>
      </c>
      <c r="L76" s="14">
        <v>578</v>
      </c>
      <c r="M76" s="14">
        <v>578</v>
      </c>
      <c r="N76" s="14">
        <v>-0.09</v>
      </c>
    </row>
    <row r="77" spans="1:14" x14ac:dyDescent="0.25">
      <c r="A77" s="16" t="s">
        <v>234</v>
      </c>
      <c r="B77" s="22">
        <v>43374</v>
      </c>
      <c r="C77" s="11">
        <v>2902</v>
      </c>
      <c r="D77" s="11">
        <v>2852</v>
      </c>
      <c r="E77" s="11">
        <v>50</v>
      </c>
      <c r="F77" s="11" t="s">
        <v>16</v>
      </c>
      <c r="G77" s="12">
        <v>-0.09</v>
      </c>
      <c r="H77" s="12">
        <v>35</v>
      </c>
      <c r="I77" s="12">
        <v>193.5</v>
      </c>
      <c r="J77" s="12">
        <v>0</v>
      </c>
      <c r="K77" s="12">
        <v>17.420000000000002</v>
      </c>
      <c r="L77" s="12">
        <v>246</v>
      </c>
      <c r="M77" s="12">
        <v>0</v>
      </c>
      <c r="N77" s="12">
        <v>245.83</v>
      </c>
    </row>
    <row r="78" spans="1:14" x14ac:dyDescent="0.25">
      <c r="A78" s="16" t="s">
        <v>234</v>
      </c>
      <c r="B78" s="22">
        <v>43405</v>
      </c>
      <c r="C78" s="13">
        <v>2977</v>
      </c>
      <c r="D78" s="13">
        <v>2902</v>
      </c>
      <c r="E78" s="13">
        <v>75</v>
      </c>
      <c r="F78" s="13" t="s">
        <v>16</v>
      </c>
      <c r="G78" s="14">
        <v>245.83</v>
      </c>
      <c r="H78" s="14">
        <v>35</v>
      </c>
      <c r="I78" s="14">
        <v>309.75</v>
      </c>
      <c r="J78" s="14">
        <v>1.31</v>
      </c>
      <c r="K78" s="14">
        <v>27.88</v>
      </c>
      <c r="L78" s="14">
        <v>670</v>
      </c>
      <c r="M78" s="14">
        <v>0</v>
      </c>
      <c r="N78" s="14">
        <v>669.77</v>
      </c>
    </row>
    <row r="79" spans="1:14" x14ac:dyDescent="0.25">
      <c r="A79" s="16" t="s">
        <v>234</v>
      </c>
      <c r="B79" s="22">
        <v>43435</v>
      </c>
      <c r="C79" s="11">
        <v>3053</v>
      </c>
      <c r="D79" s="11">
        <v>2977</v>
      </c>
      <c r="E79" s="11">
        <v>76</v>
      </c>
      <c r="F79" s="11" t="s">
        <v>16</v>
      </c>
      <c r="G79" s="12">
        <v>669.77</v>
      </c>
      <c r="H79" s="12">
        <v>35</v>
      </c>
      <c r="I79" s="12">
        <v>314.39999999999998</v>
      </c>
      <c r="J79" s="12">
        <v>5.88</v>
      </c>
      <c r="K79" s="12">
        <v>28.3</v>
      </c>
      <c r="L79" s="12">
        <v>1056</v>
      </c>
      <c r="M79" s="12">
        <v>0</v>
      </c>
      <c r="N79" s="12">
        <v>1055.8399999999999</v>
      </c>
    </row>
    <row r="80" spans="1:14" x14ac:dyDescent="0.25">
      <c r="A80" s="16" t="s">
        <v>234</v>
      </c>
      <c r="B80" s="22">
        <v>43466</v>
      </c>
      <c r="C80" s="13">
        <v>3120</v>
      </c>
      <c r="D80" s="13">
        <v>3053</v>
      </c>
      <c r="E80" s="13">
        <v>67</v>
      </c>
      <c r="F80" s="13" t="s">
        <v>16</v>
      </c>
      <c r="G80" s="14">
        <v>1055.8399999999999</v>
      </c>
      <c r="H80" s="14">
        <v>35</v>
      </c>
      <c r="I80" s="14">
        <v>272.55</v>
      </c>
      <c r="J80" s="14">
        <v>14.82</v>
      </c>
      <c r="K80" s="14">
        <v>24.53</v>
      </c>
      <c r="L80" s="14">
        <v>1400</v>
      </c>
      <c r="M80" s="14">
        <v>500</v>
      </c>
      <c r="N80" s="14">
        <v>900.21</v>
      </c>
    </row>
    <row r="81" spans="1:14" x14ac:dyDescent="0.25">
      <c r="A81" s="16" t="s">
        <v>234</v>
      </c>
      <c r="B81" s="22">
        <v>43497</v>
      </c>
      <c r="C81" s="11">
        <v>3178</v>
      </c>
      <c r="D81" s="11">
        <v>3120</v>
      </c>
      <c r="E81" s="11">
        <v>58</v>
      </c>
      <c r="F81" s="11" t="s">
        <v>16</v>
      </c>
      <c r="G81" s="12">
        <v>900.21</v>
      </c>
      <c r="H81" s="12">
        <v>35</v>
      </c>
      <c r="I81" s="12">
        <v>230.7</v>
      </c>
      <c r="J81" s="12">
        <v>20.79</v>
      </c>
      <c r="K81" s="12">
        <v>20.76</v>
      </c>
      <c r="L81" s="12">
        <v>1251</v>
      </c>
      <c r="M81" s="12">
        <v>1000</v>
      </c>
      <c r="N81" s="12">
        <v>251.42</v>
      </c>
    </row>
    <row r="82" spans="1:14" x14ac:dyDescent="0.25">
      <c r="A82" s="16" t="s">
        <v>234</v>
      </c>
      <c r="B82" s="22">
        <v>43525</v>
      </c>
      <c r="C82" s="13">
        <v>3235</v>
      </c>
      <c r="D82" s="13">
        <v>3178</v>
      </c>
      <c r="E82" s="13">
        <v>57</v>
      </c>
      <c r="F82" s="13" t="s">
        <v>16</v>
      </c>
      <c r="G82" s="14">
        <v>251.42</v>
      </c>
      <c r="H82" s="14">
        <v>35</v>
      </c>
      <c r="I82" s="14">
        <v>226.05</v>
      </c>
      <c r="J82" s="14">
        <v>8.73</v>
      </c>
      <c r="K82" s="14">
        <v>20.34</v>
      </c>
      <c r="L82" s="14">
        <v>542</v>
      </c>
      <c r="M82" s="14">
        <v>0</v>
      </c>
      <c r="N82" s="14">
        <v>541.54</v>
      </c>
    </row>
    <row r="83" spans="1:14" x14ac:dyDescent="0.25">
      <c r="A83" s="16" t="s">
        <v>234</v>
      </c>
      <c r="B83" s="22">
        <v>43556</v>
      </c>
      <c r="C83" s="11">
        <v>3235</v>
      </c>
      <c r="D83" s="11">
        <v>3235</v>
      </c>
      <c r="E83" s="11">
        <v>61</v>
      </c>
      <c r="F83" s="11" t="s">
        <v>118</v>
      </c>
      <c r="G83" s="12">
        <v>541.54</v>
      </c>
      <c r="H83" s="12">
        <v>35</v>
      </c>
      <c r="I83" s="12">
        <v>244.65</v>
      </c>
      <c r="J83" s="12">
        <v>12.83</v>
      </c>
      <c r="K83" s="12">
        <v>22.02</v>
      </c>
      <c r="L83" s="12">
        <v>847</v>
      </c>
      <c r="M83" s="12">
        <v>500</v>
      </c>
      <c r="N83" s="12">
        <v>347.31</v>
      </c>
    </row>
    <row r="84" spans="1:14" x14ac:dyDescent="0.25">
      <c r="A84" s="16" t="s">
        <v>234</v>
      </c>
      <c r="B84" s="22">
        <v>43586</v>
      </c>
      <c r="C84" s="13">
        <v>3368</v>
      </c>
      <c r="D84" s="13">
        <v>3235</v>
      </c>
      <c r="E84" s="13">
        <v>133</v>
      </c>
      <c r="F84" s="13" t="s">
        <v>16</v>
      </c>
      <c r="G84" s="14">
        <v>347.31</v>
      </c>
      <c r="H84" s="14">
        <v>35</v>
      </c>
      <c r="I84" s="14">
        <v>540.45000000000005</v>
      </c>
      <c r="J84" s="14">
        <v>6.25</v>
      </c>
      <c r="K84" s="14">
        <v>48.64</v>
      </c>
      <c r="L84" s="14">
        <v>707</v>
      </c>
      <c r="M84" s="14">
        <v>500</v>
      </c>
      <c r="N84" s="14">
        <v>206.88</v>
      </c>
    </row>
    <row r="85" spans="1:14" x14ac:dyDescent="0.25">
      <c r="A85" s="16" t="s">
        <v>234</v>
      </c>
      <c r="B85" s="22">
        <v>43617</v>
      </c>
      <c r="C85" s="11">
        <v>3474</v>
      </c>
      <c r="D85" s="11">
        <v>3368</v>
      </c>
      <c r="E85" s="11">
        <v>106</v>
      </c>
      <c r="F85" s="11" t="s">
        <v>16</v>
      </c>
      <c r="G85" s="12">
        <v>206.88</v>
      </c>
      <c r="H85" s="12">
        <v>35</v>
      </c>
      <c r="I85" s="12">
        <v>463.2</v>
      </c>
      <c r="J85" s="12">
        <v>3.81</v>
      </c>
      <c r="K85" s="12">
        <v>41.69</v>
      </c>
      <c r="L85" s="12">
        <v>808</v>
      </c>
      <c r="M85" s="12">
        <v>0</v>
      </c>
      <c r="N85" s="12">
        <v>808</v>
      </c>
    </row>
    <row r="86" spans="1:14" x14ac:dyDescent="0.25">
      <c r="A86" s="16" t="s">
        <v>234</v>
      </c>
      <c r="B86" s="22">
        <v>43647</v>
      </c>
      <c r="C86" s="13">
        <v>3474</v>
      </c>
      <c r="D86" s="13">
        <v>3368</v>
      </c>
      <c r="E86" s="13">
        <v>106</v>
      </c>
      <c r="F86" s="13" t="s">
        <v>16</v>
      </c>
      <c r="G86" s="14">
        <v>206.88</v>
      </c>
      <c r="H86" s="14">
        <v>35</v>
      </c>
      <c r="I86" s="14">
        <v>463.2</v>
      </c>
      <c r="J86" s="14">
        <v>3.81</v>
      </c>
      <c r="K86" s="14">
        <v>41.69</v>
      </c>
      <c r="L86" s="14">
        <v>808</v>
      </c>
      <c r="M86" s="14">
        <v>0</v>
      </c>
      <c r="N86" s="14">
        <v>808</v>
      </c>
    </row>
    <row r="87" spans="1:14" x14ac:dyDescent="0.25">
      <c r="A87" s="16" t="s">
        <v>234</v>
      </c>
      <c r="B87" s="22">
        <v>43678</v>
      </c>
      <c r="C87" s="11">
        <v>3550</v>
      </c>
      <c r="D87" s="11">
        <v>3474</v>
      </c>
      <c r="E87" s="11">
        <v>76</v>
      </c>
      <c r="F87" s="11" t="s">
        <v>16</v>
      </c>
      <c r="G87" s="12">
        <v>808</v>
      </c>
      <c r="H87" s="12">
        <v>35</v>
      </c>
      <c r="I87" s="12">
        <v>314.39999999999998</v>
      </c>
      <c r="J87" s="12">
        <v>8.8699999999999992</v>
      </c>
      <c r="K87" s="12">
        <v>28.3</v>
      </c>
      <c r="L87" s="12">
        <v>1234</v>
      </c>
      <c r="M87" s="12">
        <v>1230</v>
      </c>
      <c r="N87" s="12">
        <v>-13.92</v>
      </c>
    </row>
    <row r="88" spans="1:14" x14ac:dyDescent="0.25">
      <c r="A88" s="16" t="s">
        <v>234</v>
      </c>
      <c r="B88" s="22">
        <v>43709</v>
      </c>
      <c r="C88" s="13">
        <v>3650</v>
      </c>
      <c r="D88" s="13">
        <v>3550</v>
      </c>
      <c r="E88" s="13">
        <v>100</v>
      </c>
      <c r="F88" s="13" t="s">
        <v>16</v>
      </c>
      <c r="G88" s="14">
        <v>-13.92</v>
      </c>
      <c r="H88" s="14">
        <v>45</v>
      </c>
      <c r="I88" s="14">
        <v>451</v>
      </c>
      <c r="J88" s="14">
        <v>8.11</v>
      </c>
      <c r="K88" s="14">
        <v>40.590000000000003</v>
      </c>
      <c r="L88" s="14">
        <v>603</v>
      </c>
      <c r="M88" s="14">
        <v>0</v>
      </c>
      <c r="N88" s="14">
        <v>602.78</v>
      </c>
    </row>
    <row r="89" spans="1:14" x14ac:dyDescent="0.25">
      <c r="A89" s="16" t="s">
        <v>234</v>
      </c>
      <c r="B89" s="22">
        <v>43739</v>
      </c>
      <c r="C89" s="11">
        <v>3720</v>
      </c>
      <c r="D89" s="11">
        <v>3650</v>
      </c>
      <c r="E89" s="11">
        <v>70</v>
      </c>
      <c r="F89" s="11" t="s">
        <v>16</v>
      </c>
      <c r="G89" s="12">
        <v>602.78</v>
      </c>
      <c r="H89" s="12">
        <v>45</v>
      </c>
      <c r="I89" s="12">
        <v>304</v>
      </c>
      <c r="J89" s="12">
        <v>11.08</v>
      </c>
      <c r="K89" s="12">
        <v>27.36</v>
      </c>
      <c r="L89" s="12">
        <v>1017</v>
      </c>
      <c r="M89" s="12">
        <v>0</v>
      </c>
      <c r="N89" s="12">
        <v>1017.22</v>
      </c>
    </row>
    <row r="90" spans="1:14" x14ac:dyDescent="0.25">
      <c r="A90" s="16" t="s">
        <v>234</v>
      </c>
      <c r="B90" s="22">
        <v>43770</v>
      </c>
      <c r="C90" s="13">
        <v>3720</v>
      </c>
      <c r="D90" s="13">
        <v>3720</v>
      </c>
      <c r="E90" s="13">
        <v>82</v>
      </c>
      <c r="F90" s="13" t="s">
        <v>118</v>
      </c>
      <c r="G90" s="14">
        <v>1017.22</v>
      </c>
      <c r="H90" s="14">
        <v>45</v>
      </c>
      <c r="I90" s="14">
        <v>362.8</v>
      </c>
      <c r="J90" s="14">
        <v>19.420000000000002</v>
      </c>
      <c r="K90" s="14">
        <v>32.65</v>
      </c>
      <c r="L90" s="14">
        <v>1476</v>
      </c>
      <c r="M90" s="14">
        <v>1500</v>
      </c>
      <c r="N90" s="14">
        <v>-24.15</v>
      </c>
    </row>
    <row r="91" spans="1:14" x14ac:dyDescent="0.25">
      <c r="A91" s="16" t="s">
        <v>234</v>
      </c>
      <c r="B91" s="22">
        <v>43800</v>
      </c>
      <c r="C91" s="11">
        <v>3820</v>
      </c>
      <c r="D91" s="11">
        <v>3720</v>
      </c>
      <c r="E91" s="11">
        <v>100</v>
      </c>
      <c r="F91" s="11" t="s">
        <v>16</v>
      </c>
      <c r="G91" s="12">
        <v>-24.15</v>
      </c>
      <c r="H91" s="12">
        <v>45</v>
      </c>
      <c r="I91" s="12">
        <v>412</v>
      </c>
      <c r="J91" s="12">
        <v>1.53</v>
      </c>
      <c r="K91" s="12">
        <v>37.08</v>
      </c>
      <c r="L91" s="12">
        <v>123</v>
      </c>
      <c r="M91" s="12">
        <v>100</v>
      </c>
      <c r="N91" s="12">
        <v>23.17</v>
      </c>
    </row>
    <row r="92" spans="1:14" x14ac:dyDescent="0.25">
      <c r="A92" s="16" t="s">
        <v>234</v>
      </c>
      <c r="B92" s="22">
        <v>43831</v>
      </c>
      <c r="C92" s="13">
        <v>3880</v>
      </c>
      <c r="D92" s="13">
        <v>3820</v>
      </c>
      <c r="E92" s="13">
        <v>60</v>
      </c>
      <c r="F92" s="13" t="s">
        <v>16</v>
      </c>
      <c r="G92" s="14">
        <v>23.17</v>
      </c>
      <c r="H92" s="14">
        <v>45</v>
      </c>
      <c r="I92" s="14">
        <v>255</v>
      </c>
      <c r="J92" s="14">
        <v>0</v>
      </c>
      <c r="K92" s="14">
        <v>22.95</v>
      </c>
      <c r="L92" s="14">
        <v>356</v>
      </c>
      <c r="M92" s="14">
        <v>0</v>
      </c>
      <c r="N92" s="14">
        <v>356.32</v>
      </c>
    </row>
    <row r="93" spans="1:14" x14ac:dyDescent="0.25">
      <c r="A93" s="16" t="s">
        <v>234</v>
      </c>
      <c r="B93" s="22">
        <v>43862</v>
      </c>
      <c r="C93" s="11">
        <v>3940</v>
      </c>
      <c r="D93" s="11">
        <v>3880</v>
      </c>
      <c r="E93" s="11">
        <v>60</v>
      </c>
      <c r="F93" s="11" t="s">
        <v>16</v>
      </c>
      <c r="G93" s="12">
        <v>356.32</v>
      </c>
      <c r="H93" s="12">
        <v>45</v>
      </c>
      <c r="I93" s="12">
        <v>255</v>
      </c>
      <c r="J93" s="12">
        <v>2.0099999999999998</v>
      </c>
      <c r="K93" s="12">
        <v>22.95</v>
      </c>
      <c r="L93" s="12">
        <v>691</v>
      </c>
      <c r="M93" s="12">
        <v>500</v>
      </c>
      <c r="N93" s="12">
        <v>191.48</v>
      </c>
    </row>
    <row r="94" spans="1:14" x14ac:dyDescent="0.25">
      <c r="A94" s="16" t="s">
        <v>234</v>
      </c>
      <c r="B94" s="22">
        <v>43891</v>
      </c>
      <c r="C94" s="13">
        <v>4010</v>
      </c>
      <c r="D94" s="13">
        <v>3940</v>
      </c>
      <c r="E94" s="13">
        <v>70</v>
      </c>
      <c r="F94" s="13" t="s">
        <v>16</v>
      </c>
      <c r="G94" s="14">
        <v>191.48</v>
      </c>
      <c r="H94" s="14">
        <v>45</v>
      </c>
      <c r="I94" s="14">
        <v>304</v>
      </c>
      <c r="J94" s="14">
        <v>1.55</v>
      </c>
      <c r="K94" s="14">
        <v>27.36</v>
      </c>
      <c r="L94" s="14">
        <v>581</v>
      </c>
      <c r="M94" s="14">
        <v>0</v>
      </c>
      <c r="N94" s="14">
        <v>581.29</v>
      </c>
    </row>
    <row r="95" spans="1:14" x14ac:dyDescent="0.25">
      <c r="A95" s="16" t="s">
        <v>234</v>
      </c>
      <c r="B95" s="22">
        <v>43922</v>
      </c>
      <c r="C95" s="11">
        <v>4050</v>
      </c>
      <c r="D95" s="11">
        <v>4010</v>
      </c>
      <c r="E95" s="11">
        <v>40</v>
      </c>
      <c r="F95" s="11" t="s">
        <v>16</v>
      </c>
      <c r="G95" s="12">
        <v>581.29</v>
      </c>
      <c r="H95" s="12">
        <v>45</v>
      </c>
      <c r="I95" s="12">
        <v>157</v>
      </c>
      <c r="J95" s="12">
        <v>5.6</v>
      </c>
      <c r="K95" s="12">
        <v>14.13</v>
      </c>
      <c r="L95" s="12">
        <v>805</v>
      </c>
      <c r="M95" s="12">
        <v>600</v>
      </c>
      <c r="N95" s="12">
        <v>205.07</v>
      </c>
    </row>
    <row r="96" spans="1:14" x14ac:dyDescent="0.25">
      <c r="A96" s="16" t="s">
        <v>234</v>
      </c>
      <c r="B96" s="22">
        <v>43952</v>
      </c>
      <c r="C96" s="13">
        <v>4090</v>
      </c>
      <c r="D96" s="13">
        <v>4050</v>
      </c>
      <c r="E96" s="13">
        <v>40</v>
      </c>
      <c r="F96" s="13" t="s">
        <v>16</v>
      </c>
      <c r="G96" s="14">
        <v>205.07</v>
      </c>
      <c r="H96" s="14">
        <v>45</v>
      </c>
      <c r="I96" s="14">
        <v>157</v>
      </c>
      <c r="J96" s="14">
        <v>4.59</v>
      </c>
      <c r="K96" s="14">
        <v>14.13</v>
      </c>
      <c r="L96" s="14">
        <v>429</v>
      </c>
      <c r="M96" s="14">
        <v>400</v>
      </c>
      <c r="N96" s="14">
        <v>29.39</v>
      </c>
    </row>
    <row r="97" spans="1:14" x14ac:dyDescent="0.25">
      <c r="A97" s="16" t="s">
        <v>234</v>
      </c>
      <c r="B97" s="22">
        <v>43983</v>
      </c>
      <c r="C97" s="11">
        <v>4130</v>
      </c>
      <c r="D97" s="11">
        <v>4090</v>
      </c>
      <c r="E97" s="11">
        <v>40</v>
      </c>
      <c r="F97" s="11" t="s">
        <v>16</v>
      </c>
      <c r="G97" s="12">
        <v>29.39</v>
      </c>
      <c r="H97" s="12">
        <v>45</v>
      </c>
      <c r="I97" s="12">
        <v>157</v>
      </c>
      <c r="J97" s="12">
        <v>1</v>
      </c>
      <c r="K97" s="12">
        <v>14.13</v>
      </c>
      <c r="L97" s="12">
        <v>250</v>
      </c>
      <c r="M97" s="12">
        <v>0</v>
      </c>
      <c r="N97" s="12">
        <v>250.12</v>
      </c>
    </row>
    <row r="98" spans="1:14" x14ac:dyDescent="0.25">
      <c r="A98" s="16" t="s">
        <v>234</v>
      </c>
      <c r="B98" s="22">
        <v>44013</v>
      </c>
      <c r="C98" s="13">
        <v>4170</v>
      </c>
      <c r="D98" s="13">
        <v>4130</v>
      </c>
      <c r="E98" s="13">
        <v>40</v>
      </c>
      <c r="F98" s="13" t="s">
        <v>16</v>
      </c>
      <c r="G98" s="14">
        <v>250.12</v>
      </c>
      <c r="H98" s="14">
        <v>45</v>
      </c>
      <c r="I98" s="14">
        <v>157</v>
      </c>
      <c r="J98" s="14">
        <v>2.4700000000000002</v>
      </c>
      <c r="K98" s="14">
        <v>14.13</v>
      </c>
      <c r="L98" s="14">
        <v>468</v>
      </c>
      <c r="M98" s="14">
        <v>0</v>
      </c>
      <c r="N98" s="14">
        <v>467.72</v>
      </c>
    </row>
    <row r="99" spans="1:14" x14ac:dyDescent="0.25">
      <c r="A99" s="16" t="s">
        <v>234</v>
      </c>
      <c r="B99" s="22">
        <v>44044</v>
      </c>
      <c r="C99" s="11">
        <v>4170</v>
      </c>
      <c r="D99" s="11">
        <v>4170</v>
      </c>
      <c r="E99" s="11">
        <v>40</v>
      </c>
      <c r="F99" s="11" t="s">
        <v>118</v>
      </c>
      <c r="G99" s="12">
        <v>467.72</v>
      </c>
      <c r="H99" s="12">
        <v>45</v>
      </c>
      <c r="I99" s="12">
        <v>157</v>
      </c>
      <c r="J99" s="12">
        <v>6.04</v>
      </c>
      <c r="K99" s="12">
        <v>14.13</v>
      </c>
      <c r="L99" s="12">
        <v>687</v>
      </c>
      <c r="M99" s="12">
        <v>0</v>
      </c>
      <c r="N99" s="12">
        <v>687.42</v>
      </c>
    </row>
    <row r="100" spans="1:14" x14ac:dyDescent="0.25">
      <c r="A100" s="16" t="s">
        <v>234</v>
      </c>
      <c r="B100" s="22">
        <v>44075</v>
      </c>
      <c r="C100" s="13">
        <v>4330</v>
      </c>
      <c r="D100" s="13">
        <v>4170</v>
      </c>
      <c r="E100" s="13">
        <v>160</v>
      </c>
      <c r="F100" s="13" t="s">
        <v>16</v>
      </c>
      <c r="G100" s="14">
        <v>687.42</v>
      </c>
      <c r="H100" s="14">
        <v>45</v>
      </c>
      <c r="I100" s="14">
        <v>706</v>
      </c>
      <c r="J100" s="14">
        <v>10.92</v>
      </c>
      <c r="K100" s="14">
        <v>63.54</v>
      </c>
      <c r="L100" s="14">
        <v>1336</v>
      </c>
      <c r="M100" s="14">
        <v>600</v>
      </c>
      <c r="N100" s="14">
        <v>735.71</v>
      </c>
    </row>
    <row r="101" spans="1:14" x14ac:dyDescent="0.25">
      <c r="A101" s="16" t="s">
        <v>234</v>
      </c>
      <c r="B101" s="22">
        <v>44105</v>
      </c>
      <c r="C101" s="11">
        <v>4390</v>
      </c>
      <c r="D101" s="11">
        <v>4330</v>
      </c>
      <c r="E101" s="11">
        <v>60</v>
      </c>
      <c r="F101" s="11" t="s">
        <v>16</v>
      </c>
      <c r="G101" s="12">
        <v>735.71</v>
      </c>
      <c r="H101" s="12">
        <v>45</v>
      </c>
      <c r="I101" s="12">
        <v>255</v>
      </c>
      <c r="J101" s="12">
        <v>6.79</v>
      </c>
      <c r="K101" s="12">
        <v>22.95</v>
      </c>
      <c r="L101" s="12">
        <v>1065</v>
      </c>
      <c r="M101" s="12">
        <v>0</v>
      </c>
      <c r="N101" s="12">
        <v>1065.3699999999999</v>
      </c>
    </row>
    <row r="102" spans="1:14" x14ac:dyDescent="0.25">
      <c r="A102" s="16" t="s">
        <v>234</v>
      </c>
      <c r="B102" s="22">
        <v>44136</v>
      </c>
      <c r="C102" s="13">
        <v>4457</v>
      </c>
      <c r="D102" s="13">
        <v>4390</v>
      </c>
      <c r="E102" s="13">
        <v>67</v>
      </c>
      <c r="F102" s="13" t="s">
        <v>16</v>
      </c>
      <c r="G102" s="14">
        <v>1065.3699999999999</v>
      </c>
      <c r="H102" s="14">
        <v>45</v>
      </c>
      <c r="I102" s="14">
        <v>289.3</v>
      </c>
      <c r="J102" s="14">
        <v>16.09</v>
      </c>
      <c r="K102" s="14">
        <v>26.04</v>
      </c>
      <c r="L102" s="14">
        <v>1440</v>
      </c>
      <c r="M102" s="14">
        <v>0</v>
      </c>
      <c r="N102" s="14">
        <v>1440.37</v>
      </c>
    </row>
    <row r="103" spans="1:14" x14ac:dyDescent="0.25">
      <c r="A103" s="16" t="s">
        <v>234</v>
      </c>
      <c r="B103" s="22">
        <v>44166</v>
      </c>
      <c r="C103" s="11">
        <v>4457</v>
      </c>
      <c r="D103" s="11">
        <v>4457</v>
      </c>
      <c r="E103" s="11">
        <v>69</v>
      </c>
      <c r="F103" s="11" t="s">
        <v>118</v>
      </c>
      <c r="G103" s="12">
        <v>1440.37</v>
      </c>
      <c r="H103" s="12">
        <v>45</v>
      </c>
      <c r="I103" s="12">
        <v>299.10000000000002</v>
      </c>
      <c r="J103" s="12">
        <v>28.98</v>
      </c>
      <c r="K103" s="12">
        <v>26.92</v>
      </c>
      <c r="L103" s="12">
        <v>1830</v>
      </c>
      <c r="M103" s="12">
        <v>1000</v>
      </c>
      <c r="N103" s="12">
        <v>829.8</v>
      </c>
    </row>
    <row r="104" spans="1:14" x14ac:dyDescent="0.25">
      <c r="A104" s="16" t="s">
        <v>234</v>
      </c>
      <c r="B104" s="22">
        <v>44197</v>
      </c>
      <c r="C104" s="13">
        <v>4520</v>
      </c>
      <c r="D104" s="13">
        <v>4457</v>
      </c>
      <c r="E104" s="13">
        <v>63</v>
      </c>
      <c r="F104" s="13" t="s">
        <v>16</v>
      </c>
      <c r="G104" s="14">
        <v>829.8</v>
      </c>
      <c r="H104" s="14">
        <v>45</v>
      </c>
      <c r="I104" s="14">
        <v>230.7</v>
      </c>
      <c r="J104" s="14">
        <v>20.07</v>
      </c>
      <c r="K104" s="14">
        <v>20.76</v>
      </c>
      <c r="L104" s="14">
        <v>808</v>
      </c>
      <c r="M104" s="14">
        <v>500</v>
      </c>
      <c r="N104" s="14">
        <v>308.2</v>
      </c>
    </row>
    <row r="105" spans="1:14" x14ac:dyDescent="0.25">
      <c r="A105" s="16" t="s">
        <v>234</v>
      </c>
      <c r="B105" s="22">
        <v>44228</v>
      </c>
      <c r="C105" s="11">
        <v>4562</v>
      </c>
      <c r="D105" s="11">
        <v>4520</v>
      </c>
      <c r="E105" s="11">
        <v>42</v>
      </c>
      <c r="F105" s="11" t="s">
        <v>16</v>
      </c>
      <c r="G105" s="12">
        <v>308.2</v>
      </c>
      <c r="H105" s="12">
        <v>45</v>
      </c>
      <c r="I105" s="12">
        <v>166.8</v>
      </c>
      <c r="J105" s="12">
        <v>11.49</v>
      </c>
      <c r="K105" s="12">
        <v>15.01</v>
      </c>
      <c r="L105" s="12">
        <v>544</v>
      </c>
      <c r="M105" s="12">
        <v>500</v>
      </c>
      <c r="N105" s="12">
        <v>43.52</v>
      </c>
    </row>
    <row r="106" spans="1:14" x14ac:dyDescent="0.25">
      <c r="A106" s="16" t="s">
        <v>234</v>
      </c>
      <c r="B106" s="22">
        <v>44256</v>
      </c>
      <c r="C106" s="13">
        <v>4578</v>
      </c>
      <c r="D106" s="13">
        <v>4562</v>
      </c>
      <c r="E106" s="13">
        <v>16</v>
      </c>
      <c r="F106" s="13" t="s">
        <v>16</v>
      </c>
      <c r="G106" s="14">
        <v>43.52</v>
      </c>
      <c r="H106" s="14">
        <v>55</v>
      </c>
      <c r="I106" s="14">
        <v>61.6</v>
      </c>
      <c r="J106" s="14">
        <v>1</v>
      </c>
      <c r="K106" s="14">
        <v>5.54</v>
      </c>
      <c r="L106" s="14">
        <v>168</v>
      </c>
      <c r="M106" s="14">
        <v>0</v>
      </c>
      <c r="N106" s="14">
        <v>-15.74</v>
      </c>
    </row>
    <row r="107" spans="1:14" x14ac:dyDescent="0.25">
      <c r="A107" s="16" t="s">
        <v>234</v>
      </c>
      <c r="B107" s="22">
        <v>44287</v>
      </c>
      <c r="C107" s="11">
        <v>4621</v>
      </c>
      <c r="D107" s="11">
        <v>4578</v>
      </c>
      <c r="E107" s="11">
        <v>43</v>
      </c>
      <c r="F107" s="11" t="s">
        <v>16</v>
      </c>
      <c r="G107" s="12">
        <v>-15.74</v>
      </c>
      <c r="H107" s="12">
        <v>55</v>
      </c>
      <c r="I107" s="12">
        <v>182.45</v>
      </c>
      <c r="J107" s="12">
        <v>0</v>
      </c>
      <c r="K107" s="12">
        <v>16.420000000000002</v>
      </c>
      <c r="L107" s="12">
        <v>240</v>
      </c>
      <c r="M107" s="12">
        <v>0</v>
      </c>
      <c r="N107" s="12">
        <v>240.28</v>
      </c>
    </row>
    <row r="108" spans="1:14" x14ac:dyDescent="0.25">
      <c r="A108" s="16" t="s">
        <v>234</v>
      </c>
      <c r="B108" s="22">
        <v>44317</v>
      </c>
      <c r="C108" s="13">
        <v>4621</v>
      </c>
      <c r="D108" s="13">
        <v>4621</v>
      </c>
      <c r="E108" s="13">
        <v>34</v>
      </c>
      <c r="F108" s="13" t="s">
        <v>118</v>
      </c>
      <c r="G108" s="14">
        <v>240.28</v>
      </c>
      <c r="H108" s="14">
        <v>55</v>
      </c>
      <c r="I108" s="14">
        <v>136.1</v>
      </c>
      <c r="J108" s="14">
        <v>1.19</v>
      </c>
      <c r="K108" s="14">
        <v>12.25</v>
      </c>
      <c r="L108" s="14">
        <v>447</v>
      </c>
      <c r="M108" s="14">
        <v>0</v>
      </c>
      <c r="N108" s="14">
        <v>446.52</v>
      </c>
    </row>
    <row r="109" spans="1:14" x14ac:dyDescent="0.25">
      <c r="A109" s="16" t="s">
        <v>234</v>
      </c>
      <c r="B109" s="22">
        <v>44348</v>
      </c>
      <c r="C109" s="11">
        <v>4687</v>
      </c>
      <c r="D109" s="11">
        <v>4621</v>
      </c>
      <c r="E109" s="11">
        <v>66</v>
      </c>
      <c r="F109" s="11" t="s">
        <v>16</v>
      </c>
      <c r="G109" s="12">
        <v>446.52</v>
      </c>
      <c r="H109" s="12">
        <v>55</v>
      </c>
      <c r="I109" s="12">
        <v>261.89999999999998</v>
      </c>
      <c r="J109" s="12">
        <v>4.32</v>
      </c>
      <c r="K109" s="12">
        <v>23.57</v>
      </c>
      <c r="L109" s="12">
        <v>643</v>
      </c>
      <c r="M109" s="12">
        <v>500</v>
      </c>
      <c r="N109" s="12">
        <v>143.37</v>
      </c>
    </row>
    <row r="110" spans="1:14" x14ac:dyDescent="0.25">
      <c r="A110" s="16" t="s">
        <v>234</v>
      </c>
      <c r="B110" s="22">
        <v>44378</v>
      </c>
      <c r="C110" s="13">
        <v>4750</v>
      </c>
      <c r="D110" s="13">
        <v>4687</v>
      </c>
      <c r="E110" s="13">
        <v>63</v>
      </c>
      <c r="F110" s="13" t="s">
        <v>16</v>
      </c>
      <c r="G110" s="14">
        <v>143.37</v>
      </c>
      <c r="H110" s="14">
        <v>55</v>
      </c>
      <c r="I110" s="14">
        <v>285.45</v>
      </c>
      <c r="J110" s="14">
        <v>2.25</v>
      </c>
      <c r="K110" s="14">
        <v>25.69</v>
      </c>
      <c r="L110" s="14">
        <v>512</v>
      </c>
      <c r="M110" s="14">
        <v>0</v>
      </c>
      <c r="N110" s="14">
        <v>484.76</v>
      </c>
    </row>
    <row r="111" spans="1:14" x14ac:dyDescent="0.25">
      <c r="A111" s="16" t="s">
        <v>234</v>
      </c>
      <c r="B111" s="22">
        <v>44409</v>
      </c>
      <c r="C111" s="11">
        <v>4821</v>
      </c>
      <c r="D111" s="11">
        <v>4750</v>
      </c>
      <c r="E111" s="11">
        <v>71</v>
      </c>
      <c r="F111" s="11" t="s">
        <v>16</v>
      </c>
      <c r="G111" s="12">
        <v>484.76</v>
      </c>
      <c r="H111" s="12">
        <v>55</v>
      </c>
      <c r="I111" s="12">
        <v>326.64999999999998</v>
      </c>
      <c r="J111" s="12">
        <v>3.14</v>
      </c>
      <c r="K111" s="12">
        <v>29.4</v>
      </c>
      <c r="L111" s="12">
        <v>899</v>
      </c>
      <c r="M111" s="12">
        <v>500</v>
      </c>
      <c r="N111" s="12">
        <v>398.95</v>
      </c>
    </row>
    <row r="112" spans="1:14" x14ac:dyDescent="0.25">
      <c r="A112" s="16" t="s">
        <v>234</v>
      </c>
      <c r="B112" s="22">
        <v>44440</v>
      </c>
      <c r="C112" s="13">
        <v>4885</v>
      </c>
      <c r="D112" s="13">
        <v>4821</v>
      </c>
      <c r="E112" s="13">
        <v>64</v>
      </c>
      <c r="F112" s="13" t="s">
        <v>16</v>
      </c>
      <c r="G112" s="14">
        <v>398.95</v>
      </c>
      <c r="H112" s="14">
        <v>55</v>
      </c>
      <c r="I112" s="14">
        <v>290.60000000000002</v>
      </c>
      <c r="J112" s="14">
        <v>6.35</v>
      </c>
      <c r="K112" s="14">
        <v>26.15</v>
      </c>
      <c r="L112" s="14">
        <v>777</v>
      </c>
      <c r="M112" s="14">
        <v>0</v>
      </c>
      <c r="N112" s="14">
        <v>777.05</v>
      </c>
    </row>
    <row r="113" spans="1:14" x14ac:dyDescent="0.25">
      <c r="A113" s="16" t="s">
        <v>234</v>
      </c>
      <c r="B113" s="22">
        <v>44470</v>
      </c>
      <c r="C113" s="11">
        <v>4932</v>
      </c>
      <c r="D113" s="11">
        <v>4885</v>
      </c>
      <c r="E113" s="11">
        <v>47</v>
      </c>
      <c r="F113" s="11" t="s">
        <v>16</v>
      </c>
      <c r="G113" s="12">
        <v>777.05</v>
      </c>
      <c r="H113" s="12">
        <v>70</v>
      </c>
      <c r="I113" s="12">
        <v>185.65</v>
      </c>
      <c r="J113" s="12">
        <v>5.82</v>
      </c>
      <c r="K113" s="12">
        <v>16.71</v>
      </c>
      <c r="L113" s="12">
        <v>1037</v>
      </c>
      <c r="M113" s="12">
        <v>0</v>
      </c>
      <c r="N113" s="12">
        <v>1037.3699999999999</v>
      </c>
    </row>
    <row r="114" spans="1:14" x14ac:dyDescent="0.25">
      <c r="A114" s="16" t="s">
        <v>234</v>
      </c>
      <c r="B114" s="22">
        <v>44501</v>
      </c>
      <c r="C114" s="13">
        <v>4996</v>
      </c>
      <c r="D114" s="13">
        <v>4932</v>
      </c>
      <c r="E114" s="13">
        <v>64</v>
      </c>
      <c r="F114" s="13" t="s">
        <v>16</v>
      </c>
      <c r="G114" s="14">
        <v>1037.3699999999999</v>
      </c>
      <c r="H114" s="14">
        <v>70</v>
      </c>
      <c r="I114" s="14">
        <v>271</v>
      </c>
      <c r="J114" s="14">
        <v>9.2899999999999991</v>
      </c>
      <c r="K114" s="14">
        <v>24.39</v>
      </c>
      <c r="L114" s="14">
        <v>1388</v>
      </c>
      <c r="M114" s="14">
        <v>500</v>
      </c>
      <c r="N114" s="14">
        <v>887.73</v>
      </c>
    </row>
    <row r="115" spans="1:14" x14ac:dyDescent="0.25">
      <c r="A115" s="16" t="s">
        <v>234</v>
      </c>
      <c r="B115" s="22">
        <v>44531</v>
      </c>
      <c r="C115" s="11">
        <v>5070</v>
      </c>
      <c r="D115" s="11">
        <v>4996</v>
      </c>
      <c r="E115" s="11">
        <v>74</v>
      </c>
      <c r="F115" s="11" t="s">
        <v>16</v>
      </c>
      <c r="G115" s="12">
        <v>887.73</v>
      </c>
      <c r="H115" s="12">
        <v>70</v>
      </c>
      <c r="I115" s="12">
        <v>323.5</v>
      </c>
      <c r="J115" s="12">
        <v>8.5399999999999991</v>
      </c>
      <c r="K115" s="12">
        <v>29.12</v>
      </c>
      <c r="L115" s="12">
        <v>1291</v>
      </c>
      <c r="M115" s="12">
        <v>0</v>
      </c>
      <c r="N115" s="12">
        <v>1290.9100000000001</v>
      </c>
    </row>
    <row r="116" spans="1:14" x14ac:dyDescent="0.25">
      <c r="A116" s="16" t="s">
        <v>234</v>
      </c>
      <c r="B116" s="22">
        <v>44562</v>
      </c>
      <c r="C116" s="13">
        <v>5121</v>
      </c>
      <c r="D116" s="13">
        <v>5070</v>
      </c>
      <c r="E116" s="13">
        <v>51</v>
      </c>
      <c r="F116" s="13" t="s">
        <v>16</v>
      </c>
      <c r="G116" s="14">
        <v>1290.9100000000001</v>
      </c>
      <c r="H116" s="14">
        <v>70</v>
      </c>
      <c r="I116" s="14">
        <v>202.75</v>
      </c>
      <c r="J116" s="14">
        <v>10.88</v>
      </c>
      <c r="K116" s="14">
        <v>18.25</v>
      </c>
      <c r="L116" s="14">
        <v>1584</v>
      </c>
      <c r="M116" s="14">
        <v>1000</v>
      </c>
      <c r="N116" s="14">
        <v>584.13</v>
      </c>
    </row>
    <row r="117" spans="1:14" x14ac:dyDescent="0.25">
      <c r="A117" s="16" t="s">
        <v>234</v>
      </c>
      <c r="B117" s="22">
        <v>44593</v>
      </c>
      <c r="C117" s="11">
        <v>5159</v>
      </c>
      <c r="D117" s="11">
        <v>5121</v>
      </c>
      <c r="E117" s="11">
        <v>38</v>
      </c>
      <c r="F117" s="11" t="s">
        <v>16</v>
      </c>
      <c r="G117" s="12">
        <v>584.13</v>
      </c>
      <c r="H117" s="12">
        <v>70</v>
      </c>
      <c r="I117" s="12">
        <v>150.1</v>
      </c>
      <c r="J117" s="12">
        <v>4.93</v>
      </c>
      <c r="K117" s="12">
        <v>13.51</v>
      </c>
      <c r="L117" s="12">
        <v>814</v>
      </c>
      <c r="M117" s="12">
        <v>0</v>
      </c>
      <c r="N117" s="12">
        <v>814.03</v>
      </c>
    </row>
    <row r="118" spans="1:14" x14ac:dyDescent="0.25">
      <c r="A118" s="16" t="s">
        <v>234</v>
      </c>
      <c r="B118" s="22">
        <v>44621</v>
      </c>
      <c r="C118" s="13">
        <v>5183</v>
      </c>
      <c r="D118" s="13">
        <v>5159</v>
      </c>
      <c r="E118" s="13">
        <v>24</v>
      </c>
      <c r="F118" s="13" t="s">
        <v>16</v>
      </c>
      <c r="G118" s="14">
        <v>814.03</v>
      </c>
      <c r="H118" s="14">
        <v>85</v>
      </c>
      <c r="I118" s="14">
        <v>97.2</v>
      </c>
      <c r="J118" s="14">
        <v>6.93</v>
      </c>
      <c r="K118" s="14">
        <v>8.75</v>
      </c>
      <c r="L118" s="14">
        <v>1010</v>
      </c>
      <c r="M118" s="14">
        <v>0</v>
      </c>
      <c r="N118" s="14">
        <v>1010.47</v>
      </c>
    </row>
    <row r="119" spans="1:14" x14ac:dyDescent="0.25">
      <c r="A119" s="16" t="s">
        <v>234</v>
      </c>
      <c r="B119" s="22">
        <v>44652</v>
      </c>
      <c r="C119" s="11">
        <v>5200</v>
      </c>
      <c r="D119" s="11">
        <v>5183</v>
      </c>
      <c r="E119" s="11">
        <v>17</v>
      </c>
      <c r="F119" s="11" t="s">
        <v>16</v>
      </c>
      <c r="G119" s="12">
        <v>1010.47</v>
      </c>
      <c r="H119" s="12">
        <v>85</v>
      </c>
      <c r="I119" s="12">
        <v>68.849999999999994</v>
      </c>
      <c r="J119" s="12">
        <v>9.32</v>
      </c>
      <c r="K119" s="12">
        <v>6.2</v>
      </c>
      <c r="L119" s="12">
        <v>1200</v>
      </c>
      <c r="M119" s="12">
        <v>1100</v>
      </c>
      <c r="N119" s="12">
        <v>99.84</v>
      </c>
    </row>
    <row r="120" spans="1:14" x14ac:dyDescent="0.25">
      <c r="A120" s="16" t="s">
        <v>234</v>
      </c>
      <c r="B120" s="22">
        <v>44682</v>
      </c>
      <c r="C120" s="13">
        <v>5213</v>
      </c>
      <c r="D120" s="13">
        <v>5200</v>
      </c>
      <c r="E120" s="13">
        <v>13</v>
      </c>
      <c r="F120" s="13" t="s">
        <v>16</v>
      </c>
      <c r="G120" s="14">
        <v>99.84</v>
      </c>
      <c r="H120" s="14">
        <v>85</v>
      </c>
      <c r="I120" s="14">
        <v>52.65</v>
      </c>
      <c r="J120" s="14">
        <v>3.52</v>
      </c>
      <c r="K120" s="14">
        <v>4.74</v>
      </c>
      <c r="L120" s="14">
        <v>246</v>
      </c>
      <c r="M120" s="14">
        <v>0</v>
      </c>
      <c r="N120" s="14">
        <v>245.75</v>
      </c>
    </row>
    <row r="121" spans="1:14" x14ac:dyDescent="0.25">
      <c r="A121" s="16" t="s">
        <v>234</v>
      </c>
      <c r="B121" s="22">
        <v>44713</v>
      </c>
      <c r="C121" s="11">
        <v>5235</v>
      </c>
      <c r="D121" s="11">
        <v>5213</v>
      </c>
      <c r="E121" s="11">
        <v>22</v>
      </c>
      <c r="F121" s="11" t="s">
        <v>16</v>
      </c>
      <c r="G121" s="12">
        <v>245.75</v>
      </c>
      <c r="H121" s="12">
        <v>85</v>
      </c>
      <c r="I121" s="12">
        <v>89.1</v>
      </c>
      <c r="J121" s="12">
        <v>1.59</v>
      </c>
      <c r="K121" s="12">
        <v>8.02</v>
      </c>
      <c r="L121" s="12">
        <v>429</v>
      </c>
      <c r="M121" s="12">
        <v>0</v>
      </c>
      <c r="N121" s="12">
        <v>429</v>
      </c>
    </row>
    <row r="122" spans="1:14" x14ac:dyDescent="0.25">
      <c r="A122" s="16" t="s">
        <v>234</v>
      </c>
      <c r="B122" s="22">
        <v>44743</v>
      </c>
      <c r="C122" s="13">
        <v>5289</v>
      </c>
      <c r="D122" s="13">
        <v>5235</v>
      </c>
      <c r="E122" s="13">
        <v>54</v>
      </c>
      <c r="F122" s="13" t="s">
        <v>16</v>
      </c>
      <c r="G122" s="14">
        <v>429</v>
      </c>
      <c r="H122" s="14">
        <v>85</v>
      </c>
      <c r="I122" s="14">
        <v>224.7</v>
      </c>
      <c r="J122" s="14">
        <v>3.53</v>
      </c>
      <c r="K122" s="14">
        <v>20.22</v>
      </c>
      <c r="L122" s="14">
        <v>762</v>
      </c>
      <c r="M122" s="14">
        <v>0</v>
      </c>
      <c r="N122" s="14">
        <v>762</v>
      </c>
    </row>
    <row r="123" spans="1:14" x14ac:dyDescent="0.25">
      <c r="A123" s="16" t="s">
        <v>234</v>
      </c>
      <c r="B123" s="22">
        <v>44774</v>
      </c>
      <c r="C123" s="11">
        <v>5389</v>
      </c>
      <c r="D123" s="11">
        <v>5289</v>
      </c>
      <c r="E123" s="11">
        <v>100</v>
      </c>
      <c r="F123" s="11" t="s">
        <v>16</v>
      </c>
      <c r="G123" s="12">
        <v>762</v>
      </c>
      <c r="H123" s="12">
        <v>100</v>
      </c>
      <c r="I123" s="12">
        <v>485</v>
      </c>
      <c r="J123" s="12">
        <v>6</v>
      </c>
      <c r="K123" s="12">
        <v>43.65</v>
      </c>
      <c r="L123" s="12">
        <v>1397</v>
      </c>
      <c r="M123" s="12">
        <v>0</v>
      </c>
      <c r="N123" s="12">
        <v>1397</v>
      </c>
    </row>
    <row r="124" spans="1:14" x14ac:dyDescent="0.25">
      <c r="A124" s="16" t="s">
        <v>234</v>
      </c>
      <c r="B124" s="22">
        <v>44805</v>
      </c>
      <c r="C124" s="13">
        <v>5389</v>
      </c>
      <c r="D124" s="13">
        <v>5389</v>
      </c>
      <c r="E124" s="13">
        <v>0</v>
      </c>
      <c r="F124" s="13" t="s">
        <v>117</v>
      </c>
      <c r="G124" s="14">
        <v>1397</v>
      </c>
      <c r="H124" s="14">
        <v>100</v>
      </c>
      <c r="I124" s="14">
        <v>0</v>
      </c>
      <c r="J124" s="14">
        <v>11.34</v>
      </c>
      <c r="K124" s="14">
        <v>0</v>
      </c>
      <c r="L124" s="14">
        <v>1483</v>
      </c>
      <c r="M124" s="14">
        <v>1200</v>
      </c>
      <c r="N124" s="14">
        <v>283</v>
      </c>
    </row>
    <row r="125" spans="1:14" x14ac:dyDescent="0.25">
      <c r="A125" s="16" t="s">
        <v>234</v>
      </c>
      <c r="B125" s="22">
        <v>44835</v>
      </c>
      <c r="C125" s="11">
        <v>5411</v>
      </c>
      <c r="D125" s="11">
        <v>5389</v>
      </c>
      <c r="E125" s="11">
        <v>22</v>
      </c>
      <c r="F125" s="11" t="s">
        <v>16</v>
      </c>
      <c r="G125" s="12">
        <v>283</v>
      </c>
      <c r="H125" s="12">
        <v>100</v>
      </c>
      <c r="I125" s="12">
        <v>90.2</v>
      </c>
      <c r="J125" s="12">
        <v>2.2599999999999998</v>
      </c>
      <c r="K125" s="12">
        <v>8.1199999999999992</v>
      </c>
      <c r="L125" s="12">
        <v>488</v>
      </c>
      <c r="M125" s="12">
        <v>0</v>
      </c>
      <c r="N125" s="12">
        <v>488</v>
      </c>
    </row>
    <row r="126" spans="1:14" x14ac:dyDescent="0.25">
      <c r="A126" s="16" t="s">
        <v>234</v>
      </c>
      <c r="B126" s="22">
        <v>44866</v>
      </c>
      <c r="C126" s="13">
        <v>5423</v>
      </c>
      <c r="D126" s="13">
        <v>5411</v>
      </c>
      <c r="E126" s="13">
        <v>12</v>
      </c>
      <c r="F126" s="13" t="s">
        <v>16</v>
      </c>
      <c r="G126" s="14">
        <v>488</v>
      </c>
      <c r="H126" s="14">
        <v>100</v>
      </c>
      <c r="I126" s="14">
        <v>49.2</v>
      </c>
      <c r="J126" s="14">
        <v>3.64</v>
      </c>
      <c r="K126" s="14">
        <v>4.43</v>
      </c>
      <c r="L126" s="14">
        <v>148</v>
      </c>
      <c r="M126" s="14">
        <v>500</v>
      </c>
      <c r="N126" s="14">
        <v>148</v>
      </c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J3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opLeftCell="A69" workbookViewId="0">
      <selection activeCell="I60" sqref="I60"/>
    </sheetView>
  </sheetViews>
  <sheetFormatPr defaultRowHeight="15" x14ac:dyDescent="0.25"/>
  <cols>
    <col min="1" max="1" width="12.5703125" style="45" customWidth="1"/>
    <col min="2" max="16384" width="9.140625" style="45"/>
  </cols>
  <sheetData>
    <row r="1" spans="1:14" x14ac:dyDescent="0.25">
      <c r="A1" s="138" t="s">
        <v>23</v>
      </c>
      <c r="B1" s="138"/>
      <c r="C1" s="133" t="s">
        <v>238</v>
      </c>
      <c r="D1" s="133"/>
      <c r="E1" s="10"/>
      <c r="F1" s="42"/>
      <c r="G1" s="95" t="s">
        <v>24</v>
      </c>
      <c r="H1" s="141" t="s">
        <v>239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39202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93" t="s">
        <v>26</v>
      </c>
      <c r="B3" s="93"/>
      <c r="C3" s="133" t="s">
        <v>240</v>
      </c>
      <c r="D3" s="133"/>
      <c r="E3" s="133" t="s">
        <v>27</v>
      </c>
      <c r="F3" s="133"/>
      <c r="G3" s="133"/>
      <c r="H3" s="143" t="s">
        <v>241</v>
      </c>
      <c r="I3" s="144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94" t="s">
        <v>29</v>
      </c>
      <c r="E4" s="132" t="s">
        <v>30</v>
      </c>
      <c r="F4" s="132"/>
      <c r="G4" s="132"/>
      <c r="H4" s="133" t="s">
        <v>232</v>
      </c>
      <c r="I4" s="133"/>
      <c r="J4" s="16"/>
      <c r="K4" s="16"/>
      <c r="L4" s="16"/>
      <c r="M4" s="16"/>
      <c r="N4" s="16"/>
    </row>
    <row r="5" spans="1:14" x14ac:dyDescent="0.25">
      <c r="A5" s="95" t="s">
        <v>31</v>
      </c>
      <c r="B5" s="95"/>
      <c r="C5" s="95" t="s">
        <v>32</v>
      </c>
      <c r="D5" s="132" t="s">
        <v>33</v>
      </c>
      <c r="E5" s="132"/>
      <c r="F5" s="132"/>
      <c r="G5" s="95" t="s">
        <v>34</v>
      </c>
      <c r="H5" s="95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7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6" t="s">
        <v>238</v>
      </c>
      <c r="B8" s="22">
        <v>41000</v>
      </c>
      <c r="C8" s="21">
        <v>907</v>
      </c>
      <c r="D8" s="21">
        <v>887</v>
      </c>
      <c r="E8" s="21">
        <v>20</v>
      </c>
      <c r="F8" s="21" t="s">
        <v>16</v>
      </c>
      <c r="G8" s="23">
        <v>42</v>
      </c>
      <c r="H8" s="23">
        <v>15</v>
      </c>
      <c r="I8" s="23">
        <v>0</v>
      </c>
      <c r="J8" s="23">
        <v>0</v>
      </c>
      <c r="K8" s="23">
        <v>2.85</v>
      </c>
      <c r="L8" s="15">
        <f>G8+H8+I8+J8+K8</f>
        <v>59.85</v>
      </c>
      <c r="M8" s="23">
        <v>0</v>
      </c>
      <c r="N8" s="15">
        <f>L8-M8</f>
        <v>59.85</v>
      </c>
    </row>
    <row r="9" spans="1:14" x14ac:dyDescent="0.25">
      <c r="A9" s="16" t="s">
        <v>238</v>
      </c>
      <c r="B9" s="22">
        <v>41030</v>
      </c>
      <c r="C9" s="21">
        <v>923</v>
      </c>
      <c r="D9" s="21">
        <v>907</v>
      </c>
      <c r="E9" s="21">
        <v>16</v>
      </c>
      <c r="F9" s="21" t="s">
        <v>16</v>
      </c>
      <c r="G9" s="23">
        <v>211.52</v>
      </c>
      <c r="H9" s="23">
        <v>0</v>
      </c>
      <c r="I9" s="23">
        <v>0</v>
      </c>
      <c r="J9" s="23">
        <v>1</v>
      </c>
      <c r="K9" s="23">
        <v>0</v>
      </c>
      <c r="L9" s="15">
        <f t="shared" ref="L9:L55" si="0">G9+H9+I9+J9+K9</f>
        <v>212.52</v>
      </c>
      <c r="M9" s="23">
        <v>0</v>
      </c>
      <c r="N9" s="15">
        <f t="shared" ref="N9:N55" si="1">L9-M9</f>
        <v>212.52</v>
      </c>
    </row>
    <row r="10" spans="1:14" x14ac:dyDescent="0.25">
      <c r="A10" s="16" t="s">
        <v>238</v>
      </c>
      <c r="B10" s="22">
        <v>41061</v>
      </c>
      <c r="C10" s="21">
        <v>948</v>
      </c>
      <c r="D10" s="21">
        <v>923</v>
      </c>
      <c r="E10" s="21">
        <v>25</v>
      </c>
      <c r="F10" s="21" t="s">
        <v>16</v>
      </c>
      <c r="G10" s="23">
        <v>116</v>
      </c>
      <c r="H10" s="23">
        <v>15</v>
      </c>
      <c r="I10" s="23">
        <v>0</v>
      </c>
      <c r="J10" s="23">
        <v>1</v>
      </c>
      <c r="K10" s="23">
        <v>3.55</v>
      </c>
      <c r="L10" s="15">
        <f t="shared" si="0"/>
        <v>135.55000000000001</v>
      </c>
      <c r="M10" s="23">
        <v>0</v>
      </c>
      <c r="N10" s="15">
        <f t="shared" si="1"/>
        <v>135.55000000000001</v>
      </c>
    </row>
    <row r="11" spans="1:14" x14ac:dyDescent="0.25">
      <c r="A11" s="16" t="s">
        <v>238</v>
      </c>
      <c r="B11" s="22">
        <v>41091</v>
      </c>
      <c r="C11" s="21">
        <v>969</v>
      </c>
      <c r="D11" s="21">
        <v>948</v>
      </c>
      <c r="E11" s="21">
        <v>21</v>
      </c>
      <c r="F11" s="21" t="s">
        <v>16</v>
      </c>
      <c r="G11" s="23">
        <v>182.2</v>
      </c>
      <c r="H11" s="23">
        <v>15</v>
      </c>
      <c r="I11" s="23">
        <v>0</v>
      </c>
      <c r="J11" s="23">
        <v>1</v>
      </c>
      <c r="K11" s="23">
        <v>3.11</v>
      </c>
      <c r="L11" s="15">
        <f t="shared" si="0"/>
        <v>201.31</v>
      </c>
      <c r="M11" s="23">
        <v>0</v>
      </c>
      <c r="N11" s="15">
        <f t="shared" si="1"/>
        <v>201.31</v>
      </c>
    </row>
    <row r="12" spans="1:14" x14ac:dyDescent="0.25">
      <c r="A12" s="16" t="s">
        <v>238</v>
      </c>
      <c r="B12" s="22">
        <v>41122</v>
      </c>
      <c r="C12" s="21">
        <v>986</v>
      </c>
      <c r="D12" s="21">
        <v>969</v>
      </c>
      <c r="E12" s="21">
        <v>17</v>
      </c>
      <c r="F12" s="21" t="s">
        <v>16</v>
      </c>
      <c r="G12" s="23">
        <v>157.88</v>
      </c>
      <c r="H12" s="23">
        <v>0</v>
      </c>
      <c r="I12" s="23">
        <v>0</v>
      </c>
      <c r="J12" s="23">
        <v>0</v>
      </c>
      <c r="K12" s="23">
        <v>0</v>
      </c>
      <c r="L12" s="15">
        <f t="shared" si="0"/>
        <v>157.88</v>
      </c>
      <c r="M12" s="23">
        <v>0</v>
      </c>
      <c r="N12" s="15">
        <f t="shared" si="1"/>
        <v>157.88</v>
      </c>
    </row>
    <row r="13" spans="1:14" x14ac:dyDescent="0.25">
      <c r="A13" s="16" t="s">
        <v>238</v>
      </c>
      <c r="B13" s="22">
        <v>41153</v>
      </c>
      <c r="C13" s="21">
        <v>1006</v>
      </c>
      <c r="D13" s="21">
        <v>0</v>
      </c>
      <c r="E13" s="21">
        <v>20</v>
      </c>
      <c r="F13" s="21" t="s">
        <v>16</v>
      </c>
      <c r="G13" s="23">
        <v>0</v>
      </c>
      <c r="H13" s="23">
        <v>15</v>
      </c>
      <c r="I13" s="23">
        <v>44</v>
      </c>
      <c r="J13" s="23">
        <v>0</v>
      </c>
      <c r="K13" s="23">
        <v>2.95</v>
      </c>
      <c r="L13" s="15">
        <f t="shared" si="0"/>
        <v>61.95</v>
      </c>
      <c r="M13" s="23">
        <v>0</v>
      </c>
      <c r="N13" s="15">
        <f t="shared" si="1"/>
        <v>61.95</v>
      </c>
    </row>
    <row r="14" spans="1:14" x14ac:dyDescent="0.25">
      <c r="A14" s="16" t="s">
        <v>238</v>
      </c>
      <c r="B14" s="22">
        <v>41183</v>
      </c>
      <c r="C14" s="21">
        <v>1023</v>
      </c>
      <c r="D14" s="21">
        <v>1006</v>
      </c>
      <c r="E14" s="21">
        <v>17</v>
      </c>
      <c r="F14" s="21" t="s">
        <v>16</v>
      </c>
      <c r="G14" s="23">
        <v>81</v>
      </c>
      <c r="H14" s="23">
        <v>0</v>
      </c>
      <c r="I14" s="23">
        <v>78.88</v>
      </c>
      <c r="J14" s="23">
        <v>0</v>
      </c>
      <c r="K14" s="23">
        <v>0</v>
      </c>
      <c r="L14" s="15">
        <f t="shared" si="0"/>
        <v>159.88</v>
      </c>
      <c r="M14" s="23">
        <v>0</v>
      </c>
      <c r="N14" s="15">
        <f t="shared" si="1"/>
        <v>159.88</v>
      </c>
    </row>
    <row r="15" spans="1:14" x14ac:dyDescent="0.25">
      <c r="A15" s="16" t="s">
        <v>238</v>
      </c>
      <c r="B15" s="22">
        <v>41214</v>
      </c>
      <c r="C15" s="21">
        <v>1043</v>
      </c>
      <c r="D15" s="21">
        <v>1023</v>
      </c>
      <c r="E15" s="21">
        <v>20</v>
      </c>
      <c r="F15" s="21" t="s">
        <v>16</v>
      </c>
      <c r="G15" s="23">
        <v>2</v>
      </c>
      <c r="H15" s="23">
        <v>15</v>
      </c>
      <c r="I15" s="23">
        <v>44</v>
      </c>
      <c r="J15" s="23">
        <v>1</v>
      </c>
      <c r="K15" s="23">
        <v>3</v>
      </c>
      <c r="L15" s="15">
        <f t="shared" si="0"/>
        <v>65</v>
      </c>
      <c r="M15" s="23">
        <v>0</v>
      </c>
      <c r="N15" s="15">
        <f t="shared" si="1"/>
        <v>65</v>
      </c>
    </row>
    <row r="16" spans="1:14" x14ac:dyDescent="0.25">
      <c r="A16" s="16" t="s">
        <v>238</v>
      </c>
      <c r="B16" s="22">
        <v>41244</v>
      </c>
      <c r="C16" s="21">
        <v>1043</v>
      </c>
      <c r="D16" s="21">
        <v>1043</v>
      </c>
      <c r="E16" s="21">
        <v>0</v>
      </c>
      <c r="F16" s="21" t="s">
        <v>16</v>
      </c>
      <c r="G16" s="23">
        <v>62.99</v>
      </c>
      <c r="H16" s="23">
        <v>0</v>
      </c>
      <c r="I16" s="23">
        <v>30</v>
      </c>
      <c r="J16" s="23">
        <v>2</v>
      </c>
      <c r="K16" s="23">
        <v>0</v>
      </c>
      <c r="L16" s="15">
        <f t="shared" si="0"/>
        <v>94.990000000000009</v>
      </c>
      <c r="M16" s="23">
        <v>0</v>
      </c>
      <c r="N16" s="15">
        <f t="shared" si="1"/>
        <v>94.990000000000009</v>
      </c>
    </row>
    <row r="17" spans="1:14" x14ac:dyDescent="0.25">
      <c r="A17" s="16" t="s">
        <v>238</v>
      </c>
      <c r="B17" s="22">
        <v>41275</v>
      </c>
      <c r="C17" s="21">
        <v>1077</v>
      </c>
      <c r="D17" s="21">
        <v>1043</v>
      </c>
      <c r="E17" s="21">
        <v>34</v>
      </c>
      <c r="F17" s="21" t="s">
        <v>16</v>
      </c>
      <c r="G17" s="23">
        <v>63</v>
      </c>
      <c r="H17" s="23">
        <v>0</v>
      </c>
      <c r="I17" s="23">
        <v>157.76</v>
      </c>
      <c r="J17" s="23">
        <v>3</v>
      </c>
      <c r="K17" s="23">
        <v>0</v>
      </c>
      <c r="L17" s="15">
        <f t="shared" si="0"/>
        <v>223.76</v>
      </c>
      <c r="M17" s="23">
        <v>0</v>
      </c>
      <c r="N17" s="15">
        <f t="shared" si="1"/>
        <v>223.76</v>
      </c>
    </row>
    <row r="18" spans="1:14" x14ac:dyDescent="0.25">
      <c r="A18" s="16" t="s">
        <v>238</v>
      </c>
      <c r="B18" s="22">
        <v>41306</v>
      </c>
      <c r="C18" s="21">
        <v>1077</v>
      </c>
      <c r="D18" s="21">
        <v>1077</v>
      </c>
      <c r="E18" s="21">
        <v>0</v>
      </c>
      <c r="F18" s="21" t="s">
        <v>16</v>
      </c>
      <c r="G18" s="23">
        <v>0</v>
      </c>
      <c r="H18" s="23">
        <v>0</v>
      </c>
      <c r="I18" s="23">
        <v>30</v>
      </c>
      <c r="J18" s="23">
        <v>1</v>
      </c>
      <c r="K18" s="23">
        <v>0</v>
      </c>
      <c r="L18" s="15">
        <f t="shared" si="0"/>
        <v>31</v>
      </c>
      <c r="M18" s="23">
        <v>0</v>
      </c>
      <c r="N18" s="15">
        <f t="shared" si="1"/>
        <v>31</v>
      </c>
    </row>
    <row r="19" spans="1:14" x14ac:dyDescent="0.25">
      <c r="A19" s="16" t="s">
        <v>238</v>
      </c>
      <c r="B19" s="22">
        <v>41334</v>
      </c>
      <c r="C19" s="21">
        <v>1106</v>
      </c>
      <c r="D19" s="21">
        <v>1077</v>
      </c>
      <c r="E19" s="21">
        <v>29</v>
      </c>
      <c r="F19" s="21" t="s">
        <v>16</v>
      </c>
      <c r="G19" s="23">
        <v>0</v>
      </c>
      <c r="H19" s="23">
        <v>15</v>
      </c>
      <c r="I19" s="23">
        <v>63.8</v>
      </c>
      <c r="J19" s="23">
        <v>1</v>
      </c>
      <c r="K19" s="23">
        <v>3.94</v>
      </c>
      <c r="L19" s="15">
        <f t="shared" si="0"/>
        <v>83.74</v>
      </c>
      <c r="M19" s="23">
        <v>0</v>
      </c>
      <c r="N19" s="15">
        <f t="shared" si="1"/>
        <v>83.74</v>
      </c>
    </row>
    <row r="20" spans="1:14" x14ac:dyDescent="0.25">
      <c r="A20" s="16" t="s">
        <v>238</v>
      </c>
      <c r="B20" s="22">
        <v>41365</v>
      </c>
      <c r="C20" s="21">
        <v>1118</v>
      </c>
      <c r="D20" s="21">
        <v>1106</v>
      </c>
      <c r="E20" s="21">
        <v>12</v>
      </c>
      <c r="F20" s="21" t="s">
        <v>16</v>
      </c>
      <c r="G20" s="23">
        <v>83</v>
      </c>
      <c r="H20" s="23">
        <v>0</v>
      </c>
      <c r="I20" s="23">
        <v>55.68</v>
      </c>
      <c r="J20" s="23">
        <v>2</v>
      </c>
      <c r="K20" s="23">
        <v>0</v>
      </c>
      <c r="L20" s="15">
        <f t="shared" si="0"/>
        <v>140.68</v>
      </c>
      <c r="M20" s="23">
        <v>0</v>
      </c>
      <c r="N20" s="15">
        <f t="shared" si="1"/>
        <v>140.68</v>
      </c>
    </row>
    <row r="21" spans="1:14" x14ac:dyDescent="0.25">
      <c r="A21" s="16" t="s">
        <v>238</v>
      </c>
      <c r="B21" s="22">
        <v>41395</v>
      </c>
      <c r="C21" s="21">
        <v>1136</v>
      </c>
      <c r="D21" s="21">
        <v>1118</v>
      </c>
      <c r="E21" s="21">
        <v>18</v>
      </c>
      <c r="F21" s="21" t="s">
        <v>16</v>
      </c>
      <c r="G21" s="23">
        <v>0</v>
      </c>
      <c r="H21" s="23">
        <v>0</v>
      </c>
      <c r="I21" s="23">
        <v>83.52</v>
      </c>
      <c r="J21" s="23">
        <v>1</v>
      </c>
      <c r="K21" s="23">
        <v>0</v>
      </c>
      <c r="L21" s="15">
        <f t="shared" si="0"/>
        <v>84.52</v>
      </c>
      <c r="M21" s="23">
        <v>0</v>
      </c>
      <c r="N21" s="15">
        <f t="shared" si="1"/>
        <v>84.52</v>
      </c>
    </row>
    <row r="22" spans="1:14" x14ac:dyDescent="0.25">
      <c r="A22" s="16" t="s">
        <v>238</v>
      </c>
      <c r="B22" s="22">
        <v>41426</v>
      </c>
      <c r="C22" s="21">
        <v>1157</v>
      </c>
      <c r="D22" s="21">
        <v>1136</v>
      </c>
      <c r="E22" s="21">
        <v>21</v>
      </c>
      <c r="F22" s="21" t="s">
        <v>16</v>
      </c>
      <c r="G22" s="23">
        <v>1.57</v>
      </c>
      <c r="H22" s="23">
        <v>15</v>
      </c>
      <c r="I22" s="23">
        <v>50.4</v>
      </c>
      <c r="J22" s="23">
        <v>2</v>
      </c>
      <c r="K22" s="23">
        <v>3.02</v>
      </c>
      <c r="L22" s="15">
        <f t="shared" si="0"/>
        <v>71.989999999999995</v>
      </c>
      <c r="M22" s="23">
        <v>0</v>
      </c>
      <c r="N22" s="15">
        <f t="shared" si="1"/>
        <v>71.989999999999995</v>
      </c>
    </row>
    <row r="23" spans="1:14" x14ac:dyDescent="0.25">
      <c r="A23" s="16" t="s">
        <v>238</v>
      </c>
      <c r="B23" s="22">
        <v>41456</v>
      </c>
      <c r="C23" s="21">
        <v>1176</v>
      </c>
      <c r="D23" s="21">
        <v>1157</v>
      </c>
      <c r="E23" s="21">
        <v>19</v>
      </c>
      <c r="F23" s="21" t="s">
        <v>16</v>
      </c>
      <c r="G23" s="23">
        <v>70</v>
      </c>
      <c r="H23" s="23">
        <v>15</v>
      </c>
      <c r="I23" s="23">
        <v>45.6</v>
      </c>
      <c r="J23" s="23">
        <v>3</v>
      </c>
      <c r="K23" s="23">
        <v>2.74</v>
      </c>
      <c r="L23" s="15">
        <f t="shared" si="0"/>
        <v>136.34</v>
      </c>
      <c r="M23" s="23">
        <v>0</v>
      </c>
      <c r="N23" s="15">
        <f t="shared" si="1"/>
        <v>136.34</v>
      </c>
    </row>
    <row r="24" spans="1:14" x14ac:dyDescent="0.25">
      <c r="A24" s="16" t="s">
        <v>238</v>
      </c>
      <c r="B24" s="22">
        <v>41487</v>
      </c>
      <c r="C24" s="21">
        <v>1197</v>
      </c>
      <c r="D24" s="21">
        <v>1176</v>
      </c>
      <c r="E24" s="21">
        <v>21</v>
      </c>
      <c r="F24" s="21" t="s">
        <v>16</v>
      </c>
      <c r="G24" s="23">
        <v>-2.81</v>
      </c>
      <c r="H24" s="23">
        <v>15</v>
      </c>
      <c r="I24" s="23">
        <v>50.4</v>
      </c>
      <c r="J24" s="23">
        <v>1</v>
      </c>
      <c r="K24" s="23">
        <v>3.02</v>
      </c>
      <c r="L24" s="15">
        <f t="shared" si="0"/>
        <v>66.61</v>
      </c>
      <c r="M24" s="23">
        <v>0</v>
      </c>
      <c r="N24" s="15">
        <f t="shared" si="1"/>
        <v>66.61</v>
      </c>
    </row>
    <row r="25" spans="1:14" x14ac:dyDescent="0.25">
      <c r="A25" s="16" t="s">
        <v>238</v>
      </c>
      <c r="B25" s="22">
        <v>41518</v>
      </c>
      <c r="C25" s="21">
        <v>1223</v>
      </c>
      <c r="D25" s="21">
        <v>1197</v>
      </c>
      <c r="E25" s="21">
        <v>26</v>
      </c>
      <c r="F25" s="21" t="s">
        <v>16</v>
      </c>
      <c r="G25" s="23">
        <v>65.61</v>
      </c>
      <c r="H25" s="23">
        <v>15</v>
      </c>
      <c r="I25" s="23">
        <v>62.4</v>
      </c>
      <c r="J25" s="23">
        <v>2</v>
      </c>
      <c r="K25" s="23">
        <v>3.74</v>
      </c>
      <c r="L25" s="15">
        <f t="shared" si="0"/>
        <v>148.75</v>
      </c>
      <c r="M25" s="23">
        <v>0</v>
      </c>
      <c r="N25" s="15">
        <f t="shared" si="1"/>
        <v>148.75</v>
      </c>
    </row>
    <row r="26" spans="1:14" x14ac:dyDescent="0.25">
      <c r="A26" s="16" t="s">
        <v>238</v>
      </c>
      <c r="B26" s="22">
        <v>41548</v>
      </c>
      <c r="C26" s="21">
        <v>1244</v>
      </c>
      <c r="D26" s="21">
        <v>1223</v>
      </c>
      <c r="E26" s="21">
        <v>21</v>
      </c>
      <c r="F26" s="21" t="s">
        <v>16</v>
      </c>
      <c r="G26" s="23">
        <v>-0.25</v>
      </c>
      <c r="H26" s="23">
        <v>15</v>
      </c>
      <c r="I26" s="23">
        <v>50.4</v>
      </c>
      <c r="J26" s="23">
        <v>1</v>
      </c>
      <c r="K26" s="23">
        <v>3.02</v>
      </c>
      <c r="L26" s="15">
        <f t="shared" si="0"/>
        <v>69.17</v>
      </c>
      <c r="M26" s="23">
        <v>0</v>
      </c>
      <c r="N26" s="15">
        <f t="shared" si="1"/>
        <v>69.17</v>
      </c>
    </row>
    <row r="27" spans="1:14" x14ac:dyDescent="0.25">
      <c r="A27" s="16" t="s">
        <v>238</v>
      </c>
      <c r="B27" s="22">
        <v>41579</v>
      </c>
      <c r="C27" s="21">
        <v>1266</v>
      </c>
      <c r="D27" s="21">
        <v>1244</v>
      </c>
      <c r="E27" s="21">
        <v>22</v>
      </c>
      <c r="F27" s="21" t="s">
        <v>16</v>
      </c>
      <c r="G27" s="23">
        <v>68.17</v>
      </c>
      <c r="H27" s="23">
        <v>15</v>
      </c>
      <c r="I27" s="23">
        <v>52.8</v>
      </c>
      <c r="J27" s="23">
        <v>2</v>
      </c>
      <c r="K27" s="23">
        <v>3.17</v>
      </c>
      <c r="L27" s="15">
        <f t="shared" si="0"/>
        <v>141.13999999999999</v>
      </c>
      <c r="M27" s="23">
        <v>0</v>
      </c>
      <c r="N27" s="15">
        <f t="shared" si="1"/>
        <v>141.13999999999999</v>
      </c>
    </row>
    <row r="28" spans="1:14" x14ac:dyDescent="0.25">
      <c r="A28" s="16" t="s">
        <v>238</v>
      </c>
      <c r="B28" s="22">
        <v>41609</v>
      </c>
      <c r="C28" s="21">
        <v>1278</v>
      </c>
      <c r="D28" s="21">
        <v>1266</v>
      </c>
      <c r="E28" s="21">
        <v>12</v>
      </c>
      <c r="F28" s="21" t="s">
        <v>16</v>
      </c>
      <c r="G28" s="23">
        <v>139.13999999999999</v>
      </c>
      <c r="H28" s="23">
        <v>0</v>
      </c>
      <c r="I28" s="23">
        <v>58.32</v>
      </c>
      <c r="J28" s="23">
        <v>3.04</v>
      </c>
      <c r="K28" s="23">
        <v>0</v>
      </c>
      <c r="L28" s="15">
        <f t="shared" si="0"/>
        <v>200.49999999999997</v>
      </c>
      <c r="M28" s="23">
        <v>0</v>
      </c>
      <c r="N28" s="15">
        <f t="shared" si="1"/>
        <v>200.49999999999997</v>
      </c>
    </row>
    <row r="29" spans="1:14" x14ac:dyDescent="0.25">
      <c r="A29" s="16" t="s">
        <v>238</v>
      </c>
      <c r="B29" s="22">
        <v>41640</v>
      </c>
      <c r="C29" s="21">
        <v>1301</v>
      </c>
      <c r="D29" s="21">
        <v>1278</v>
      </c>
      <c r="E29" s="21">
        <v>23</v>
      </c>
      <c r="F29" s="21" t="s">
        <v>16</v>
      </c>
      <c r="G29" s="23">
        <v>139.13999999999999</v>
      </c>
      <c r="H29" s="23">
        <v>15</v>
      </c>
      <c r="I29" s="23">
        <v>55.2</v>
      </c>
      <c r="J29" s="23">
        <v>4.4800000000000004</v>
      </c>
      <c r="K29" s="23">
        <v>3.31</v>
      </c>
      <c r="L29" s="15">
        <f t="shared" si="0"/>
        <v>217.12999999999997</v>
      </c>
      <c r="M29" s="23">
        <v>0</v>
      </c>
      <c r="N29" s="15">
        <f t="shared" si="1"/>
        <v>217.12999999999997</v>
      </c>
    </row>
    <row r="30" spans="1:14" x14ac:dyDescent="0.25">
      <c r="A30" s="16" t="s">
        <v>238</v>
      </c>
      <c r="B30" s="22">
        <v>41671</v>
      </c>
      <c r="C30" s="21">
        <v>1319</v>
      </c>
      <c r="D30" s="21">
        <v>1301</v>
      </c>
      <c r="E30" s="21">
        <v>18</v>
      </c>
      <c r="F30" s="21" t="s">
        <v>16</v>
      </c>
      <c r="G30" s="23">
        <v>0</v>
      </c>
      <c r="H30" s="23">
        <v>0</v>
      </c>
      <c r="I30" s="23">
        <v>87.48</v>
      </c>
      <c r="J30" s="23">
        <v>1</v>
      </c>
      <c r="K30" s="23">
        <v>0</v>
      </c>
      <c r="L30" s="15">
        <f t="shared" si="0"/>
        <v>88.48</v>
      </c>
      <c r="M30" s="23">
        <v>0</v>
      </c>
      <c r="N30" s="15">
        <f t="shared" si="1"/>
        <v>88.48</v>
      </c>
    </row>
    <row r="31" spans="1:14" x14ac:dyDescent="0.25">
      <c r="A31" s="16" t="s">
        <v>238</v>
      </c>
      <c r="B31" s="22">
        <v>41699</v>
      </c>
      <c r="C31" s="21">
        <v>1330</v>
      </c>
      <c r="D31" s="21">
        <v>1319</v>
      </c>
      <c r="E31" s="21">
        <v>11</v>
      </c>
      <c r="F31" s="21" t="s">
        <v>16</v>
      </c>
      <c r="G31" s="23">
        <v>0</v>
      </c>
      <c r="H31" s="23">
        <v>0</v>
      </c>
      <c r="I31" s="23">
        <v>53.46</v>
      </c>
      <c r="J31" s="23">
        <v>1</v>
      </c>
      <c r="K31" s="23">
        <v>0</v>
      </c>
      <c r="L31" s="15">
        <f t="shared" si="0"/>
        <v>54.46</v>
      </c>
      <c r="M31" s="23">
        <v>0</v>
      </c>
      <c r="N31" s="15">
        <f t="shared" si="1"/>
        <v>54.46</v>
      </c>
    </row>
    <row r="32" spans="1:14" x14ac:dyDescent="0.25">
      <c r="A32" s="16" t="s">
        <v>238</v>
      </c>
      <c r="B32" s="22">
        <v>41730</v>
      </c>
      <c r="C32" s="21">
        <v>1352</v>
      </c>
      <c r="D32" s="21">
        <v>1330</v>
      </c>
      <c r="E32" s="21">
        <v>22</v>
      </c>
      <c r="F32" s="21" t="s">
        <v>16</v>
      </c>
      <c r="G32" s="23">
        <v>0</v>
      </c>
      <c r="H32" s="23">
        <v>15</v>
      </c>
      <c r="I32" s="23">
        <v>52.8</v>
      </c>
      <c r="J32" s="23">
        <v>1</v>
      </c>
      <c r="K32" s="23">
        <v>3.17</v>
      </c>
      <c r="L32" s="15">
        <f t="shared" si="0"/>
        <v>71.97</v>
      </c>
      <c r="M32" s="23">
        <v>0</v>
      </c>
      <c r="N32" s="15">
        <f t="shared" si="1"/>
        <v>71.97</v>
      </c>
    </row>
    <row r="33" spans="1:14" x14ac:dyDescent="0.25">
      <c r="A33" s="16" t="s">
        <v>238</v>
      </c>
      <c r="B33" s="22">
        <v>41760</v>
      </c>
      <c r="C33" s="21">
        <v>1369</v>
      </c>
      <c r="D33" s="21">
        <v>1352</v>
      </c>
      <c r="E33" s="21">
        <v>17</v>
      </c>
      <c r="F33" s="21" t="s">
        <v>16</v>
      </c>
      <c r="G33" s="23">
        <v>71</v>
      </c>
      <c r="H33" s="23">
        <v>0</v>
      </c>
      <c r="I33" s="23">
        <v>82.62</v>
      </c>
      <c r="J33" s="23">
        <v>2</v>
      </c>
      <c r="K33" s="23">
        <v>0</v>
      </c>
      <c r="L33" s="15">
        <f t="shared" si="0"/>
        <v>155.62</v>
      </c>
      <c r="M33" s="23">
        <v>0</v>
      </c>
      <c r="N33" s="15">
        <f t="shared" si="1"/>
        <v>155.62</v>
      </c>
    </row>
    <row r="34" spans="1:14" x14ac:dyDescent="0.25">
      <c r="A34" s="16" t="s">
        <v>238</v>
      </c>
      <c r="B34" s="22">
        <v>41791</v>
      </c>
      <c r="C34" s="21">
        <v>1389</v>
      </c>
      <c r="D34" s="21">
        <v>1369</v>
      </c>
      <c r="E34" s="21">
        <v>20</v>
      </c>
      <c r="F34" s="21" t="s">
        <v>16</v>
      </c>
      <c r="G34" s="23">
        <v>71</v>
      </c>
      <c r="H34" s="23">
        <v>15</v>
      </c>
      <c r="I34" s="23">
        <v>54</v>
      </c>
      <c r="J34" s="23">
        <v>3</v>
      </c>
      <c r="K34" s="23">
        <v>3.24</v>
      </c>
      <c r="L34" s="15">
        <f t="shared" si="0"/>
        <v>146.24</v>
      </c>
      <c r="M34" s="23">
        <v>0</v>
      </c>
      <c r="N34" s="15">
        <f t="shared" si="1"/>
        <v>146.24</v>
      </c>
    </row>
    <row r="35" spans="1:14" x14ac:dyDescent="0.25">
      <c r="A35" s="16" t="s">
        <v>238</v>
      </c>
      <c r="B35" s="22">
        <v>41821</v>
      </c>
      <c r="C35" s="21">
        <v>1408</v>
      </c>
      <c r="D35" s="21">
        <v>1389</v>
      </c>
      <c r="E35" s="21">
        <v>19</v>
      </c>
      <c r="F35" s="21" t="s">
        <v>16</v>
      </c>
      <c r="G35" s="23">
        <v>6</v>
      </c>
      <c r="H35" s="23">
        <v>15</v>
      </c>
      <c r="I35" s="23">
        <v>51.3</v>
      </c>
      <c r="J35" s="23">
        <v>1</v>
      </c>
      <c r="K35" s="23">
        <v>3.1</v>
      </c>
      <c r="L35" s="15">
        <f t="shared" si="0"/>
        <v>76.399999999999991</v>
      </c>
      <c r="M35" s="23">
        <v>0</v>
      </c>
      <c r="N35" s="15">
        <f t="shared" si="1"/>
        <v>76.399999999999991</v>
      </c>
    </row>
    <row r="36" spans="1:14" x14ac:dyDescent="0.25">
      <c r="A36" s="16" t="s">
        <v>238</v>
      </c>
      <c r="B36" s="22">
        <v>41852</v>
      </c>
      <c r="C36" s="21">
        <v>1431</v>
      </c>
      <c r="D36" s="21">
        <v>1408</v>
      </c>
      <c r="E36" s="21">
        <v>23</v>
      </c>
      <c r="F36" s="21" t="s">
        <v>16</v>
      </c>
      <c r="G36" s="23">
        <v>2</v>
      </c>
      <c r="H36" s="23">
        <v>15</v>
      </c>
      <c r="I36" s="23">
        <v>62.1</v>
      </c>
      <c r="J36" s="23">
        <v>0</v>
      </c>
      <c r="K36" s="23">
        <v>3.75</v>
      </c>
      <c r="L36" s="15">
        <f t="shared" si="0"/>
        <v>82.85</v>
      </c>
      <c r="M36" s="23">
        <v>0</v>
      </c>
      <c r="N36" s="15">
        <f t="shared" si="1"/>
        <v>82.85</v>
      </c>
    </row>
    <row r="37" spans="1:14" x14ac:dyDescent="0.25">
      <c r="A37" s="16" t="s">
        <v>238</v>
      </c>
      <c r="B37" s="22">
        <v>41883</v>
      </c>
      <c r="C37" s="21">
        <v>1454</v>
      </c>
      <c r="D37" s="21">
        <v>1431</v>
      </c>
      <c r="E37" s="21">
        <v>23</v>
      </c>
      <c r="F37" s="21" t="s">
        <v>16</v>
      </c>
      <c r="G37" s="23">
        <v>83</v>
      </c>
      <c r="H37" s="23">
        <v>15</v>
      </c>
      <c r="I37" s="23">
        <v>62.1</v>
      </c>
      <c r="J37" s="23">
        <v>1</v>
      </c>
      <c r="K37" s="23">
        <v>3.75</v>
      </c>
      <c r="L37" s="15">
        <f t="shared" si="0"/>
        <v>164.85</v>
      </c>
      <c r="M37" s="23">
        <v>0</v>
      </c>
      <c r="N37" s="15">
        <f t="shared" si="1"/>
        <v>164.85</v>
      </c>
    </row>
    <row r="38" spans="1:14" x14ac:dyDescent="0.25">
      <c r="A38" s="16" t="s">
        <v>238</v>
      </c>
      <c r="B38" s="22">
        <v>41913</v>
      </c>
      <c r="C38" s="21">
        <v>1478</v>
      </c>
      <c r="D38" s="21">
        <v>1454</v>
      </c>
      <c r="E38" s="21">
        <v>24</v>
      </c>
      <c r="F38" s="21" t="s">
        <v>16</v>
      </c>
      <c r="G38" s="23">
        <v>164</v>
      </c>
      <c r="H38" s="23">
        <v>15</v>
      </c>
      <c r="I38" s="23">
        <v>64.8</v>
      </c>
      <c r="J38" s="23">
        <v>2.23</v>
      </c>
      <c r="K38" s="23">
        <v>3.89</v>
      </c>
      <c r="L38" s="15">
        <f t="shared" si="0"/>
        <v>249.92</v>
      </c>
      <c r="M38" s="23">
        <v>0</v>
      </c>
      <c r="N38" s="15">
        <f t="shared" si="1"/>
        <v>249.92</v>
      </c>
    </row>
    <row r="39" spans="1:14" x14ac:dyDescent="0.25">
      <c r="A39" s="16" t="s">
        <v>238</v>
      </c>
      <c r="B39" s="22">
        <v>41944</v>
      </c>
      <c r="C39" s="21">
        <v>1506</v>
      </c>
      <c r="D39" s="21">
        <v>1478</v>
      </c>
      <c r="E39" s="21">
        <v>28</v>
      </c>
      <c r="F39" s="21" t="s">
        <v>16</v>
      </c>
      <c r="G39" s="23">
        <v>3</v>
      </c>
      <c r="H39" s="23">
        <v>15</v>
      </c>
      <c r="I39" s="23">
        <v>72.8</v>
      </c>
      <c r="J39" s="23">
        <v>1</v>
      </c>
      <c r="K39" s="23">
        <v>4.37</v>
      </c>
      <c r="L39" s="15">
        <f t="shared" si="0"/>
        <v>96.17</v>
      </c>
      <c r="M39" s="23">
        <v>0</v>
      </c>
      <c r="N39" s="15">
        <f t="shared" si="1"/>
        <v>96.17</v>
      </c>
    </row>
    <row r="40" spans="1:14" x14ac:dyDescent="0.25">
      <c r="A40" s="16" t="s">
        <v>238</v>
      </c>
      <c r="B40" s="22">
        <v>41974</v>
      </c>
      <c r="C40" s="21">
        <v>1532</v>
      </c>
      <c r="D40" s="21">
        <v>1506</v>
      </c>
      <c r="E40" s="21">
        <v>26</v>
      </c>
      <c r="F40" s="21" t="s">
        <v>16</v>
      </c>
      <c r="G40" s="23">
        <v>95</v>
      </c>
      <c r="H40" s="23">
        <v>15</v>
      </c>
      <c r="I40" s="23">
        <v>67.599999999999994</v>
      </c>
      <c r="J40" s="23">
        <v>2</v>
      </c>
      <c r="K40" s="23">
        <v>4.0599999999999996</v>
      </c>
      <c r="L40" s="15">
        <f t="shared" si="0"/>
        <v>183.66</v>
      </c>
      <c r="M40" s="23">
        <v>0</v>
      </c>
      <c r="N40" s="15">
        <f t="shared" si="1"/>
        <v>183.66</v>
      </c>
    </row>
    <row r="41" spans="1:14" x14ac:dyDescent="0.25">
      <c r="A41" s="16" t="s">
        <v>238</v>
      </c>
      <c r="B41" s="22">
        <v>42005</v>
      </c>
      <c r="C41" s="21">
        <v>1570</v>
      </c>
      <c r="D41" s="21">
        <v>1532</v>
      </c>
      <c r="E41" s="21">
        <v>38</v>
      </c>
      <c r="F41" s="21" t="s">
        <v>16</v>
      </c>
      <c r="G41" s="23">
        <v>3</v>
      </c>
      <c r="H41" s="23">
        <v>15</v>
      </c>
      <c r="I41" s="23">
        <v>107.6</v>
      </c>
      <c r="J41" s="23">
        <v>1</v>
      </c>
      <c r="K41" s="23">
        <v>6.46</v>
      </c>
      <c r="L41" s="15">
        <f t="shared" si="0"/>
        <v>133.06</v>
      </c>
      <c r="M41" s="23">
        <v>0</v>
      </c>
      <c r="N41" s="15">
        <f t="shared" si="1"/>
        <v>133.06</v>
      </c>
    </row>
    <row r="42" spans="1:14" x14ac:dyDescent="0.25">
      <c r="A42" s="16" t="s">
        <v>238</v>
      </c>
      <c r="B42" s="22">
        <v>42036</v>
      </c>
      <c r="C42" s="21">
        <v>1604</v>
      </c>
      <c r="D42" s="21">
        <v>1570</v>
      </c>
      <c r="E42" s="21">
        <v>34</v>
      </c>
      <c r="F42" s="21" t="s">
        <v>16</v>
      </c>
      <c r="G42" s="23">
        <v>133</v>
      </c>
      <c r="H42" s="23">
        <v>15</v>
      </c>
      <c r="I42" s="23">
        <v>92.8</v>
      </c>
      <c r="J42" s="23">
        <v>2</v>
      </c>
      <c r="K42" s="23">
        <v>5.57</v>
      </c>
      <c r="L42" s="15">
        <f t="shared" si="0"/>
        <v>248.37</v>
      </c>
      <c r="M42" s="23">
        <v>0</v>
      </c>
      <c r="N42" s="15">
        <f t="shared" si="1"/>
        <v>248.37</v>
      </c>
    </row>
    <row r="43" spans="1:14" x14ac:dyDescent="0.25">
      <c r="A43" s="16" t="s">
        <v>238</v>
      </c>
      <c r="B43" s="22">
        <v>42064</v>
      </c>
      <c r="C43" s="21">
        <v>1631</v>
      </c>
      <c r="D43" s="21">
        <v>1604</v>
      </c>
      <c r="E43" s="21">
        <v>27</v>
      </c>
      <c r="F43" s="21" t="s">
        <v>16</v>
      </c>
      <c r="G43" s="23">
        <v>-2</v>
      </c>
      <c r="H43" s="23">
        <v>15</v>
      </c>
      <c r="I43" s="23">
        <v>70.2</v>
      </c>
      <c r="J43" s="23">
        <v>1</v>
      </c>
      <c r="K43" s="23">
        <v>4.21</v>
      </c>
      <c r="L43" s="15">
        <f t="shared" si="0"/>
        <v>88.41</v>
      </c>
      <c r="M43" s="23">
        <v>0</v>
      </c>
      <c r="N43" s="15">
        <f t="shared" si="1"/>
        <v>88.41</v>
      </c>
    </row>
    <row r="44" spans="1:14" x14ac:dyDescent="0.25">
      <c r="A44" s="16" t="s">
        <v>238</v>
      </c>
      <c r="B44" s="22">
        <v>42095</v>
      </c>
      <c r="C44" s="21">
        <v>1663</v>
      </c>
      <c r="D44" s="21">
        <v>1631</v>
      </c>
      <c r="E44" s="21">
        <v>32</v>
      </c>
      <c r="F44" s="21" t="s">
        <v>16</v>
      </c>
      <c r="G44" s="23">
        <v>87</v>
      </c>
      <c r="H44" s="23">
        <v>15</v>
      </c>
      <c r="I44" s="23">
        <v>85.4</v>
      </c>
      <c r="J44" s="23">
        <v>2</v>
      </c>
      <c r="K44" s="23">
        <v>5.12</v>
      </c>
      <c r="L44" s="15">
        <f t="shared" si="0"/>
        <v>194.52</v>
      </c>
      <c r="M44" s="23">
        <v>0</v>
      </c>
      <c r="N44" s="15">
        <f t="shared" si="1"/>
        <v>194.52</v>
      </c>
    </row>
    <row r="45" spans="1:14" x14ac:dyDescent="0.25">
      <c r="A45" s="16" t="s">
        <v>238</v>
      </c>
      <c r="B45" s="22">
        <v>42125</v>
      </c>
      <c r="C45" s="21">
        <v>1692</v>
      </c>
      <c r="D45" s="21">
        <v>1663</v>
      </c>
      <c r="E45" s="21">
        <v>29</v>
      </c>
      <c r="F45" s="21" t="s">
        <v>16</v>
      </c>
      <c r="G45" s="23">
        <v>1</v>
      </c>
      <c r="H45" s="23">
        <v>15</v>
      </c>
      <c r="I45" s="23">
        <v>75.400000000000006</v>
      </c>
      <c r="J45" s="23">
        <v>1</v>
      </c>
      <c r="K45" s="23">
        <v>4.5199999999999996</v>
      </c>
      <c r="L45" s="15">
        <f t="shared" si="0"/>
        <v>96.92</v>
      </c>
      <c r="M45" s="23">
        <v>0</v>
      </c>
      <c r="N45" s="15">
        <f t="shared" si="1"/>
        <v>96.92</v>
      </c>
    </row>
    <row r="46" spans="1:14" x14ac:dyDescent="0.25">
      <c r="A46" s="16" t="s">
        <v>238</v>
      </c>
      <c r="B46" s="22">
        <v>42156</v>
      </c>
      <c r="C46" s="21">
        <v>1723</v>
      </c>
      <c r="D46" s="21">
        <v>1692</v>
      </c>
      <c r="E46" s="21">
        <v>31</v>
      </c>
      <c r="F46" s="21" t="s">
        <v>16</v>
      </c>
      <c r="G46" s="23">
        <v>-3</v>
      </c>
      <c r="H46" s="23">
        <v>15</v>
      </c>
      <c r="I46" s="23">
        <v>81.7</v>
      </c>
      <c r="J46" s="23">
        <v>1</v>
      </c>
      <c r="K46" s="23">
        <v>4.9000000000000004</v>
      </c>
      <c r="L46" s="15">
        <f t="shared" si="0"/>
        <v>99.600000000000009</v>
      </c>
      <c r="M46" s="23">
        <v>0</v>
      </c>
      <c r="N46" s="15">
        <f t="shared" si="1"/>
        <v>99.600000000000009</v>
      </c>
    </row>
    <row r="47" spans="1:14" x14ac:dyDescent="0.25">
      <c r="A47" s="16" t="s">
        <v>238</v>
      </c>
      <c r="B47" s="22">
        <v>42186</v>
      </c>
      <c r="C47" s="21">
        <v>1754</v>
      </c>
      <c r="D47" s="21">
        <v>1723</v>
      </c>
      <c r="E47" s="21">
        <v>31</v>
      </c>
      <c r="F47" s="21" t="s">
        <v>16</v>
      </c>
      <c r="G47" s="23">
        <v>98</v>
      </c>
      <c r="H47" s="23">
        <v>15</v>
      </c>
      <c r="I47" s="23">
        <v>81.7</v>
      </c>
      <c r="J47" s="23">
        <v>2</v>
      </c>
      <c r="K47" s="23">
        <v>4.9000000000000004</v>
      </c>
      <c r="L47" s="15">
        <f t="shared" si="0"/>
        <v>201.6</v>
      </c>
      <c r="M47" s="23">
        <v>0</v>
      </c>
      <c r="N47" s="15">
        <f t="shared" si="1"/>
        <v>201.6</v>
      </c>
    </row>
    <row r="48" spans="1:14" x14ac:dyDescent="0.25">
      <c r="A48" s="16" t="s">
        <v>238</v>
      </c>
      <c r="B48" s="22">
        <v>42217</v>
      </c>
      <c r="C48" s="21">
        <v>1783</v>
      </c>
      <c r="D48" s="21">
        <v>1754</v>
      </c>
      <c r="E48" s="21">
        <v>29</v>
      </c>
      <c r="F48" s="21" t="s">
        <v>16</v>
      </c>
      <c r="G48" s="23">
        <v>200</v>
      </c>
      <c r="H48" s="23">
        <v>15</v>
      </c>
      <c r="I48" s="23">
        <v>75.400000000000006</v>
      </c>
      <c r="J48" s="23">
        <v>3.56</v>
      </c>
      <c r="K48" s="23">
        <v>4.5199999999999996</v>
      </c>
      <c r="L48" s="15">
        <f t="shared" si="0"/>
        <v>298.47999999999996</v>
      </c>
      <c r="M48" s="23">
        <v>0</v>
      </c>
      <c r="N48" s="15">
        <f t="shared" si="1"/>
        <v>298.47999999999996</v>
      </c>
    </row>
    <row r="49" spans="1:14" x14ac:dyDescent="0.25">
      <c r="A49" s="16" t="s">
        <v>238</v>
      </c>
      <c r="B49" s="22">
        <v>42248</v>
      </c>
      <c r="C49" s="21">
        <v>1806</v>
      </c>
      <c r="D49" s="21">
        <v>1783</v>
      </c>
      <c r="E49" s="21">
        <v>23</v>
      </c>
      <c r="F49" s="21" t="s">
        <v>16</v>
      </c>
      <c r="G49" s="23">
        <v>-2</v>
      </c>
      <c r="H49" s="23">
        <v>15</v>
      </c>
      <c r="I49" s="23">
        <v>59.8</v>
      </c>
      <c r="J49" s="23">
        <v>1</v>
      </c>
      <c r="K49" s="23">
        <v>3.59</v>
      </c>
      <c r="L49" s="15">
        <f t="shared" si="0"/>
        <v>77.39</v>
      </c>
      <c r="M49" s="23">
        <v>0</v>
      </c>
      <c r="N49" s="15">
        <f t="shared" si="1"/>
        <v>77.39</v>
      </c>
    </row>
    <row r="50" spans="1:14" x14ac:dyDescent="0.25">
      <c r="A50" s="16" t="s">
        <v>238</v>
      </c>
      <c r="B50" s="22">
        <v>42278</v>
      </c>
      <c r="C50" s="21">
        <v>1835</v>
      </c>
      <c r="D50" s="21">
        <v>1806</v>
      </c>
      <c r="E50" s="21">
        <v>29</v>
      </c>
      <c r="F50" s="21" t="s">
        <v>16</v>
      </c>
      <c r="G50" s="23">
        <v>1</v>
      </c>
      <c r="H50" s="23">
        <v>15</v>
      </c>
      <c r="I50" s="23">
        <v>75.400000000000006</v>
      </c>
      <c r="J50" s="23">
        <v>0</v>
      </c>
      <c r="K50" s="23">
        <v>4.68</v>
      </c>
      <c r="L50" s="15">
        <f t="shared" si="0"/>
        <v>96.080000000000013</v>
      </c>
      <c r="M50" s="23">
        <v>0</v>
      </c>
      <c r="N50" s="15">
        <f t="shared" si="1"/>
        <v>96.080000000000013</v>
      </c>
    </row>
    <row r="51" spans="1:14" x14ac:dyDescent="0.25">
      <c r="A51" s="16" t="s">
        <v>238</v>
      </c>
      <c r="B51" s="22">
        <v>42309</v>
      </c>
      <c r="C51" s="21">
        <v>1856</v>
      </c>
      <c r="D51" s="21">
        <v>1835</v>
      </c>
      <c r="E51" s="21">
        <v>21</v>
      </c>
      <c r="F51" s="21" t="s">
        <v>16</v>
      </c>
      <c r="G51" s="23">
        <v>99</v>
      </c>
      <c r="H51" s="23">
        <v>15</v>
      </c>
      <c r="I51" s="23">
        <v>54.6</v>
      </c>
      <c r="J51" s="23">
        <v>1</v>
      </c>
      <c r="K51" s="23">
        <v>3.39</v>
      </c>
      <c r="L51" s="15">
        <f t="shared" si="0"/>
        <v>172.98999999999998</v>
      </c>
      <c r="M51" s="23">
        <v>0</v>
      </c>
      <c r="N51" s="15">
        <f t="shared" si="1"/>
        <v>172.98999999999998</v>
      </c>
    </row>
    <row r="52" spans="1:14" x14ac:dyDescent="0.25">
      <c r="A52" s="16" t="s">
        <v>238</v>
      </c>
      <c r="B52" s="22">
        <v>42339</v>
      </c>
      <c r="C52" s="21">
        <v>1889</v>
      </c>
      <c r="D52" s="21">
        <v>1856</v>
      </c>
      <c r="E52" s="21">
        <v>33</v>
      </c>
      <c r="F52" s="21" t="s">
        <v>16</v>
      </c>
      <c r="G52" s="23">
        <v>173</v>
      </c>
      <c r="H52" s="23">
        <v>15</v>
      </c>
      <c r="I52" s="23">
        <v>89.1</v>
      </c>
      <c r="J52" s="23">
        <v>2.36</v>
      </c>
      <c r="K52" s="23">
        <v>5.52</v>
      </c>
      <c r="L52" s="15">
        <f t="shared" si="0"/>
        <v>284.98</v>
      </c>
      <c r="M52" s="23">
        <v>0</v>
      </c>
      <c r="N52" s="15">
        <f t="shared" si="1"/>
        <v>284.98</v>
      </c>
    </row>
    <row r="53" spans="1:14" x14ac:dyDescent="0.25">
      <c r="A53" s="16" t="s">
        <v>238</v>
      </c>
      <c r="B53" s="22">
        <v>42370</v>
      </c>
      <c r="C53" s="21">
        <v>1912</v>
      </c>
      <c r="D53" s="21">
        <v>1889</v>
      </c>
      <c r="E53" s="21">
        <v>23</v>
      </c>
      <c r="F53" s="21" t="s">
        <v>16</v>
      </c>
      <c r="G53" s="23">
        <v>-2</v>
      </c>
      <c r="H53" s="23">
        <v>15</v>
      </c>
      <c r="I53" s="23">
        <v>59.8</v>
      </c>
      <c r="J53" s="23">
        <v>1</v>
      </c>
      <c r="K53" s="23">
        <v>3.64</v>
      </c>
      <c r="L53" s="15">
        <f t="shared" si="0"/>
        <v>77.44</v>
      </c>
      <c r="M53" s="23">
        <v>0</v>
      </c>
      <c r="N53" s="15">
        <f t="shared" si="1"/>
        <v>77.44</v>
      </c>
    </row>
    <row r="54" spans="1:14" x14ac:dyDescent="0.25">
      <c r="A54" s="16" t="s">
        <v>238</v>
      </c>
      <c r="B54" s="22">
        <v>42401</v>
      </c>
      <c r="C54" s="21">
        <v>1930</v>
      </c>
      <c r="D54" s="21">
        <v>1912</v>
      </c>
      <c r="E54" s="21">
        <v>18</v>
      </c>
      <c r="F54" s="21" t="s">
        <v>16</v>
      </c>
      <c r="G54" s="23">
        <v>78</v>
      </c>
      <c r="H54" s="23">
        <v>0</v>
      </c>
      <c r="I54" s="23">
        <v>94.68</v>
      </c>
      <c r="J54" s="23">
        <v>2</v>
      </c>
      <c r="K54" s="23">
        <v>0</v>
      </c>
      <c r="L54" s="15">
        <f t="shared" si="0"/>
        <v>174.68</v>
      </c>
      <c r="M54" s="23">
        <v>0</v>
      </c>
      <c r="N54" s="15">
        <f t="shared" si="1"/>
        <v>174.68</v>
      </c>
    </row>
    <row r="55" spans="1:14" x14ac:dyDescent="0.25">
      <c r="A55" s="16" t="s">
        <v>238</v>
      </c>
      <c r="B55" s="22">
        <v>42430</v>
      </c>
      <c r="C55" s="21">
        <v>1945</v>
      </c>
      <c r="D55" s="21">
        <v>1930</v>
      </c>
      <c r="E55" s="21">
        <v>15</v>
      </c>
      <c r="F55" s="21" t="s">
        <v>16</v>
      </c>
      <c r="G55" s="23">
        <v>0</v>
      </c>
      <c r="H55" s="23">
        <v>0</v>
      </c>
      <c r="I55" s="23">
        <v>78.900000000000006</v>
      </c>
      <c r="J55" s="23">
        <v>1</v>
      </c>
      <c r="K55" s="23">
        <v>0</v>
      </c>
      <c r="L55" s="15">
        <f t="shared" si="0"/>
        <v>79.900000000000006</v>
      </c>
      <c r="M55" s="23">
        <v>0</v>
      </c>
      <c r="N55" s="15">
        <f t="shared" si="1"/>
        <v>79.900000000000006</v>
      </c>
    </row>
    <row r="56" spans="1:14" x14ac:dyDescent="0.25">
      <c r="A56" s="16" t="s">
        <v>238</v>
      </c>
      <c r="B56" s="22">
        <v>42461</v>
      </c>
      <c r="C56" s="11">
        <v>1958</v>
      </c>
      <c r="D56" s="11">
        <v>1945</v>
      </c>
      <c r="E56" s="11">
        <v>13</v>
      </c>
      <c r="F56" s="11" t="s">
        <v>16</v>
      </c>
      <c r="G56" s="12">
        <v>0.72</v>
      </c>
      <c r="H56" s="12">
        <v>0</v>
      </c>
      <c r="I56" s="12">
        <v>68.38</v>
      </c>
      <c r="J56" s="12">
        <v>0</v>
      </c>
      <c r="K56" s="12">
        <v>0</v>
      </c>
      <c r="L56" s="12">
        <v>1</v>
      </c>
      <c r="M56" s="12">
        <v>0</v>
      </c>
      <c r="N56" s="12">
        <v>-5.28</v>
      </c>
    </row>
    <row r="57" spans="1:14" x14ac:dyDescent="0.25">
      <c r="A57" s="16" t="s">
        <v>238</v>
      </c>
      <c r="B57" s="22">
        <v>42491</v>
      </c>
      <c r="C57" s="13">
        <v>1967</v>
      </c>
      <c r="D57" s="13">
        <v>1958</v>
      </c>
      <c r="E57" s="13">
        <v>9</v>
      </c>
      <c r="F57" s="13" t="s">
        <v>16</v>
      </c>
      <c r="G57" s="14">
        <v>-5.28</v>
      </c>
      <c r="H57" s="14">
        <v>0</v>
      </c>
      <c r="I57" s="14">
        <v>51.03</v>
      </c>
      <c r="J57" s="14">
        <v>0</v>
      </c>
      <c r="K57" s="14">
        <v>0</v>
      </c>
      <c r="L57" s="14">
        <v>-5</v>
      </c>
      <c r="M57" s="14">
        <v>0</v>
      </c>
      <c r="N57" s="14">
        <v>-5.28</v>
      </c>
    </row>
    <row r="58" spans="1:14" x14ac:dyDescent="0.25">
      <c r="A58" s="16" t="s">
        <v>238</v>
      </c>
      <c r="B58" s="22">
        <v>42522</v>
      </c>
      <c r="C58" s="11">
        <v>1978</v>
      </c>
      <c r="D58" s="11">
        <v>1967</v>
      </c>
      <c r="E58" s="11">
        <v>11</v>
      </c>
      <c r="F58" s="11" t="s">
        <v>16</v>
      </c>
      <c r="G58" s="12">
        <v>-5.28</v>
      </c>
      <c r="H58" s="12">
        <v>0</v>
      </c>
      <c r="I58" s="12">
        <v>62.37</v>
      </c>
      <c r="J58" s="12">
        <v>0</v>
      </c>
      <c r="K58" s="12">
        <v>0</v>
      </c>
      <c r="L58" s="12">
        <v>-5</v>
      </c>
      <c r="M58" s="12">
        <v>0</v>
      </c>
      <c r="N58" s="12">
        <v>-5.28</v>
      </c>
    </row>
    <row r="59" spans="1:14" x14ac:dyDescent="0.25">
      <c r="A59" s="16" t="s">
        <v>238</v>
      </c>
      <c r="B59" s="22">
        <v>42552</v>
      </c>
      <c r="C59" s="13">
        <v>1988</v>
      </c>
      <c r="D59" s="13">
        <v>1978</v>
      </c>
      <c r="E59" s="13">
        <v>10</v>
      </c>
      <c r="F59" s="13" t="s">
        <v>16</v>
      </c>
      <c r="G59" s="14">
        <v>-5.28</v>
      </c>
      <c r="H59" s="14">
        <v>0</v>
      </c>
      <c r="I59" s="14">
        <v>56.7</v>
      </c>
      <c r="J59" s="14">
        <v>0</v>
      </c>
      <c r="K59" s="14">
        <v>0</v>
      </c>
      <c r="L59" s="14">
        <v>-5</v>
      </c>
      <c r="M59" s="14">
        <v>0</v>
      </c>
      <c r="N59" s="14">
        <v>-5.28</v>
      </c>
    </row>
    <row r="60" spans="1:14" x14ac:dyDescent="0.25">
      <c r="A60" s="16" t="s">
        <v>238</v>
      </c>
      <c r="B60" s="22">
        <v>42583</v>
      </c>
      <c r="C60" s="11">
        <v>2001</v>
      </c>
      <c r="D60" s="11">
        <v>1988</v>
      </c>
      <c r="E60" s="11">
        <v>13</v>
      </c>
      <c r="F60" s="11" t="s">
        <v>16</v>
      </c>
      <c r="G60" s="12">
        <v>-5.28</v>
      </c>
      <c r="H60" s="12">
        <v>0</v>
      </c>
      <c r="I60" s="12">
        <v>73.709999999999994</v>
      </c>
      <c r="J60" s="12">
        <v>0</v>
      </c>
      <c r="K60" s="12">
        <v>0</v>
      </c>
      <c r="L60" s="12">
        <v>-5</v>
      </c>
      <c r="M60" s="12">
        <v>0</v>
      </c>
      <c r="N60" s="12">
        <v>-5.28</v>
      </c>
    </row>
    <row r="61" spans="1:14" x14ac:dyDescent="0.25">
      <c r="A61" s="16" t="s">
        <v>238</v>
      </c>
      <c r="B61" s="22">
        <v>42614</v>
      </c>
      <c r="C61" s="13">
        <v>2011</v>
      </c>
      <c r="D61" s="13">
        <v>2001</v>
      </c>
      <c r="E61" s="13">
        <v>10</v>
      </c>
      <c r="F61" s="13" t="s">
        <v>16</v>
      </c>
      <c r="G61" s="14">
        <v>-5.28</v>
      </c>
      <c r="H61" s="14">
        <v>0</v>
      </c>
      <c r="I61" s="14">
        <v>56.7</v>
      </c>
      <c r="J61" s="14">
        <v>0</v>
      </c>
      <c r="K61" s="14">
        <v>0</v>
      </c>
      <c r="L61" s="14">
        <v>-5</v>
      </c>
      <c r="M61" s="14">
        <v>0</v>
      </c>
      <c r="N61" s="14">
        <v>-5.28</v>
      </c>
    </row>
    <row r="62" spans="1:14" x14ac:dyDescent="0.25">
      <c r="A62" s="16" t="s">
        <v>238</v>
      </c>
      <c r="B62" s="22">
        <v>42644</v>
      </c>
      <c r="C62" s="11">
        <v>2025</v>
      </c>
      <c r="D62" s="11">
        <v>2011</v>
      </c>
      <c r="E62" s="11">
        <v>14</v>
      </c>
      <c r="F62" s="11" t="s">
        <v>16</v>
      </c>
      <c r="G62" s="12">
        <v>-5.28</v>
      </c>
      <c r="H62" s="12">
        <v>0</v>
      </c>
      <c r="I62" s="12">
        <v>79.38</v>
      </c>
      <c r="J62" s="12">
        <v>0</v>
      </c>
      <c r="K62" s="12">
        <v>0</v>
      </c>
      <c r="L62" s="12">
        <v>-5</v>
      </c>
      <c r="M62" s="12">
        <v>0</v>
      </c>
      <c r="N62" s="12">
        <v>-5.28</v>
      </c>
    </row>
    <row r="63" spans="1:14" x14ac:dyDescent="0.25">
      <c r="A63" s="16" t="s">
        <v>238</v>
      </c>
      <c r="B63" s="22">
        <v>42675</v>
      </c>
      <c r="C63" s="13">
        <v>2065</v>
      </c>
      <c r="D63" s="13">
        <v>2025</v>
      </c>
      <c r="E63" s="13">
        <v>40</v>
      </c>
      <c r="F63" s="13" t="s">
        <v>16</v>
      </c>
      <c r="G63" s="14">
        <v>-5.28</v>
      </c>
      <c r="H63" s="14">
        <v>20</v>
      </c>
      <c r="I63" s="14">
        <v>128</v>
      </c>
      <c r="J63" s="14">
        <v>0</v>
      </c>
      <c r="K63" s="14">
        <v>7.68</v>
      </c>
      <c r="L63" s="14">
        <v>150</v>
      </c>
      <c r="M63" s="14">
        <v>0</v>
      </c>
      <c r="N63" s="14">
        <v>150.4</v>
      </c>
    </row>
    <row r="64" spans="1:14" x14ac:dyDescent="0.25">
      <c r="A64" s="16" t="s">
        <v>238</v>
      </c>
      <c r="B64" s="22">
        <v>42705</v>
      </c>
      <c r="C64" s="11">
        <v>2106</v>
      </c>
      <c r="D64" s="11">
        <v>2065</v>
      </c>
      <c r="E64" s="11">
        <v>41</v>
      </c>
      <c r="F64" s="11" t="s">
        <v>16</v>
      </c>
      <c r="G64" s="12">
        <v>150.4</v>
      </c>
      <c r="H64" s="12">
        <v>20</v>
      </c>
      <c r="I64" s="12">
        <v>132.1</v>
      </c>
      <c r="J64" s="12">
        <v>1</v>
      </c>
      <c r="K64" s="12">
        <v>7.93</v>
      </c>
      <c r="L64" s="12">
        <v>311</v>
      </c>
      <c r="M64" s="12">
        <v>310</v>
      </c>
      <c r="N64" s="12">
        <v>1.43</v>
      </c>
    </row>
    <row r="65" spans="1:14" x14ac:dyDescent="0.25">
      <c r="A65" s="16" t="s">
        <v>238</v>
      </c>
      <c r="B65" s="22">
        <v>42736</v>
      </c>
      <c r="C65" s="13">
        <v>2144</v>
      </c>
      <c r="D65" s="13">
        <v>2106</v>
      </c>
      <c r="E65" s="13">
        <v>38</v>
      </c>
      <c r="F65" s="13" t="s">
        <v>16</v>
      </c>
      <c r="G65" s="14">
        <v>1.43</v>
      </c>
      <c r="H65" s="14">
        <v>20</v>
      </c>
      <c r="I65" s="14">
        <v>119.8</v>
      </c>
      <c r="J65" s="14">
        <v>0</v>
      </c>
      <c r="K65" s="14">
        <v>7.23</v>
      </c>
      <c r="L65" s="14">
        <v>149</v>
      </c>
      <c r="M65" s="14">
        <v>140</v>
      </c>
      <c r="N65" s="14">
        <v>9.2200000000000006</v>
      </c>
    </row>
    <row r="66" spans="1:14" x14ac:dyDescent="0.25">
      <c r="A66" s="16" t="s">
        <v>238</v>
      </c>
      <c r="B66" s="22">
        <v>42767</v>
      </c>
      <c r="C66" s="11">
        <v>2176</v>
      </c>
      <c r="D66" s="11">
        <v>2144</v>
      </c>
      <c r="E66" s="11">
        <v>32</v>
      </c>
      <c r="F66" s="11" t="s">
        <v>16</v>
      </c>
      <c r="G66" s="12">
        <v>9.2200000000000006</v>
      </c>
      <c r="H66" s="12">
        <v>20</v>
      </c>
      <c r="I66" s="12">
        <v>95.2</v>
      </c>
      <c r="J66" s="12">
        <v>0</v>
      </c>
      <c r="K66" s="12">
        <v>5.71</v>
      </c>
      <c r="L66" s="12">
        <v>131</v>
      </c>
      <c r="M66" s="12">
        <v>120</v>
      </c>
      <c r="N66" s="12">
        <v>10.77</v>
      </c>
    </row>
    <row r="67" spans="1:14" x14ac:dyDescent="0.25">
      <c r="A67" s="16" t="s">
        <v>238</v>
      </c>
      <c r="B67" s="22">
        <v>42795</v>
      </c>
      <c r="C67" s="13">
        <v>2199</v>
      </c>
      <c r="D67" s="13">
        <v>2176</v>
      </c>
      <c r="E67" s="13">
        <v>23</v>
      </c>
      <c r="F67" s="13" t="s">
        <v>16</v>
      </c>
      <c r="G67" s="14">
        <v>10.77</v>
      </c>
      <c r="H67" s="14">
        <v>20</v>
      </c>
      <c r="I67" s="14">
        <v>66.7</v>
      </c>
      <c r="J67" s="14">
        <v>1</v>
      </c>
      <c r="K67" s="14">
        <v>4.03</v>
      </c>
      <c r="L67" s="14">
        <v>103</v>
      </c>
      <c r="M67" s="14">
        <v>0</v>
      </c>
      <c r="N67" s="14">
        <v>102.96</v>
      </c>
    </row>
    <row r="68" spans="1:14" x14ac:dyDescent="0.25">
      <c r="A68" s="16" t="s">
        <v>238</v>
      </c>
      <c r="B68" s="22">
        <v>42826</v>
      </c>
      <c r="C68" s="11">
        <v>2225</v>
      </c>
      <c r="D68" s="11">
        <v>2199</v>
      </c>
      <c r="E68" s="11">
        <v>26</v>
      </c>
      <c r="F68" s="11" t="s">
        <v>16</v>
      </c>
      <c r="G68" s="12">
        <v>102.96</v>
      </c>
      <c r="H68" s="12">
        <v>0</v>
      </c>
      <c r="I68" s="12">
        <v>147.41999999999999</v>
      </c>
      <c r="J68" s="12">
        <v>2</v>
      </c>
      <c r="K68" s="12">
        <v>0</v>
      </c>
      <c r="L68" s="12">
        <v>104</v>
      </c>
      <c r="M68" s="12">
        <v>200</v>
      </c>
      <c r="N68" s="12">
        <v>-96.04</v>
      </c>
    </row>
    <row r="69" spans="1:14" x14ac:dyDescent="0.25">
      <c r="A69" s="16" t="s">
        <v>238</v>
      </c>
      <c r="B69" s="22">
        <v>42856</v>
      </c>
      <c r="C69" s="13">
        <v>2253</v>
      </c>
      <c r="D69" s="13">
        <v>2225</v>
      </c>
      <c r="E69" s="13">
        <v>28</v>
      </c>
      <c r="F69" s="13" t="s">
        <v>16</v>
      </c>
      <c r="G69" s="14">
        <v>-96.04</v>
      </c>
      <c r="H69" s="14">
        <v>0</v>
      </c>
      <c r="I69" s="14">
        <v>173.04</v>
      </c>
      <c r="J69" s="14">
        <v>1</v>
      </c>
      <c r="K69" s="14">
        <v>0</v>
      </c>
      <c r="L69" s="14">
        <v>-95</v>
      </c>
      <c r="M69" s="14">
        <v>0</v>
      </c>
      <c r="N69" s="14">
        <v>-106.04</v>
      </c>
    </row>
    <row r="70" spans="1:14" x14ac:dyDescent="0.25">
      <c r="A70" s="16" t="s">
        <v>238</v>
      </c>
      <c r="B70" s="22">
        <v>42887</v>
      </c>
      <c r="C70" s="11">
        <v>2293</v>
      </c>
      <c r="D70" s="11">
        <v>2253</v>
      </c>
      <c r="E70" s="11">
        <v>40</v>
      </c>
      <c r="F70" s="11" t="s">
        <v>16</v>
      </c>
      <c r="G70" s="12">
        <v>-106.04</v>
      </c>
      <c r="H70" s="12">
        <v>0</v>
      </c>
      <c r="I70" s="12">
        <v>247.2</v>
      </c>
      <c r="J70" s="12">
        <v>0</v>
      </c>
      <c r="K70" s="12">
        <v>0</v>
      </c>
      <c r="L70" s="12">
        <v>-106</v>
      </c>
      <c r="M70" s="12">
        <v>0</v>
      </c>
      <c r="N70" s="12">
        <v>-106.04</v>
      </c>
    </row>
    <row r="71" spans="1:14" x14ac:dyDescent="0.25">
      <c r="A71" s="16" t="s">
        <v>238</v>
      </c>
      <c r="B71" s="22">
        <v>42917</v>
      </c>
      <c r="C71" s="13">
        <v>2319</v>
      </c>
      <c r="D71" s="13">
        <v>2293</v>
      </c>
      <c r="E71" s="13">
        <v>26</v>
      </c>
      <c r="F71" s="13" t="s">
        <v>16</v>
      </c>
      <c r="G71" s="14">
        <v>-106.04</v>
      </c>
      <c r="H71" s="14">
        <v>0</v>
      </c>
      <c r="I71" s="14">
        <v>160.68</v>
      </c>
      <c r="J71" s="14">
        <v>0</v>
      </c>
      <c r="K71" s="14">
        <v>0</v>
      </c>
      <c r="L71" s="14">
        <v>-106</v>
      </c>
      <c r="M71" s="14">
        <v>0</v>
      </c>
      <c r="N71" s="14">
        <v>-106.04</v>
      </c>
    </row>
    <row r="72" spans="1:14" x14ac:dyDescent="0.25">
      <c r="A72" s="16" t="s">
        <v>238</v>
      </c>
      <c r="B72" s="22">
        <v>42948</v>
      </c>
      <c r="C72" s="11">
        <v>2319</v>
      </c>
      <c r="D72" s="11">
        <v>2319</v>
      </c>
      <c r="E72" s="11">
        <v>0</v>
      </c>
      <c r="F72" s="11" t="s">
        <v>16</v>
      </c>
      <c r="G72" s="12">
        <v>-106.04</v>
      </c>
      <c r="H72" s="12">
        <v>0</v>
      </c>
      <c r="I72" s="12">
        <v>30</v>
      </c>
      <c r="J72" s="12">
        <v>0</v>
      </c>
      <c r="K72" s="12">
        <v>0</v>
      </c>
      <c r="L72" s="12">
        <v>-106</v>
      </c>
      <c r="M72" s="12">
        <v>0</v>
      </c>
      <c r="N72" s="12">
        <v>-106.04</v>
      </c>
    </row>
    <row r="73" spans="1:14" x14ac:dyDescent="0.25">
      <c r="A73" s="16" t="s">
        <v>238</v>
      </c>
      <c r="B73" s="22">
        <v>42979</v>
      </c>
      <c r="C73" s="13">
        <v>2370</v>
      </c>
      <c r="D73" s="13">
        <v>2319</v>
      </c>
      <c r="E73" s="13">
        <v>51</v>
      </c>
      <c r="F73" s="13" t="s">
        <v>16</v>
      </c>
      <c r="G73" s="14">
        <v>-106.04</v>
      </c>
      <c r="H73" s="14">
        <v>25</v>
      </c>
      <c r="I73" s="14">
        <v>186.9</v>
      </c>
      <c r="J73" s="14">
        <v>0</v>
      </c>
      <c r="K73" s="14">
        <v>11.21</v>
      </c>
      <c r="L73" s="14">
        <v>123</v>
      </c>
      <c r="M73" s="14">
        <v>0</v>
      </c>
      <c r="N73" s="14">
        <v>123.19</v>
      </c>
    </row>
    <row r="74" spans="1:14" x14ac:dyDescent="0.25">
      <c r="A74" s="16" t="s">
        <v>238</v>
      </c>
      <c r="B74" s="22">
        <v>43009</v>
      </c>
      <c r="C74" s="11">
        <v>2370</v>
      </c>
      <c r="D74" s="11">
        <v>2370</v>
      </c>
      <c r="E74" s="11">
        <v>0</v>
      </c>
      <c r="F74" s="11" t="s">
        <v>117</v>
      </c>
      <c r="G74" s="12">
        <v>123.19</v>
      </c>
      <c r="H74" s="12">
        <v>0</v>
      </c>
      <c r="I74" s="12">
        <v>30</v>
      </c>
      <c r="J74" s="12">
        <v>1</v>
      </c>
      <c r="K74" s="12">
        <v>0</v>
      </c>
      <c r="L74" s="12">
        <v>124</v>
      </c>
      <c r="M74" s="12">
        <v>0</v>
      </c>
      <c r="N74" s="12">
        <v>124.19</v>
      </c>
    </row>
    <row r="75" spans="1:14" x14ac:dyDescent="0.25">
      <c r="A75" s="16" t="s">
        <v>238</v>
      </c>
      <c r="B75" s="22">
        <v>43040</v>
      </c>
      <c r="C75" s="13">
        <v>2426</v>
      </c>
      <c r="D75" s="13">
        <v>2370</v>
      </c>
      <c r="E75" s="13">
        <v>56</v>
      </c>
      <c r="F75" s="13" t="s">
        <v>16</v>
      </c>
      <c r="G75" s="14">
        <v>124.19</v>
      </c>
      <c r="H75" s="14">
        <v>25</v>
      </c>
      <c r="I75" s="14">
        <v>208.9</v>
      </c>
      <c r="J75" s="14">
        <v>2.27</v>
      </c>
      <c r="K75" s="14">
        <v>12.53</v>
      </c>
      <c r="L75" s="14">
        <v>379</v>
      </c>
      <c r="M75" s="14">
        <v>0</v>
      </c>
      <c r="N75" s="14">
        <v>378.61</v>
      </c>
    </row>
    <row r="76" spans="1:14" x14ac:dyDescent="0.25">
      <c r="A76" s="16" t="s">
        <v>238</v>
      </c>
      <c r="B76" s="22">
        <v>43070</v>
      </c>
      <c r="C76" s="11">
        <v>2453</v>
      </c>
      <c r="D76" s="11">
        <v>2426</v>
      </c>
      <c r="E76" s="11">
        <v>27</v>
      </c>
      <c r="F76" s="11" t="s">
        <v>16</v>
      </c>
      <c r="G76" s="12">
        <v>378.61</v>
      </c>
      <c r="H76" s="12">
        <v>0</v>
      </c>
      <c r="I76" s="12">
        <v>166.86</v>
      </c>
      <c r="J76" s="12">
        <v>4.7699999999999996</v>
      </c>
      <c r="K76" s="12">
        <v>0</v>
      </c>
      <c r="L76" s="12">
        <v>381</v>
      </c>
      <c r="M76" s="12">
        <v>381</v>
      </c>
      <c r="N76" s="12">
        <v>0.11</v>
      </c>
    </row>
    <row r="77" spans="1:14" x14ac:dyDescent="0.25">
      <c r="A77" s="16" t="s">
        <v>238</v>
      </c>
      <c r="B77" s="22">
        <v>43101</v>
      </c>
      <c r="C77" s="13">
        <v>2470</v>
      </c>
      <c r="D77" s="13">
        <v>2453</v>
      </c>
      <c r="E77" s="13">
        <v>17</v>
      </c>
      <c r="F77" s="13" t="s">
        <v>16</v>
      </c>
      <c r="G77" s="14">
        <v>0.11</v>
      </c>
      <c r="H77" s="14">
        <v>0</v>
      </c>
      <c r="I77" s="14">
        <v>105.06</v>
      </c>
      <c r="J77" s="14">
        <v>2.74</v>
      </c>
      <c r="K77" s="14">
        <v>0</v>
      </c>
      <c r="L77" s="14">
        <v>3</v>
      </c>
      <c r="M77" s="14">
        <v>0</v>
      </c>
      <c r="N77" s="14">
        <v>2.74</v>
      </c>
    </row>
    <row r="78" spans="1:14" x14ac:dyDescent="0.25">
      <c r="A78" s="16" t="s">
        <v>238</v>
      </c>
      <c r="B78" s="22">
        <v>43132</v>
      </c>
      <c r="C78" s="11">
        <v>2491</v>
      </c>
      <c r="D78" s="11">
        <v>2470</v>
      </c>
      <c r="E78" s="11">
        <v>21</v>
      </c>
      <c r="F78" s="11" t="s">
        <v>16</v>
      </c>
      <c r="G78" s="12">
        <v>2.74</v>
      </c>
      <c r="H78" s="12">
        <v>0</v>
      </c>
      <c r="I78" s="12">
        <v>129.78</v>
      </c>
      <c r="J78" s="12">
        <v>2.74</v>
      </c>
      <c r="K78" s="12">
        <v>0</v>
      </c>
      <c r="L78" s="12">
        <v>3</v>
      </c>
      <c r="M78" s="12">
        <v>0</v>
      </c>
      <c r="N78" s="12">
        <v>2.74</v>
      </c>
    </row>
    <row r="79" spans="1:14" x14ac:dyDescent="0.25">
      <c r="A79" s="16" t="s">
        <v>238</v>
      </c>
      <c r="B79" s="22">
        <v>43160</v>
      </c>
      <c r="C79" s="13">
        <v>2513</v>
      </c>
      <c r="D79" s="13">
        <v>2491</v>
      </c>
      <c r="E79" s="13">
        <v>22</v>
      </c>
      <c r="F79" s="13" t="s">
        <v>16</v>
      </c>
      <c r="G79" s="14">
        <v>2.74</v>
      </c>
      <c r="H79" s="14">
        <v>0</v>
      </c>
      <c r="I79" s="14">
        <v>135.96</v>
      </c>
      <c r="J79" s="14">
        <v>2.74</v>
      </c>
      <c r="K79" s="14">
        <v>0</v>
      </c>
      <c r="L79" s="14">
        <v>3</v>
      </c>
      <c r="M79" s="14">
        <v>0</v>
      </c>
      <c r="N79" s="14">
        <v>2.74</v>
      </c>
    </row>
    <row r="80" spans="1:14" x14ac:dyDescent="0.25">
      <c r="A80" s="16" t="s">
        <v>238</v>
      </c>
      <c r="B80" s="22">
        <v>43191</v>
      </c>
      <c r="C80" s="11">
        <v>2513</v>
      </c>
      <c r="D80" s="11">
        <v>2491</v>
      </c>
      <c r="E80" s="11">
        <v>22</v>
      </c>
      <c r="F80" s="11" t="s">
        <v>16</v>
      </c>
      <c r="G80" s="12">
        <v>2.74</v>
      </c>
      <c r="H80" s="12">
        <v>0</v>
      </c>
      <c r="I80" s="12">
        <v>135.96</v>
      </c>
      <c r="J80" s="12">
        <v>2.74</v>
      </c>
      <c r="K80" s="12">
        <v>0</v>
      </c>
      <c r="L80" s="12">
        <v>3</v>
      </c>
      <c r="M80" s="12">
        <v>0</v>
      </c>
      <c r="N80" s="12">
        <v>2.74</v>
      </c>
    </row>
    <row r="81" spans="1:14" x14ac:dyDescent="0.25">
      <c r="A81" s="16" t="s">
        <v>238</v>
      </c>
      <c r="B81" s="22">
        <v>43221</v>
      </c>
      <c r="C81" s="13">
        <v>2513</v>
      </c>
      <c r="D81" s="13">
        <v>2491</v>
      </c>
      <c r="E81" s="13">
        <v>22</v>
      </c>
      <c r="F81" s="13" t="s">
        <v>16</v>
      </c>
      <c r="G81" s="14">
        <v>2.74</v>
      </c>
      <c r="H81" s="14">
        <v>0</v>
      </c>
      <c r="I81" s="14">
        <v>135.96</v>
      </c>
      <c r="J81" s="14">
        <v>2.74</v>
      </c>
      <c r="K81" s="14">
        <v>0</v>
      </c>
      <c r="L81" s="14">
        <v>3</v>
      </c>
      <c r="M81" s="14">
        <v>0</v>
      </c>
      <c r="N81" s="14">
        <v>2.74</v>
      </c>
    </row>
    <row r="82" spans="1:14" x14ac:dyDescent="0.25">
      <c r="A82" s="16" t="s">
        <v>238</v>
      </c>
      <c r="B82" s="22">
        <v>43252</v>
      </c>
      <c r="C82" s="11">
        <v>2535</v>
      </c>
      <c r="D82" s="11">
        <v>2513</v>
      </c>
      <c r="E82" s="11">
        <v>22</v>
      </c>
      <c r="F82" s="11" t="s">
        <v>16</v>
      </c>
      <c r="G82" s="12">
        <v>2.74</v>
      </c>
      <c r="H82" s="12">
        <v>0</v>
      </c>
      <c r="I82" s="12">
        <v>135.96</v>
      </c>
      <c r="J82" s="12">
        <v>2.74</v>
      </c>
      <c r="K82" s="12">
        <v>0</v>
      </c>
      <c r="L82" s="12">
        <v>3</v>
      </c>
      <c r="M82" s="12">
        <v>0</v>
      </c>
      <c r="N82" s="12">
        <v>2.74</v>
      </c>
    </row>
    <row r="83" spans="1:14" x14ac:dyDescent="0.25">
      <c r="A83" s="16" t="s">
        <v>238</v>
      </c>
      <c r="B83" s="22">
        <v>43282</v>
      </c>
      <c r="C83" s="13">
        <v>2557</v>
      </c>
      <c r="D83" s="13">
        <v>2535</v>
      </c>
      <c r="E83" s="13">
        <v>22</v>
      </c>
      <c r="F83" s="13" t="s">
        <v>16</v>
      </c>
      <c r="G83" s="14">
        <v>2.74</v>
      </c>
      <c r="H83" s="14">
        <v>0</v>
      </c>
      <c r="I83" s="14">
        <v>135.96</v>
      </c>
      <c r="J83" s="14">
        <v>2.74</v>
      </c>
      <c r="K83" s="14">
        <v>0</v>
      </c>
      <c r="L83" s="14">
        <v>3</v>
      </c>
      <c r="M83" s="14">
        <v>0</v>
      </c>
      <c r="N83" s="14">
        <v>-10.26</v>
      </c>
    </row>
    <row r="84" spans="1:14" x14ac:dyDescent="0.25">
      <c r="A84" s="16" t="s">
        <v>238</v>
      </c>
      <c r="B84" s="22">
        <v>43313</v>
      </c>
      <c r="C84" s="11">
        <v>2580</v>
      </c>
      <c r="D84" s="11">
        <v>2557</v>
      </c>
      <c r="E84" s="11">
        <v>23</v>
      </c>
      <c r="F84" s="11" t="s">
        <v>16</v>
      </c>
      <c r="G84" s="12">
        <v>-10.26</v>
      </c>
      <c r="H84" s="12">
        <v>0</v>
      </c>
      <c r="I84" s="12">
        <v>146.51</v>
      </c>
      <c r="J84" s="12">
        <v>0</v>
      </c>
      <c r="K84" s="12">
        <v>0</v>
      </c>
      <c r="L84" s="12">
        <v>-6</v>
      </c>
      <c r="M84" s="12">
        <v>0</v>
      </c>
      <c r="N84" s="12">
        <v>-10.26</v>
      </c>
    </row>
    <row r="85" spans="1:14" x14ac:dyDescent="0.25">
      <c r="A85" s="16" t="s">
        <v>238</v>
      </c>
      <c r="B85" s="22">
        <v>43344</v>
      </c>
      <c r="C85" s="13">
        <v>2607</v>
      </c>
      <c r="D85" s="13">
        <v>2580</v>
      </c>
      <c r="E85" s="13">
        <v>27</v>
      </c>
      <c r="F85" s="13" t="s">
        <v>16</v>
      </c>
      <c r="G85" s="14">
        <v>-10.26</v>
      </c>
      <c r="H85" s="14">
        <v>0</v>
      </c>
      <c r="I85" s="14">
        <v>171.99</v>
      </c>
      <c r="J85" s="14">
        <v>0</v>
      </c>
      <c r="K85" s="14">
        <v>0</v>
      </c>
      <c r="L85" s="14">
        <v>-10</v>
      </c>
      <c r="M85" s="14">
        <v>0</v>
      </c>
      <c r="N85" s="14">
        <v>-10.26</v>
      </c>
    </row>
    <row r="86" spans="1:14" x14ac:dyDescent="0.25">
      <c r="A86" s="16" t="s">
        <v>238</v>
      </c>
      <c r="B86" s="22">
        <v>43374</v>
      </c>
      <c r="C86" s="11">
        <v>2632</v>
      </c>
      <c r="D86" s="11">
        <v>2607</v>
      </c>
      <c r="E86" s="11">
        <v>25</v>
      </c>
      <c r="F86" s="11" t="s">
        <v>16</v>
      </c>
      <c r="G86" s="12">
        <v>-10.26</v>
      </c>
      <c r="H86" s="12">
        <v>0</v>
      </c>
      <c r="I86" s="12">
        <v>159.25</v>
      </c>
      <c r="J86" s="12">
        <v>0</v>
      </c>
      <c r="K86" s="12">
        <v>0</v>
      </c>
      <c r="L86" s="12">
        <v>-10</v>
      </c>
      <c r="M86" s="12">
        <v>0</v>
      </c>
      <c r="N86" s="12">
        <v>-10.26</v>
      </c>
    </row>
    <row r="87" spans="1:14" x14ac:dyDescent="0.25">
      <c r="A87" s="16" t="s">
        <v>238</v>
      </c>
      <c r="B87" s="22">
        <v>43405</v>
      </c>
      <c r="C87" s="13">
        <v>2659</v>
      </c>
      <c r="D87" s="13">
        <v>2632</v>
      </c>
      <c r="E87" s="13">
        <v>27</v>
      </c>
      <c r="F87" s="13" t="s">
        <v>16</v>
      </c>
      <c r="G87" s="14">
        <v>-10.26</v>
      </c>
      <c r="H87" s="14">
        <v>0</v>
      </c>
      <c r="I87" s="14">
        <v>171.99</v>
      </c>
      <c r="J87" s="14">
        <v>0</v>
      </c>
      <c r="K87" s="14">
        <v>0</v>
      </c>
      <c r="L87" s="14">
        <v>-10</v>
      </c>
      <c r="M87" s="14">
        <v>0</v>
      </c>
      <c r="N87" s="14">
        <v>-10.26</v>
      </c>
    </row>
    <row r="88" spans="1:14" x14ac:dyDescent="0.25">
      <c r="A88" s="16" t="s">
        <v>238</v>
      </c>
      <c r="B88" s="22">
        <v>43435</v>
      </c>
      <c r="C88" s="11">
        <v>2695</v>
      </c>
      <c r="D88" s="11">
        <v>2659</v>
      </c>
      <c r="E88" s="11">
        <v>36</v>
      </c>
      <c r="F88" s="11" t="s">
        <v>16</v>
      </c>
      <c r="G88" s="12">
        <v>-10.26</v>
      </c>
      <c r="H88" s="12">
        <v>0</v>
      </c>
      <c r="I88" s="12">
        <v>229.32</v>
      </c>
      <c r="J88" s="12">
        <v>0</v>
      </c>
      <c r="K88" s="12">
        <v>0</v>
      </c>
      <c r="L88" s="12">
        <v>-10</v>
      </c>
      <c r="M88" s="12">
        <v>0</v>
      </c>
      <c r="N88" s="12">
        <v>-10.26</v>
      </c>
    </row>
    <row r="89" spans="1:14" x14ac:dyDescent="0.25">
      <c r="A89" s="16" t="s">
        <v>238</v>
      </c>
      <c r="B89" s="22">
        <v>43466</v>
      </c>
      <c r="C89" s="13">
        <v>2725</v>
      </c>
      <c r="D89" s="13">
        <v>2695</v>
      </c>
      <c r="E89" s="13">
        <v>30</v>
      </c>
      <c r="F89" s="13" t="s">
        <v>16</v>
      </c>
      <c r="G89" s="14">
        <v>-10.26</v>
      </c>
      <c r="H89" s="14">
        <v>0</v>
      </c>
      <c r="I89" s="14">
        <v>191.1</v>
      </c>
      <c r="J89" s="14">
        <v>0</v>
      </c>
      <c r="K89" s="14">
        <v>0</v>
      </c>
      <c r="L89" s="14">
        <v>-10</v>
      </c>
      <c r="M89" s="14">
        <v>0</v>
      </c>
      <c r="N89" s="14">
        <v>-10.26</v>
      </c>
    </row>
    <row r="90" spans="1:14" x14ac:dyDescent="0.25">
      <c r="A90" s="16" t="s">
        <v>238</v>
      </c>
      <c r="B90" s="22">
        <v>43497</v>
      </c>
      <c r="C90" s="11">
        <v>2756</v>
      </c>
      <c r="D90" s="11">
        <v>2725</v>
      </c>
      <c r="E90" s="11">
        <v>31</v>
      </c>
      <c r="F90" s="11" t="s">
        <v>16</v>
      </c>
      <c r="G90" s="12">
        <v>-10.26</v>
      </c>
      <c r="H90" s="12">
        <v>0</v>
      </c>
      <c r="I90" s="12">
        <v>197.47</v>
      </c>
      <c r="J90" s="12">
        <v>0</v>
      </c>
      <c r="K90" s="12">
        <v>0</v>
      </c>
      <c r="L90" s="12">
        <v>-10</v>
      </c>
      <c r="M90" s="12">
        <v>0</v>
      </c>
      <c r="N90" s="12">
        <v>-10.26</v>
      </c>
    </row>
    <row r="91" spans="1:14" x14ac:dyDescent="0.25">
      <c r="A91" s="16" t="s">
        <v>238</v>
      </c>
      <c r="B91" s="22">
        <v>43525</v>
      </c>
      <c r="C91" s="13">
        <v>2786</v>
      </c>
      <c r="D91" s="13">
        <v>2756</v>
      </c>
      <c r="E91" s="13">
        <v>30</v>
      </c>
      <c r="F91" s="13" t="s">
        <v>16</v>
      </c>
      <c r="G91" s="14">
        <v>-10.26</v>
      </c>
      <c r="H91" s="14">
        <v>0</v>
      </c>
      <c r="I91" s="14">
        <v>191.1</v>
      </c>
      <c r="J91" s="14">
        <v>0</v>
      </c>
      <c r="K91" s="14">
        <v>0</v>
      </c>
      <c r="L91" s="14">
        <v>-10</v>
      </c>
      <c r="M91" s="14">
        <v>0</v>
      </c>
      <c r="N91" s="14">
        <v>-10.26</v>
      </c>
    </row>
    <row r="92" spans="1:14" x14ac:dyDescent="0.25">
      <c r="A92" s="16" t="s">
        <v>238</v>
      </c>
      <c r="B92" s="22">
        <v>43556</v>
      </c>
      <c r="C92" s="11">
        <v>2813</v>
      </c>
      <c r="D92" s="11">
        <v>2786</v>
      </c>
      <c r="E92" s="11">
        <v>27</v>
      </c>
      <c r="F92" s="11" t="s">
        <v>16</v>
      </c>
      <c r="G92" s="12">
        <v>-10.26</v>
      </c>
      <c r="H92" s="12">
        <v>0</v>
      </c>
      <c r="I92" s="12">
        <v>171.99</v>
      </c>
      <c r="J92" s="12">
        <v>0</v>
      </c>
      <c r="K92" s="12">
        <v>0</v>
      </c>
      <c r="L92" s="12">
        <v>-10</v>
      </c>
      <c r="M92" s="12">
        <v>0</v>
      </c>
      <c r="N92" s="12">
        <v>-10.26</v>
      </c>
    </row>
    <row r="93" spans="1:14" x14ac:dyDescent="0.25">
      <c r="A93" s="16" t="s">
        <v>238</v>
      </c>
      <c r="B93" s="22">
        <v>43586</v>
      </c>
      <c r="C93" s="13">
        <v>2830</v>
      </c>
      <c r="D93" s="13">
        <v>2813</v>
      </c>
      <c r="E93" s="13">
        <v>17</v>
      </c>
      <c r="F93" s="13" t="s">
        <v>16</v>
      </c>
      <c r="G93" s="14">
        <v>-10.26</v>
      </c>
      <c r="H93" s="14">
        <v>0</v>
      </c>
      <c r="I93" s="14">
        <v>108.29</v>
      </c>
      <c r="J93" s="14">
        <v>0</v>
      </c>
      <c r="K93" s="14">
        <v>0</v>
      </c>
      <c r="L93" s="14">
        <v>-10</v>
      </c>
      <c r="M93" s="14">
        <v>0</v>
      </c>
      <c r="N93" s="14">
        <v>-10.26</v>
      </c>
    </row>
    <row r="94" spans="1:14" x14ac:dyDescent="0.25">
      <c r="A94" s="16" t="s">
        <v>238</v>
      </c>
      <c r="B94" s="22">
        <v>43617</v>
      </c>
      <c r="C94" s="11">
        <v>2857</v>
      </c>
      <c r="D94" s="11">
        <v>2830</v>
      </c>
      <c r="E94" s="11">
        <v>27</v>
      </c>
      <c r="F94" s="11" t="s">
        <v>16</v>
      </c>
      <c r="G94" s="12">
        <v>-10.26</v>
      </c>
      <c r="H94" s="12">
        <v>0</v>
      </c>
      <c r="I94" s="12">
        <v>171.99</v>
      </c>
      <c r="J94" s="12">
        <v>0</v>
      </c>
      <c r="K94" s="12">
        <v>0</v>
      </c>
      <c r="L94" s="12">
        <v>-10</v>
      </c>
      <c r="M94" s="12">
        <v>0</v>
      </c>
      <c r="N94" s="12">
        <v>-10.26</v>
      </c>
    </row>
    <row r="95" spans="1:14" x14ac:dyDescent="0.25">
      <c r="A95" s="16" t="s">
        <v>238</v>
      </c>
      <c r="B95" s="22">
        <v>43647</v>
      </c>
      <c r="C95" s="13">
        <v>2857</v>
      </c>
      <c r="D95" s="13">
        <v>2830</v>
      </c>
      <c r="E95" s="13">
        <v>27</v>
      </c>
      <c r="F95" s="13" t="s">
        <v>16</v>
      </c>
      <c r="G95" s="14">
        <v>-10.26</v>
      </c>
      <c r="H95" s="14">
        <v>0</v>
      </c>
      <c r="I95" s="14">
        <v>171.99</v>
      </c>
      <c r="J95" s="14">
        <v>0</v>
      </c>
      <c r="K95" s="14">
        <v>0</v>
      </c>
      <c r="L95" s="14">
        <v>-10</v>
      </c>
      <c r="M95" s="14">
        <v>0</v>
      </c>
      <c r="N95" s="14">
        <v>-10.26</v>
      </c>
    </row>
    <row r="96" spans="1:14" x14ac:dyDescent="0.25">
      <c r="A96" s="16" t="s">
        <v>238</v>
      </c>
      <c r="B96" s="22">
        <v>43678</v>
      </c>
      <c r="C96" s="11">
        <v>2875</v>
      </c>
      <c r="D96" s="11">
        <v>2857</v>
      </c>
      <c r="E96" s="11">
        <v>18</v>
      </c>
      <c r="F96" s="11" t="s">
        <v>16</v>
      </c>
      <c r="G96" s="12">
        <v>-10.26</v>
      </c>
      <c r="H96" s="12">
        <v>0</v>
      </c>
      <c r="I96" s="12">
        <v>114.66</v>
      </c>
      <c r="J96" s="12">
        <v>0</v>
      </c>
      <c r="K96" s="12">
        <v>0</v>
      </c>
      <c r="L96" s="12">
        <v>-10</v>
      </c>
      <c r="M96" s="12">
        <v>0</v>
      </c>
      <c r="N96" s="12">
        <v>-26.26</v>
      </c>
    </row>
    <row r="97" spans="1:14" x14ac:dyDescent="0.25">
      <c r="A97" s="16" t="s">
        <v>238</v>
      </c>
      <c r="B97" s="22">
        <v>43709</v>
      </c>
      <c r="C97" s="13">
        <v>2894</v>
      </c>
      <c r="D97" s="13">
        <v>2875</v>
      </c>
      <c r="E97" s="13">
        <v>19</v>
      </c>
      <c r="F97" s="13" t="s">
        <v>16</v>
      </c>
      <c r="G97" s="14">
        <v>-26.26</v>
      </c>
      <c r="H97" s="14">
        <v>0</v>
      </c>
      <c r="I97" s="14">
        <v>131.66999999999999</v>
      </c>
      <c r="J97" s="14">
        <v>0</v>
      </c>
      <c r="K97" s="14">
        <v>0</v>
      </c>
      <c r="L97" s="14">
        <v>-26</v>
      </c>
      <c r="M97" s="14">
        <v>0</v>
      </c>
      <c r="N97" s="14">
        <v>-26.26</v>
      </c>
    </row>
    <row r="98" spans="1:14" x14ac:dyDescent="0.25">
      <c r="A98" s="16" t="s">
        <v>238</v>
      </c>
      <c r="B98" s="22">
        <v>43739</v>
      </c>
      <c r="C98" s="11">
        <v>2920</v>
      </c>
      <c r="D98" s="11">
        <v>2894</v>
      </c>
      <c r="E98" s="11">
        <v>26</v>
      </c>
      <c r="F98" s="11" t="s">
        <v>16</v>
      </c>
      <c r="G98" s="12">
        <v>-26.26</v>
      </c>
      <c r="H98" s="12">
        <v>0</v>
      </c>
      <c r="I98" s="12">
        <v>180.18</v>
      </c>
      <c r="J98" s="12">
        <v>0</v>
      </c>
      <c r="K98" s="12">
        <v>0</v>
      </c>
      <c r="L98" s="12">
        <v>-16</v>
      </c>
      <c r="M98" s="12">
        <v>0</v>
      </c>
      <c r="N98" s="12">
        <v>-26.26</v>
      </c>
    </row>
    <row r="99" spans="1:14" x14ac:dyDescent="0.25">
      <c r="A99" s="16" t="s">
        <v>238</v>
      </c>
      <c r="B99" s="22">
        <v>43770</v>
      </c>
      <c r="C99" s="13">
        <v>2949</v>
      </c>
      <c r="D99" s="13">
        <v>2920</v>
      </c>
      <c r="E99" s="13">
        <v>29</v>
      </c>
      <c r="F99" s="13" t="s">
        <v>16</v>
      </c>
      <c r="G99" s="14">
        <v>-26.26</v>
      </c>
      <c r="H99" s="14">
        <v>0</v>
      </c>
      <c r="I99" s="14">
        <v>200.97</v>
      </c>
      <c r="J99" s="14">
        <v>0</v>
      </c>
      <c r="K99" s="14">
        <v>0</v>
      </c>
      <c r="L99" s="14">
        <v>-26</v>
      </c>
      <c r="M99" s="14">
        <v>0</v>
      </c>
      <c r="N99" s="14">
        <v>-26.26</v>
      </c>
    </row>
    <row r="100" spans="1:14" x14ac:dyDescent="0.25">
      <c r="A100" s="16" t="s">
        <v>238</v>
      </c>
      <c r="B100" s="22">
        <v>43800</v>
      </c>
      <c r="C100" s="11">
        <v>2971</v>
      </c>
      <c r="D100" s="11">
        <v>2949</v>
      </c>
      <c r="E100" s="11">
        <v>22</v>
      </c>
      <c r="F100" s="11" t="s">
        <v>16</v>
      </c>
      <c r="G100" s="12">
        <v>-26.26</v>
      </c>
      <c r="H100" s="12">
        <v>0</v>
      </c>
      <c r="I100" s="12">
        <v>152.46</v>
      </c>
      <c r="J100" s="12">
        <v>0</v>
      </c>
      <c r="K100" s="12">
        <v>0</v>
      </c>
      <c r="L100" s="12">
        <v>-26</v>
      </c>
      <c r="M100" s="12">
        <v>0</v>
      </c>
      <c r="N100" s="12">
        <v>-26.26</v>
      </c>
    </row>
    <row r="101" spans="1:14" x14ac:dyDescent="0.25">
      <c r="A101" s="16" t="s">
        <v>238</v>
      </c>
      <c r="B101" s="22">
        <v>43831</v>
      </c>
      <c r="C101" s="13">
        <v>2992</v>
      </c>
      <c r="D101" s="13">
        <v>2971</v>
      </c>
      <c r="E101" s="13">
        <v>21</v>
      </c>
      <c r="F101" s="13" t="s">
        <v>16</v>
      </c>
      <c r="G101" s="14">
        <v>-26.26</v>
      </c>
      <c r="H101" s="14">
        <v>0</v>
      </c>
      <c r="I101" s="14">
        <v>145.53</v>
      </c>
      <c r="J101" s="14">
        <v>0</v>
      </c>
      <c r="K101" s="14">
        <v>0</v>
      </c>
      <c r="L101" s="14">
        <v>-26</v>
      </c>
      <c r="M101" s="14">
        <v>0</v>
      </c>
      <c r="N101" s="14">
        <v>-26.26</v>
      </c>
    </row>
    <row r="102" spans="1:14" x14ac:dyDescent="0.25">
      <c r="A102" s="16" t="s">
        <v>238</v>
      </c>
      <c r="B102" s="22">
        <v>43862</v>
      </c>
      <c r="C102" s="11">
        <v>3014</v>
      </c>
      <c r="D102" s="11">
        <v>2992</v>
      </c>
      <c r="E102" s="11">
        <v>22</v>
      </c>
      <c r="F102" s="11" t="s">
        <v>16</v>
      </c>
      <c r="G102" s="12">
        <v>-26.26</v>
      </c>
      <c r="H102" s="12">
        <v>0</v>
      </c>
      <c r="I102" s="12">
        <v>152.46</v>
      </c>
      <c r="J102" s="12">
        <v>0</v>
      </c>
      <c r="K102" s="12">
        <v>0</v>
      </c>
      <c r="L102" s="12">
        <v>-26</v>
      </c>
      <c r="M102" s="12">
        <v>0</v>
      </c>
      <c r="N102" s="12">
        <v>-26.26</v>
      </c>
    </row>
    <row r="103" spans="1:14" x14ac:dyDescent="0.25">
      <c r="A103" s="16" t="s">
        <v>238</v>
      </c>
      <c r="B103" s="22">
        <v>43891</v>
      </c>
      <c r="C103" s="13">
        <v>3054</v>
      </c>
      <c r="D103" s="13">
        <v>3014</v>
      </c>
      <c r="E103" s="13">
        <v>40</v>
      </c>
      <c r="F103" s="13" t="s">
        <v>16</v>
      </c>
      <c r="G103" s="14">
        <v>-26.26</v>
      </c>
      <c r="H103" s="14">
        <v>0</v>
      </c>
      <c r="I103" s="14">
        <v>277.2</v>
      </c>
      <c r="J103" s="14">
        <v>0</v>
      </c>
      <c r="K103" s="14">
        <v>0</v>
      </c>
      <c r="L103" s="14">
        <v>-26</v>
      </c>
      <c r="M103" s="14">
        <v>0</v>
      </c>
      <c r="N103" s="14">
        <v>-26.26</v>
      </c>
    </row>
    <row r="104" spans="1:14" x14ac:dyDescent="0.25">
      <c r="A104" s="16" t="s">
        <v>238</v>
      </c>
      <c r="B104" s="22">
        <v>43922</v>
      </c>
      <c r="C104" s="11">
        <v>3068</v>
      </c>
      <c r="D104" s="11">
        <v>3054</v>
      </c>
      <c r="E104" s="11">
        <v>14</v>
      </c>
      <c r="F104" s="11" t="s">
        <v>16</v>
      </c>
      <c r="G104" s="12">
        <v>-26.26</v>
      </c>
      <c r="H104" s="12">
        <v>0</v>
      </c>
      <c r="I104" s="12">
        <v>97.02</v>
      </c>
      <c r="J104" s="12">
        <v>0</v>
      </c>
      <c r="K104" s="12">
        <v>0</v>
      </c>
      <c r="L104" s="12">
        <v>-26</v>
      </c>
      <c r="M104" s="12">
        <v>0</v>
      </c>
      <c r="N104" s="12">
        <v>-26.26</v>
      </c>
    </row>
    <row r="105" spans="1:14" x14ac:dyDescent="0.25">
      <c r="A105" s="16" t="s">
        <v>238</v>
      </c>
      <c r="B105" s="22">
        <v>43952</v>
      </c>
      <c r="C105" s="13">
        <v>3084</v>
      </c>
      <c r="D105" s="13">
        <v>3068</v>
      </c>
      <c r="E105" s="13">
        <v>16</v>
      </c>
      <c r="F105" s="13" t="s">
        <v>16</v>
      </c>
      <c r="G105" s="14">
        <v>-26.26</v>
      </c>
      <c r="H105" s="14">
        <v>0</v>
      </c>
      <c r="I105" s="14">
        <v>110.88</v>
      </c>
      <c r="J105" s="14">
        <v>0</v>
      </c>
      <c r="K105" s="14">
        <v>0</v>
      </c>
      <c r="L105" s="14">
        <v>-26</v>
      </c>
      <c r="M105" s="14">
        <v>0</v>
      </c>
      <c r="N105" s="14">
        <v>-26.26</v>
      </c>
    </row>
    <row r="106" spans="1:14" x14ac:dyDescent="0.25">
      <c r="A106" s="16" t="s">
        <v>238</v>
      </c>
      <c r="B106" s="22">
        <v>43983</v>
      </c>
      <c r="C106" s="11">
        <v>3103</v>
      </c>
      <c r="D106" s="11">
        <v>3084</v>
      </c>
      <c r="E106" s="11">
        <v>19</v>
      </c>
      <c r="F106" s="11" t="s">
        <v>16</v>
      </c>
      <c r="G106" s="12">
        <v>-26.26</v>
      </c>
      <c r="H106" s="12">
        <v>0</v>
      </c>
      <c r="I106" s="12">
        <v>131.66999999999999</v>
      </c>
      <c r="J106" s="12">
        <v>0</v>
      </c>
      <c r="K106" s="12">
        <v>0</v>
      </c>
      <c r="L106" s="12">
        <v>-26</v>
      </c>
      <c r="M106" s="12">
        <v>0</v>
      </c>
      <c r="N106" s="12">
        <v>-26.26</v>
      </c>
    </row>
    <row r="107" spans="1:14" x14ac:dyDescent="0.25">
      <c r="A107" s="16" t="s">
        <v>238</v>
      </c>
      <c r="B107" s="22">
        <v>44013</v>
      </c>
      <c r="C107" s="13">
        <v>3119</v>
      </c>
      <c r="D107" s="13">
        <v>3103</v>
      </c>
      <c r="E107" s="13">
        <v>16</v>
      </c>
      <c r="F107" s="13" t="s">
        <v>16</v>
      </c>
      <c r="G107" s="14">
        <v>-26.26</v>
      </c>
      <c r="H107" s="14">
        <v>0</v>
      </c>
      <c r="I107" s="14">
        <v>110.88</v>
      </c>
      <c r="J107" s="14">
        <v>0</v>
      </c>
      <c r="K107" s="14">
        <v>0</v>
      </c>
      <c r="L107" s="14">
        <v>-26</v>
      </c>
      <c r="M107" s="14">
        <v>0</v>
      </c>
      <c r="N107" s="14">
        <v>-26.26</v>
      </c>
    </row>
    <row r="108" spans="1:14" x14ac:dyDescent="0.25">
      <c r="A108" s="16" t="s">
        <v>238</v>
      </c>
      <c r="B108" s="22">
        <v>44044</v>
      </c>
      <c r="C108" s="11">
        <v>3125</v>
      </c>
      <c r="D108" s="11">
        <v>3119</v>
      </c>
      <c r="E108" s="11">
        <v>6</v>
      </c>
      <c r="F108" s="11" t="s">
        <v>16</v>
      </c>
      <c r="G108" s="12">
        <v>-26.26</v>
      </c>
      <c r="H108" s="12">
        <v>0</v>
      </c>
      <c r="I108" s="12">
        <v>45</v>
      </c>
      <c r="J108" s="12">
        <v>0</v>
      </c>
      <c r="K108" s="12">
        <v>0</v>
      </c>
      <c r="L108" s="12">
        <v>-26</v>
      </c>
      <c r="M108" s="12">
        <v>0</v>
      </c>
      <c r="N108" s="12">
        <v>-26.26</v>
      </c>
    </row>
    <row r="109" spans="1:14" x14ac:dyDescent="0.25">
      <c r="A109" s="16" t="s">
        <v>238</v>
      </c>
      <c r="B109" s="22">
        <v>44075</v>
      </c>
      <c r="C109" s="13">
        <v>3152</v>
      </c>
      <c r="D109" s="13">
        <v>3125</v>
      </c>
      <c r="E109" s="13">
        <v>27</v>
      </c>
      <c r="F109" s="13" t="s">
        <v>16</v>
      </c>
      <c r="G109" s="14">
        <v>-26.26</v>
      </c>
      <c r="H109" s="14">
        <v>0</v>
      </c>
      <c r="I109" s="14">
        <v>187.11</v>
      </c>
      <c r="J109" s="14">
        <v>0</v>
      </c>
      <c r="K109" s="14">
        <v>0</v>
      </c>
      <c r="L109" s="14">
        <v>-26</v>
      </c>
      <c r="M109" s="14">
        <v>0</v>
      </c>
      <c r="N109" s="14">
        <v>-26.26</v>
      </c>
    </row>
    <row r="110" spans="1:14" x14ac:dyDescent="0.25">
      <c r="A110" s="16" t="s">
        <v>238</v>
      </c>
      <c r="B110" s="22">
        <v>44105</v>
      </c>
      <c r="C110" s="11">
        <v>3192</v>
      </c>
      <c r="D110" s="11">
        <v>3152</v>
      </c>
      <c r="E110" s="11">
        <v>40</v>
      </c>
      <c r="F110" s="11" t="s">
        <v>16</v>
      </c>
      <c r="G110" s="12">
        <v>-26.26</v>
      </c>
      <c r="H110" s="12">
        <v>0</v>
      </c>
      <c r="I110" s="12">
        <v>277.2</v>
      </c>
      <c r="J110" s="12">
        <v>0</v>
      </c>
      <c r="K110" s="12">
        <v>0</v>
      </c>
      <c r="L110" s="12">
        <v>-26</v>
      </c>
      <c r="M110" s="12">
        <v>0</v>
      </c>
      <c r="N110" s="12">
        <v>-26.26</v>
      </c>
    </row>
    <row r="111" spans="1:14" x14ac:dyDescent="0.25">
      <c r="A111" s="16" t="s">
        <v>238</v>
      </c>
      <c r="B111" s="22">
        <v>44136</v>
      </c>
      <c r="C111" s="13">
        <v>3195</v>
      </c>
      <c r="D111" s="13">
        <v>3192</v>
      </c>
      <c r="E111" s="13">
        <v>3</v>
      </c>
      <c r="F111" s="13" t="s">
        <v>16</v>
      </c>
      <c r="G111" s="14">
        <v>-26.26</v>
      </c>
      <c r="H111" s="14">
        <v>0</v>
      </c>
      <c r="I111" s="14">
        <v>45</v>
      </c>
      <c r="J111" s="14">
        <v>0</v>
      </c>
      <c r="K111" s="14">
        <v>0</v>
      </c>
      <c r="L111" s="14">
        <v>-26</v>
      </c>
      <c r="M111" s="14">
        <v>0</v>
      </c>
      <c r="N111" s="14">
        <v>-26.26</v>
      </c>
    </row>
    <row r="112" spans="1:14" x14ac:dyDescent="0.25">
      <c r="A112" s="16" t="s">
        <v>238</v>
      </c>
      <c r="B112" s="22">
        <v>44166</v>
      </c>
      <c r="C112" s="11">
        <v>3198</v>
      </c>
      <c r="D112" s="11">
        <v>3195</v>
      </c>
      <c r="E112" s="11">
        <v>3</v>
      </c>
      <c r="F112" s="11" t="s">
        <v>16</v>
      </c>
      <c r="G112" s="12">
        <v>-26.26</v>
      </c>
      <c r="H112" s="12">
        <v>0</v>
      </c>
      <c r="I112" s="12">
        <v>45</v>
      </c>
      <c r="J112" s="12">
        <v>0</v>
      </c>
      <c r="K112" s="12">
        <v>0</v>
      </c>
      <c r="L112" s="12">
        <v>-26</v>
      </c>
      <c r="M112" s="12">
        <v>0</v>
      </c>
      <c r="N112" s="12">
        <v>-26.26</v>
      </c>
    </row>
    <row r="113" spans="1:14" x14ac:dyDescent="0.25">
      <c r="A113" s="16" t="s">
        <v>238</v>
      </c>
      <c r="B113" s="22">
        <v>44197</v>
      </c>
      <c r="C113" s="13">
        <v>3198</v>
      </c>
      <c r="D113" s="13">
        <v>3198</v>
      </c>
      <c r="E113" s="13">
        <v>0</v>
      </c>
      <c r="F113" s="13" t="s">
        <v>117</v>
      </c>
      <c r="G113" s="14">
        <v>-26.26</v>
      </c>
      <c r="H113" s="14">
        <v>0</v>
      </c>
      <c r="I113" s="14">
        <v>45</v>
      </c>
      <c r="J113" s="14">
        <v>0</v>
      </c>
      <c r="K113" s="14">
        <v>0</v>
      </c>
      <c r="L113" s="14">
        <v>-26</v>
      </c>
      <c r="M113" s="14">
        <v>0</v>
      </c>
      <c r="N113" s="14">
        <v>-26.26</v>
      </c>
    </row>
    <row r="114" spans="1:14" x14ac:dyDescent="0.25">
      <c r="A114" s="16" t="s">
        <v>238</v>
      </c>
      <c r="B114" s="22">
        <v>44228</v>
      </c>
      <c r="C114" s="11">
        <v>3199</v>
      </c>
      <c r="D114" s="11">
        <v>3198</v>
      </c>
      <c r="E114" s="11">
        <v>1</v>
      </c>
      <c r="F114" s="11" t="s">
        <v>16</v>
      </c>
      <c r="G114" s="12">
        <v>-26.26</v>
      </c>
      <c r="H114" s="12">
        <v>0</v>
      </c>
      <c r="I114" s="12">
        <v>45</v>
      </c>
      <c r="J114" s="12">
        <v>0</v>
      </c>
      <c r="K114" s="12">
        <v>0</v>
      </c>
      <c r="L114" s="12">
        <v>-26</v>
      </c>
      <c r="M114" s="12">
        <v>0</v>
      </c>
      <c r="N114" s="12">
        <v>-26.26</v>
      </c>
    </row>
    <row r="115" spans="1:14" x14ac:dyDescent="0.25">
      <c r="A115" s="16" t="s">
        <v>238</v>
      </c>
      <c r="B115" s="22">
        <v>44256</v>
      </c>
      <c r="C115" s="13">
        <v>3215</v>
      </c>
      <c r="D115" s="13">
        <v>3199</v>
      </c>
      <c r="E115" s="13">
        <v>16</v>
      </c>
      <c r="F115" s="13" t="s">
        <v>16</v>
      </c>
      <c r="G115" s="14">
        <v>-26.26</v>
      </c>
      <c r="H115" s="14">
        <v>0</v>
      </c>
      <c r="I115" s="14">
        <v>116.64</v>
      </c>
      <c r="J115" s="14">
        <v>0</v>
      </c>
      <c r="K115" s="14">
        <v>0</v>
      </c>
      <c r="L115" s="14">
        <v>-26</v>
      </c>
      <c r="M115" s="14">
        <v>0</v>
      </c>
      <c r="N115" s="14">
        <v>-46.26</v>
      </c>
    </row>
    <row r="116" spans="1:14" x14ac:dyDescent="0.25">
      <c r="A116" s="16" t="s">
        <v>238</v>
      </c>
      <c r="B116" s="22">
        <v>44287</v>
      </c>
      <c r="C116" s="11">
        <v>3233</v>
      </c>
      <c r="D116" s="11">
        <v>3215</v>
      </c>
      <c r="E116" s="11">
        <v>18</v>
      </c>
      <c r="F116" s="11" t="s">
        <v>16</v>
      </c>
      <c r="G116" s="12">
        <v>-46.26</v>
      </c>
      <c r="H116" s="12">
        <v>0</v>
      </c>
      <c r="I116" s="12">
        <v>131.22</v>
      </c>
      <c r="J116" s="12">
        <v>0</v>
      </c>
      <c r="K116" s="12">
        <v>0</v>
      </c>
      <c r="L116" s="12">
        <v>-46</v>
      </c>
      <c r="M116" s="12">
        <v>0</v>
      </c>
      <c r="N116" s="12">
        <v>-46.26</v>
      </c>
    </row>
    <row r="117" spans="1:14" x14ac:dyDescent="0.25">
      <c r="A117" s="16" t="s">
        <v>238</v>
      </c>
      <c r="B117" s="22">
        <v>44317</v>
      </c>
      <c r="C117" s="13">
        <v>3263</v>
      </c>
      <c r="D117" s="13">
        <v>3233</v>
      </c>
      <c r="E117" s="13">
        <v>30</v>
      </c>
      <c r="F117" s="13" t="s">
        <v>16</v>
      </c>
      <c r="G117" s="14">
        <v>-46.26</v>
      </c>
      <c r="H117" s="14">
        <v>0</v>
      </c>
      <c r="I117" s="14">
        <v>218.7</v>
      </c>
      <c r="J117" s="14">
        <v>0</v>
      </c>
      <c r="K117" s="14">
        <v>0</v>
      </c>
      <c r="L117" s="14">
        <v>-46</v>
      </c>
      <c r="M117" s="14">
        <v>0</v>
      </c>
      <c r="N117" s="14">
        <v>-46.26</v>
      </c>
    </row>
    <row r="118" spans="1:14" x14ac:dyDescent="0.25">
      <c r="A118" s="16" t="s">
        <v>238</v>
      </c>
      <c r="B118" s="22">
        <v>44348</v>
      </c>
      <c r="C118" s="11">
        <v>3290</v>
      </c>
      <c r="D118" s="11">
        <v>3263</v>
      </c>
      <c r="E118" s="11">
        <v>27</v>
      </c>
      <c r="F118" s="11" t="s">
        <v>16</v>
      </c>
      <c r="G118" s="12">
        <v>-46.26</v>
      </c>
      <c r="H118" s="12">
        <v>0</v>
      </c>
      <c r="I118" s="12">
        <v>196.83</v>
      </c>
      <c r="J118" s="12">
        <v>0</v>
      </c>
      <c r="K118" s="12">
        <v>0</v>
      </c>
      <c r="L118" s="12">
        <v>-46</v>
      </c>
      <c r="M118" s="12">
        <v>0</v>
      </c>
      <c r="N118" s="12">
        <v>-46.26</v>
      </c>
    </row>
    <row r="119" spans="1:14" x14ac:dyDescent="0.25">
      <c r="A119" s="16" t="s">
        <v>238</v>
      </c>
      <c r="B119" s="22">
        <v>44378</v>
      </c>
      <c r="C119" s="13">
        <v>3322</v>
      </c>
      <c r="D119" s="13">
        <v>3290</v>
      </c>
      <c r="E119" s="13">
        <v>32</v>
      </c>
      <c r="F119" s="13" t="s">
        <v>16</v>
      </c>
      <c r="G119" s="14">
        <v>-46.26</v>
      </c>
      <c r="H119" s="14">
        <v>0</v>
      </c>
      <c r="I119" s="14">
        <v>233.28</v>
      </c>
      <c r="J119" s="14">
        <v>0</v>
      </c>
      <c r="K119" s="14">
        <v>0</v>
      </c>
      <c r="L119" s="14">
        <v>-46</v>
      </c>
      <c r="M119" s="14">
        <v>0</v>
      </c>
      <c r="N119" s="14">
        <v>-64.260000000000005</v>
      </c>
    </row>
    <row r="120" spans="1:14" x14ac:dyDescent="0.25">
      <c r="A120" s="16" t="s">
        <v>238</v>
      </c>
      <c r="B120" s="22">
        <v>44409</v>
      </c>
      <c r="C120" s="11">
        <v>3338</v>
      </c>
      <c r="D120" s="11">
        <v>3322</v>
      </c>
      <c r="E120" s="11">
        <v>16</v>
      </c>
      <c r="F120" s="11" t="s">
        <v>16</v>
      </c>
      <c r="G120" s="12">
        <v>-64.260000000000005</v>
      </c>
      <c r="H120" s="12">
        <v>0</v>
      </c>
      <c r="I120" s="12">
        <v>116.64</v>
      </c>
      <c r="J120" s="12">
        <v>0</v>
      </c>
      <c r="K120" s="12">
        <v>0</v>
      </c>
      <c r="L120" s="12">
        <v>-64</v>
      </c>
      <c r="M120" s="12">
        <v>0</v>
      </c>
      <c r="N120" s="12">
        <v>-64.260000000000005</v>
      </c>
    </row>
    <row r="121" spans="1:14" x14ac:dyDescent="0.25">
      <c r="A121" s="16" t="s">
        <v>238</v>
      </c>
      <c r="B121" s="22">
        <v>44440</v>
      </c>
      <c r="C121" s="13">
        <v>3363</v>
      </c>
      <c r="D121" s="13">
        <v>3338</v>
      </c>
      <c r="E121" s="13">
        <v>25</v>
      </c>
      <c r="F121" s="13" t="s">
        <v>16</v>
      </c>
      <c r="G121" s="14">
        <v>-64.260000000000005</v>
      </c>
      <c r="H121" s="14">
        <v>0</v>
      </c>
      <c r="I121" s="14">
        <v>182.25</v>
      </c>
      <c r="J121" s="14">
        <v>0</v>
      </c>
      <c r="K121" s="14">
        <v>0</v>
      </c>
      <c r="L121" s="14">
        <v>-64</v>
      </c>
      <c r="M121" s="14">
        <v>0</v>
      </c>
      <c r="N121" s="14">
        <v>-64.260000000000005</v>
      </c>
    </row>
    <row r="122" spans="1:14" x14ac:dyDescent="0.25">
      <c r="A122" s="16" t="s">
        <v>238</v>
      </c>
      <c r="B122" s="22">
        <v>44470</v>
      </c>
      <c r="C122" s="11">
        <v>3378</v>
      </c>
      <c r="D122" s="11">
        <v>3363</v>
      </c>
      <c r="E122" s="11">
        <v>15</v>
      </c>
      <c r="F122" s="11" t="s">
        <v>16</v>
      </c>
      <c r="G122" s="12">
        <v>-64.260000000000005</v>
      </c>
      <c r="H122" s="12">
        <v>0</v>
      </c>
      <c r="I122" s="12">
        <v>114.15</v>
      </c>
      <c r="J122" s="12">
        <v>0</v>
      </c>
      <c r="K122" s="12">
        <v>0</v>
      </c>
      <c r="L122" s="12">
        <v>-64</v>
      </c>
      <c r="M122" s="12">
        <v>0</v>
      </c>
      <c r="N122" s="12">
        <v>-64.260000000000005</v>
      </c>
    </row>
    <row r="123" spans="1:14" x14ac:dyDescent="0.25">
      <c r="A123" s="16" t="s">
        <v>238</v>
      </c>
      <c r="B123" s="22">
        <v>44501</v>
      </c>
      <c r="C123" s="13">
        <v>3393</v>
      </c>
      <c r="D123" s="13">
        <v>3378</v>
      </c>
      <c r="E123" s="13">
        <v>15</v>
      </c>
      <c r="F123" s="13" t="s">
        <v>16</v>
      </c>
      <c r="G123" s="14">
        <v>-64.260000000000005</v>
      </c>
      <c r="H123" s="14">
        <v>0</v>
      </c>
      <c r="I123" s="14">
        <v>114.15</v>
      </c>
      <c r="J123" s="14">
        <v>0</v>
      </c>
      <c r="K123" s="14">
        <v>0</v>
      </c>
      <c r="L123" s="14">
        <v>-64</v>
      </c>
      <c r="M123" s="14">
        <v>0</v>
      </c>
      <c r="N123" s="14">
        <v>-64.260000000000005</v>
      </c>
    </row>
    <row r="124" spans="1:14" x14ac:dyDescent="0.25">
      <c r="A124" s="16" t="s">
        <v>238</v>
      </c>
      <c r="B124" s="22">
        <v>44531</v>
      </c>
      <c r="C124" s="11">
        <v>3415</v>
      </c>
      <c r="D124" s="11">
        <v>3393</v>
      </c>
      <c r="E124" s="11">
        <v>22</v>
      </c>
      <c r="F124" s="11" t="s">
        <v>16</v>
      </c>
      <c r="G124" s="12">
        <v>-64.260000000000005</v>
      </c>
      <c r="H124" s="12">
        <v>0</v>
      </c>
      <c r="I124" s="12">
        <v>167.42</v>
      </c>
      <c r="J124" s="12">
        <v>0</v>
      </c>
      <c r="K124" s="12">
        <v>0</v>
      </c>
      <c r="L124" s="12">
        <v>-64</v>
      </c>
      <c r="M124" s="12">
        <v>0</v>
      </c>
      <c r="N124" s="12">
        <v>-64.260000000000005</v>
      </c>
    </row>
    <row r="125" spans="1:14" x14ac:dyDescent="0.25">
      <c r="A125" s="16" t="s">
        <v>238</v>
      </c>
      <c r="B125" s="22">
        <v>44562</v>
      </c>
      <c r="C125" s="13">
        <v>3436</v>
      </c>
      <c r="D125" s="13">
        <v>3415</v>
      </c>
      <c r="E125" s="13">
        <v>21</v>
      </c>
      <c r="F125" s="13" t="s">
        <v>16</v>
      </c>
      <c r="G125" s="14">
        <v>-64.260000000000005</v>
      </c>
      <c r="H125" s="14">
        <v>0</v>
      </c>
      <c r="I125" s="14">
        <v>159.81</v>
      </c>
      <c r="J125" s="14">
        <v>0</v>
      </c>
      <c r="K125" s="14">
        <v>0</v>
      </c>
      <c r="L125" s="14">
        <v>-64</v>
      </c>
      <c r="M125" s="14">
        <v>0</v>
      </c>
      <c r="N125" s="14">
        <v>-64.260000000000005</v>
      </c>
    </row>
    <row r="126" spans="1:14" x14ac:dyDescent="0.25">
      <c r="A126" s="16" t="s">
        <v>238</v>
      </c>
      <c r="B126" s="22">
        <v>44593</v>
      </c>
      <c r="C126" s="11">
        <v>3449</v>
      </c>
      <c r="D126" s="11">
        <v>3436</v>
      </c>
      <c r="E126" s="11">
        <v>13</v>
      </c>
      <c r="F126" s="11" t="s">
        <v>16</v>
      </c>
      <c r="G126" s="12">
        <v>-64.260000000000005</v>
      </c>
      <c r="H126" s="12">
        <v>0</v>
      </c>
      <c r="I126" s="12">
        <v>98.93</v>
      </c>
      <c r="J126" s="12">
        <v>0</v>
      </c>
      <c r="K126" s="12">
        <v>0</v>
      </c>
      <c r="L126" s="12">
        <v>-64</v>
      </c>
      <c r="M126" s="12">
        <v>0</v>
      </c>
      <c r="N126" s="12">
        <v>-64.260000000000005</v>
      </c>
    </row>
    <row r="127" spans="1:14" x14ac:dyDescent="0.25">
      <c r="A127" s="16" t="s">
        <v>238</v>
      </c>
      <c r="B127" s="22">
        <v>44621</v>
      </c>
      <c r="C127" s="13">
        <v>3489</v>
      </c>
      <c r="D127" s="13">
        <v>3449</v>
      </c>
      <c r="E127" s="13">
        <v>40</v>
      </c>
      <c r="F127" s="13" t="s">
        <v>16</v>
      </c>
      <c r="G127" s="14">
        <v>-64.260000000000005</v>
      </c>
      <c r="H127" s="14">
        <v>0</v>
      </c>
      <c r="I127" s="14">
        <v>304.39999999999998</v>
      </c>
      <c r="J127" s="14">
        <v>0</v>
      </c>
      <c r="K127" s="14">
        <v>0</v>
      </c>
      <c r="L127" s="14">
        <v>-64</v>
      </c>
      <c r="M127" s="14">
        <v>0</v>
      </c>
      <c r="N127" s="14">
        <v>-64.260000000000005</v>
      </c>
    </row>
    <row r="128" spans="1:14" x14ac:dyDescent="0.25">
      <c r="A128" s="16" t="s">
        <v>238</v>
      </c>
      <c r="B128" s="22">
        <v>44652</v>
      </c>
      <c r="C128" s="11">
        <v>3512</v>
      </c>
      <c r="D128" s="11">
        <v>3489</v>
      </c>
      <c r="E128" s="11">
        <v>23</v>
      </c>
      <c r="F128" s="11" t="s">
        <v>16</v>
      </c>
      <c r="G128" s="12">
        <v>-64.260000000000005</v>
      </c>
      <c r="H128" s="12">
        <v>0</v>
      </c>
      <c r="I128" s="12">
        <v>175.03</v>
      </c>
      <c r="J128" s="12">
        <v>0</v>
      </c>
      <c r="K128" s="12">
        <v>0</v>
      </c>
      <c r="L128" s="12">
        <v>-64</v>
      </c>
      <c r="M128" s="12">
        <v>0</v>
      </c>
      <c r="N128" s="12">
        <v>-64.260000000000005</v>
      </c>
    </row>
    <row r="129" spans="1:14" x14ac:dyDescent="0.25">
      <c r="A129" s="16" t="s">
        <v>238</v>
      </c>
      <c r="B129" s="22">
        <v>44682</v>
      </c>
      <c r="C129" s="13">
        <v>3531</v>
      </c>
      <c r="D129" s="13">
        <v>3512</v>
      </c>
      <c r="E129" s="13">
        <v>19</v>
      </c>
      <c r="F129" s="13" t="s">
        <v>16</v>
      </c>
      <c r="G129" s="14">
        <v>-64.260000000000005</v>
      </c>
      <c r="H129" s="14">
        <v>0</v>
      </c>
      <c r="I129" s="14">
        <v>144.59</v>
      </c>
      <c r="J129" s="14">
        <v>0</v>
      </c>
      <c r="K129" s="14">
        <v>0</v>
      </c>
      <c r="L129" s="14">
        <v>-64</v>
      </c>
      <c r="M129" s="14">
        <v>0</v>
      </c>
      <c r="N129" s="14">
        <v>-64.260000000000005</v>
      </c>
    </row>
    <row r="130" spans="1:14" x14ac:dyDescent="0.25">
      <c r="A130" s="16" t="s">
        <v>238</v>
      </c>
      <c r="B130" s="22">
        <v>44713</v>
      </c>
      <c r="C130" s="11">
        <v>3550</v>
      </c>
      <c r="D130" s="11">
        <v>3531</v>
      </c>
      <c r="E130" s="11">
        <v>19</v>
      </c>
      <c r="F130" s="11" t="s">
        <v>16</v>
      </c>
      <c r="G130" s="12">
        <v>-64.260000000000005</v>
      </c>
      <c r="H130" s="12">
        <v>0</v>
      </c>
      <c r="I130" s="12">
        <v>144.59</v>
      </c>
      <c r="J130" s="12">
        <v>0</v>
      </c>
      <c r="K130" s="12">
        <v>0</v>
      </c>
      <c r="L130" s="12">
        <v>-64</v>
      </c>
      <c r="M130" s="12">
        <v>0</v>
      </c>
      <c r="N130" s="12">
        <v>-64</v>
      </c>
    </row>
    <row r="131" spans="1:14" x14ac:dyDescent="0.25">
      <c r="A131" s="16" t="s">
        <v>238</v>
      </c>
      <c r="B131" s="22">
        <v>44743</v>
      </c>
      <c r="C131" s="13">
        <v>3584</v>
      </c>
      <c r="D131" s="13">
        <v>3550</v>
      </c>
      <c r="E131" s="13">
        <v>34</v>
      </c>
      <c r="F131" s="13" t="s">
        <v>16</v>
      </c>
      <c r="G131" s="14">
        <v>-64</v>
      </c>
      <c r="H131" s="14">
        <v>0</v>
      </c>
      <c r="I131" s="14">
        <v>258.74</v>
      </c>
      <c r="J131" s="14">
        <v>0</v>
      </c>
      <c r="K131" s="14">
        <v>0</v>
      </c>
      <c r="L131" s="14">
        <v>-64</v>
      </c>
      <c r="M131" s="14">
        <v>0</v>
      </c>
      <c r="N131" s="14">
        <v>-64</v>
      </c>
    </row>
    <row r="132" spans="1:14" x14ac:dyDescent="0.25">
      <c r="A132" s="16" t="s">
        <v>238</v>
      </c>
      <c r="B132" s="22">
        <v>44774</v>
      </c>
      <c r="C132" s="11">
        <v>3619</v>
      </c>
      <c r="D132" s="11">
        <v>3584</v>
      </c>
      <c r="E132" s="11">
        <v>35</v>
      </c>
      <c r="F132" s="11" t="s">
        <v>16</v>
      </c>
      <c r="G132" s="12">
        <v>-64</v>
      </c>
      <c r="H132" s="12">
        <v>0</v>
      </c>
      <c r="I132" s="12">
        <v>283.85000000000002</v>
      </c>
      <c r="J132" s="12">
        <v>0</v>
      </c>
      <c r="K132" s="12">
        <v>0</v>
      </c>
      <c r="L132" s="12">
        <v>-64</v>
      </c>
      <c r="M132" s="12">
        <v>0</v>
      </c>
      <c r="N132" s="12">
        <v>-64</v>
      </c>
    </row>
    <row r="133" spans="1:14" x14ac:dyDescent="0.25">
      <c r="A133" s="16" t="s">
        <v>238</v>
      </c>
      <c r="B133" s="22">
        <v>44805</v>
      </c>
      <c r="C133" s="13">
        <v>3625</v>
      </c>
      <c r="D133" s="13">
        <v>3619</v>
      </c>
      <c r="E133" s="13">
        <v>6</v>
      </c>
      <c r="F133" s="13" t="s">
        <v>16</v>
      </c>
      <c r="G133" s="14">
        <v>-64</v>
      </c>
      <c r="H133" s="14">
        <v>0</v>
      </c>
      <c r="I133" s="14">
        <v>70</v>
      </c>
      <c r="J133" s="14">
        <v>0</v>
      </c>
      <c r="K133" s="14">
        <v>0</v>
      </c>
      <c r="L133" s="14">
        <v>-81</v>
      </c>
      <c r="M133" s="14">
        <v>0</v>
      </c>
      <c r="N133" s="14">
        <v>-81</v>
      </c>
    </row>
    <row r="134" spans="1:14" x14ac:dyDescent="0.25">
      <c r="A134" s="16" t="s">
        <v>238</v>
      </c>
      <c r="B134" s="22">
        <v>44835</v>
      </c>
      <c r="C134" s="11">
        <v>3642</v>
      </c>
      <c r="D134" s="11">
        <v>3625</v>
      </c>
      <c r="E134" s="11">
        <v>17</v>
      </c>
      <c r="F134" s="11" t="s">
        <v>16</v>
      </c>
      <c r="G134" s="12">
        <v>-81</v>
      </c>
      <c r="H134" s="12">
        <v>0</v>
      </c>
      <c r="I134" s="12">
        <v>137.87</v>
      </c>
      <c r="J134" s="12">
        <v>0</v>
      </c>
      <c r="K134" s="12">
        <v>0</v>
      </c>
      <c r="L134" s="12">
        <v>-81</v>
      </c>
      <c r="M134" s="12">
        <v>0</v>
      </c>
      <c r="N134" s="12">
        <v>-81</v>
      </c>
    </row>
    <row r="135" spans="1:14" x14ac:dyDescent="0.25">
      <c r="A135" s="16" t="s">
        <v>238</v>
      </c>
      <c r="B135" s="22">
        <v>44866</v>
      </c>
      <c r="C135" s="13">
        <v>3668</v>
      </c>
      <c r="D135" s="13">
        <v>3642</v>
      </c>
      <c r="E135" s="13">
        <v>26</v>
      </c>
      <c r="F135" s="13" t="s">
        <v>16</v>
      </c>
      <c r="G135" s="14">
        <v>-81</v>
      </c>
      <c r="H135" s="14">
        <v>0</v>
      </c>
      <c r="I135" s="14">
        <v>210.86</v>
      </c>
      <c r="J135" s="14">
        <v>0</v>
      </c>
      <c r="K135" s="14">
        <v>0</v>
      </c>
      <c r="L135" s="14">
        <v>-81</v>
      </c>
      <c r="M135" s="14">
        <v>0</v>
      </c>
      <c r="N135" s="14">
        <v>-81</v>
      </c>
    </row>
    <row r="136" spans="1:14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selection activeCell="L15" sqref="L15"/>
    </sheetView>
  </sheetViews>
  <sheetFormatPr defaultRowHeight="15" x14ac:dyDescent="0.25"/>
  <cols>
    <col min="1" max="1" width="11.42578125" style="45" customWidth="1"/>
    <col min="2" max="16384" width="9.140625" style="45"/>
  </cols>
  <sheetData>
    <row r="1" spans="1:14" x14ac:dyDescent="0.25">
      <c r="A1" s="138" t="s">
        <v>23</v>
      </c>
      <c r="B1" s="138"/>
      <c r="C1" s="133" t="s">
        <v>242</v>
      </c>
      <c r="D1" s="133"/>
      <c r="E1" s="10"/>
      <c r="F1" s="42"/>
      <c r="G1" s="95" t="s">
        <v>24</v>
      </c>
      <c r="H1" s="133" t="s">
        <v>245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40011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93" t="s">
        <v>26</v>
      </c>
      <c r="B3" s="93"/>
      <c r="C3" s="133" t="s">
        <v>243</v>
      </c>
      <c r="D3" s="133"/>
      <c r="E3" s="133" t="s">
        <v>27</v>
      </c>
      <c r="F3" s="133"/>
      <c r="G3" s="133"/>
      <c r="H3" s="140" t="s">
        <v>244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94" t="s">
        <v>29</v>
      </c>
      <c r="E4" s="132" t="s">
        <v>30</v>
      </c>
      <c r="F4" s="132"/>
      <c r="G4" s="132"/>
      <c r="H4" s="133" t="s">
        <v>219</v>
      </c>
      <c r="I4" s="133"/>
      <c r="J4" s="16"/>
      <c r="K4" s="16"/>
      <c r="L4" s="16"/>
      <c r="M4" s="16"/>
      <c r="N4" s="16"/>
    </row>
    <row r="5" spans="1:14" x14ac:dyDescent="0.25">
      <c r="A5" s="95" t="s">
        <v>31</v>
      </c>
      <c r="B5" s="95"/>
      <c r="C5" s="95" t="s">
        <v>125</v>
      </c>
      <c r="D5" s="132" t="s">
        <v>33</v>
      </c>
      <c r="E5" s="132"/>
      <c r="F5" s="132"/>
      <c r="G5" s="95" t="s">
        <v>34</v>
      </c>
      <c r="H5" s="95">
        <v>0.6</v>
      </c>
      <c r="I5" s="10"/>
      <c r="J5" s="16"/>
      <c r="K5" s="16"/>
      <c r="L5" s="16"/>
      <c r="M5" s="16"/>
      <c r="N5" s="16"/>
    </row>
    <row r="6" spans="1:14" ht="60" x14ac:dyDescent="0.25">
      <c r="A6" s="74" t="s">
        <v>0</v>
      </c>
      <c r="B6" s="74" t="s">
        <v>1</v>
      </c>
      <c r="C6" s="74" t="s">
        <v>2</v>
      </c>
      <c r="D6" s="74" t="s">
        <v>3</v>
      </c>
      <c r="E6" s="74" t="s">
        <v>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  <c r="K6" s="74" t="s">
        <v>10</v>
      </c>
      <c r="L6" s="74" t="s">
        <v>12</v>
      </c>
      <c r="M6" s="74" t="s">
        <v>13</v>
      </c>
      <c r="N6" s="74" t="s">
        <v>14</v>
      </c>
    </row>
    <row r="7" spans="1:14" ht="15" customHeight="1" x14ac:dyDescent="0.25">
      <c r="A7" s="16" t="s">
        <v>242</v>
      </c>
      <c r="B7" s="22">
        <v>41000</v>
      </c>
      <c r="C7" s="21">
        <v>1599</v>
      </c>
      <c r="D7" s="21">
        <v>1533</v>
      </c>
      <c r="E7" s="21">
        <v>66</v>
      </c>
      <c r="F7" s="21" t="s">
        <v>16</v>
      </c>
      <c r="G7" s="23">
        <v>17</v>
      </c>
      <c r="H7" s="23">
        <v>15</v>
      </c>
      <c r="I7" s="23">
        <v>151.19999999999999</v>
      </c>
      <c r="J7" s="23">
        <v>2</v>
      </c>
      <c r="K7" s="23">
        <v>8.36</v>
      </c>
      <c r="L7" s="15">
        <f>G7+H7+I7+J7+K7</f>
        <v>193.56</v>
      </c>
      <c r="M7" s="23">
        <v>0</v>
      </c>
      <c r="N7" s="15">
        <f>L7-M7</f>
        <v>193.56</v>
      </c>
    </row>
    <row r="8" spans="1:14" x14ac:dyDescent="0.25">
      <c r="A8" s="16" t="s">
        <v>242</v>
      </c>
      <c r="B8" s="22">
        <v>41030</v>
      </c>
      <c r="C8" s="21">
        <v>2156</v>
      </c>
      <c r="D8" s="21">
        <v>2106</v>
      </c>
      <c r="E8" s="21">
        <v>50</v>
      </c>
      <c r="F8" s="21" t="s">
        <v>16</v>
      </c>
      <c r="G8" s="23">
        <v>718.39</v>
      </c>
      <c r="H8" s="23">
        <v>15</v>
      </c>
      <c r="I8" s="23">
        <v>140</v>
      </c>
      <c r="J8" s="23">
        <v>15.48</v>
      </c>
      <c r="K8" s="23">
        <v>8.4</v>
      </c>
      <c r="L8" s="15">
        <f t="shared" ref="L8:L54" si="0">G8+H8+I8+J8+K8</f>
        <v>897.27</v>
      </c>
      <c r="M8" s="23">
        <v>0</v>
      </c>
      <c r="N8" s="15">
        <f t="shared" ref="N8:N54" si="1">L8-M8</f>
        <v>897.27</v>
      </c>
    </row>
    <row r="9" spans="1:14" x14ac:dyDescent="0.25">
      <c r="A9" s="16" t="s">
        <v>242</v>
      </c>
      <c r="B9" s="22">
        <v>41061</v>
      </c>
      <c r="C9" s="21">
        <v>3681</v>
      </c>
      <c r="D9" s="21">
        <v>3623</v>
      </c>
      <c r="E9" s="21">
        <v>58</v>
      </c>
      <c r="F9" s="21" t="s">
        <v>16</v>
      </c>
      <c r="G9" s="23">
        <v>-1</v>
      </c>
      <c r="H9" s="23">
        <v>15</v>
      </c>
      <c r="I9" s="23">
        <v>181.6</v>
      </c>
      <c r="J9" s="23">
        <v>1</v>
      </c>
      <c r="K9" s="23">
        <v>11.04</v>
      </c>
      <c r="L9" s="15">
        <f t="shared" si="0"/>
        <v>207.64</v>
      </c>
      <c r="M9" s="23">
        <v>0</v>
      </c>
      <c r="N9" s="15">
        <f t="shared" si="1"/>
        <v>207.64</v>
      </c>
    </row>
    <row r="10" spans="1:14" x14ac:dyDescent="0.25">
      <c r="A10" s="16" t="s">
        <v>242</v>
      </c>
      <c r="B10" s="22">
        <v>41091</v>
      </c>
      <c r="C10" s="21">
        <v>2825</v>
      </c>
      <c r="D10" s="21">
        <v>2825</v>
      </c>
      <c r="E10" s="21">
        <v>38</v>
      </c>
      <c r="F10" s="21" t="s">
        <v>21</v>
      </c>
      <c r="G10" s="23">
        <v>327</v>
      </c>
      <c r="H10" s="23">
        <v>15</v>
      </c>
      <c r="I10" s="23">
        <v>107.6</v>
      </c>
      <c r="J10" s="23">
        <v>5.05</v>
      </c>
      <c r="K10" s="23">
        <v>6.46</v>
      </c>
      <c r="L10" s="15">
        <f t="shared" si="0"/>
        <v>461.11</v>
      </c>
      <c r="M10" s="23">
        <v>0</v>
      </c>
      <c r="N10" s="15">
        <f t="shared" si="1"/>
        <v>461.11</v>
      </c>
    </row>
    <row r="11" spans="1:14" x14ac:dyDescent="0.25">
      <c r="A11" s="16" t="s">
        <v>242</v>
      </c>
      <c r="B11" s="22">
        <v>41122</v>
      </c>
      <c r="C11" s="21">
        <v>1627</v>
      </c>
      <c r="D11" s="21">
        <v>1599</v>
      </c>
      <c r="E11" s="21">
        <v>28</v>
      </c>
      <c r="F11" s="21" t="s">
        <v>16</v>
      </c>
      <c r="G11" s="23">
        <v>192</v>
      </c>
      <c r="H11" s="23">
        <v>15</v>
      </c>
      <c r="I11" s="23">
        <v>61.6</v>
      </c>
      <c r="J11" s="23">
        <v>3.11</v>
      </c>
      <c r="K11" s="23">
        <v>3.89</v>
      </c>
      <c r="L11" s="15">
        <f t="shared" si="0"/>
        <v>275.60000000000002</v>
      </c>
      <c r="M11" s="23">
        <v>0</v>
      </c>
      <c r="N11" s="15">
        <f t="shared" si="1"/>
        <v>275.60000000000002</v>
      </c>
    </row>
    <row r="12" spans="1:14" x14ac:dyDescent="0.25">
      <c r="A12" s="16" t="s">
        <v>242</v>
      </c>
      <c r="B12" s="22">
        <v>41153</v>
      </c>
      <c r="C12" s="21">
        <v>2205</v>
      </c>
      <c r="D12" s="21">
        <v>2156</v>
      </c>
      <c r="E12" s="21">
        <v>49</v>
      </c>
      <c r="F12" s="21" t="s">
        <v>16</v>
      </c>
      <c r="G12" s="23">
        <v>-3</v>
      </c>
      <c r="H12" s="23">
        <v>15</v>
      </c>
      <c r="I12" s="23">
        <v>136.6</v>
      </c>
      <c r="J12" s="23">
        <v>5.94</v>
      </c>
      <c r="K12" s="23">
        <v>8.1999999999999993</v>
      </c>
      <c r="L12" s="15">
        <f t="shared" si="0"/>
        <v>162.73999999999998</v>
      </c>
      <c r="M12" s="23">
        <v>0</v>
      </c>
      <c r="N12" s="15">
        <f t="shared" si="1"/>
        <v>162.73999999999998</v>
      </c>
    </row>
    <row r="13" spans="1:14" x14ac:dyDescent="0.25">
      <c r="A13" s="16" t="s">
        <v>242</v>
      </c>
      <c r="B13" s="22">
        <v>41183</v>
      </c>
      <c r="C13" s="21">
        <v>3681</v>
      </c>
      <c r="D13" s="21">
        <v>3681</v>
      </c>
      <c r="E13" s="21">
        <v>61</v>
      </c>
      <c r="F13" s="21" t="s">
        <v>21</v>
      </c>
      <c r="G13" s="23">
        <v>209</v>
      </c>
      <c r="H13" s="23">
        <v>15</v>
      </c>
      <c r="I13" s="23">
        <v>192.7</v>
      </c>
      <c r="J13" s="23">
        <v>2.11</v>
      </c>
      <c r="K13" s="23">
        <v>11.71</v>
      </c>
      <c r="L13" s="15">
        <f t="shared" si="0"/>
        <v>430.52</v>
      </c>
      <c r="M13" s="23">
        <v>0</v>
      </c>
      <c r="N13" s="15">
        <f t="shared" si="1"/>
        <v>430.52</v>
      </c>
    </row>
    <row r="14" spans="1:14" x14ac:dyDescent="0.25">
      <c r="A14" s="16" t="s">
        <v>242</v>
      </c>
      <c r="B14" s="22">
        <v>41214</v>
      </c>
      <c r="C14" s="21">
        <v>2953</v>
      </c>
      <c r="D14" s="21">
        <v>2825</v>
      </c>
      <c r="E14" s="21">
        <v>128</v>
      </c>
      <c r="F14" s="21" t="s">
        <v>16</v>
      </c>
      <c r="G14" s="23">
        <v>457</v>
      </c>
      <c r="H14" s="23">
        <v>15</v>
      </c>
      <c r="I14" s="23">
        <v>407.6</v>
      </c>
      <c r="J14" s="23">
        <v>9.1199999999999992</v>
      </c>
      <c r="K14" s="23">
        <v>24.46</v>
      </c>
      <c r="L14" s="15">
        <f t="shared" si="0"/>
        <v>913.18000000000006</v>
      </c>
      <c r="M14" s="23">
        <v>0</v>
      </c>
      <c r="N14" s="15">
        <f t="shared" si="1"/>
        <v>913.18000000000006</v>
      </c>
    </row>
    <row r="15" spans="1:14" x14ac:dyDescent="0.25">
      <c r="A15" s="16" t="s">
        <v>242</v>
      </c>
      <c r="B15" s="22">
        <v>41244</v>
      </c>
      <c r="C15" s="21">
        <v>1654</v>
      </c>
      <c r="D15" s="21">
        <v>1627</v>
      </c>
      <c r="E15" s="21">
        <v>27</v>
      </c>
      <c r="F15" s="21" t="s">
        <v>16</v>
      </c>
      <c r="G15" s="23">
        <v>0</v>
      </c>
      <c r="H15" s="23">
        <v>15</v>
      </c>
      <c r="I15" s="23">
        <v>59.4</v>
      </c>
      <c r="J15" s="23">
        <v>1</v>
      </c>
      <c r="K15" s="23">
        <v>3.77</v>
      </c>
      <c r="L15" s="15">
        <f t="shared" si="0"/>
        <v>79.17</v>
      </c>
      <c r="M15" s="23">
        <v>0</v>
      </c>
      <c r="N15" s="15">
        <f t="shared" si="1"/>
        <v>79.17</v>
      </c>
    </row>
    <row r="16" spans="1:14" ht="30" x14ac:dyDescent="0.25">
      <c r="A16" s="16" t="s">
        <v>242</v>
      </c>
      <c r="B16" s="22">
        <v>41275</v>
      </c>
      <c r="C16" s="21">
        <v>2205</v>
      </c>
      <c r="D16" s="21">
        <v>2205</v>
      </c>
      <c r="E16" s="21">
        <v>38</v>
      </c>
      <c r="F16" s="21" t="s">
        <v>118</v>
      </c>
      <c r="G16" s="23">
        <v>157</v>
      </c>
      <c r="H16" s="23">
        <v>15</v>
      </c>
      <c r="I16" s="23">
        <v>99.2</v>
      </c>
      <c r="J16" s="23">
        <v>6.94</v>
      </c>
      <c r="K16" s="23">
        <v>5.95</v>
      </c>
      <c r="L16" s="15">
        <f t="shared" si="0"/>
        <v>284.08999999999997</v>
      </c>
      <c r="M16" s="23">
        <v>0</v>
      </c>
      <c r="N16" s="15">
        <f t="shared" si="1"/>
        <v>284.08999999999997</v>
      </c>
    </row>
    <row r="17" spans="1:14" x14ac:dyDescent="0.25">
      <c r="A17" s="16" t="s">
        <v>242</v>
      </c>
      <c r="B17" s="22">
        <v>41306</v>
      </c>
      <c r="C17" s="21">
        <v>3797</v>
      </c>
      <c r="D17" s="21">
        <v>3681</v>
      </c>
      <c r="E17" s="21">
        <v>116</v>
      </c>
      <c r="F17" s="21" t="s">
        <v>16</v>
      </c>
      <c r="G17" s="23">
        <v>-1</v>
      </c>
      <c r="H17" s="23">
        <v>15</v>
      </c>
      <c r="I17" s="23">
        <v>363.2</v>
      </c>
      <c r="J17" s="23">
        <v>1</v>
      </c>
      <c r="K17" s="23">
        <v>21.93</v>
      </c>
      <c r="L17" s="15">
        <f t="shared" si="0"/>
        <v>400.13</v>
      </c>
      <c r="M17" s="23">
        <v>0</v>
      </c>
      <c r="N17" s="15">
        <f t="shared" si="1"/>
        <v>400.13</v>
      </c>
    </row>
    <row r="18" spans="1:14" x14ac:dyDescent="0.25">
      <c r="A18" s="16" t="s">
        <v>242</v>
      </c>
      <c r="B18" s="22">
        <v>41334</v>
      </c>
      <c r="C18" s="21">
        <v>2953</v>
      </c>
      <c r="D18" s="21">
        <v>2953</v>
      </c>
      <c r="E18" s="21">
        <v>53</v>
      </c>
      <c r="F18" s="21" t="s">
        <v>21</v>
      </c>
      <c r="G18" s="23">
        <v>790</v>
      </c>
      <c r="H18" s="23">
        <v>15</v>
      </c>
      <c r="I18" s="23">
        <v>163.1</v>
      </c>
      <c r="J18" s="23">
        <v>14.83</v>
      </c>
      <c r="K18" s="23">
        <v>9.7899999999999991</v>
      </c>
      <c r="L18" s="15">
        <f t="shared" si="0"/>
        <v>992.72</v>
      </c>
      <c r="M18" s="23">
        <v>0</v>
      </c>
      <c r="N18" s="15">
        <f t="shared" si="1"/>
        <v>992.72</v>
      </c>
    </row>
    <row r="19" spans="1:14" x14ac:dyDescent="0.25">
      <c r="A19" s="16" t="s">
        <v>242</v>
      </c>
      <c r="B19" s="22">
        <v>41365</v>
      </c>
      <c r="C19" s="21">
        <v>1264</v>
      </c>
      <c r="D19" s="21">
        <v>1221</v>
      </c>
      <c r="E19" s="21">
        <v>43</v>
      </c>
      <c r="F19" s="21" t="s">
        <v>16</v>
      </c>
      <c r="G19" s="23">
        <v>197.3</v>
      </c>
      <c r="H19" s="23">
        <v>15</v>
      </c>
      <c r="I19" s="23">
        <v>0</v>
      </c>
      <c r="J19" s="23">
        <v>1</v>
      </c>
      <c r="K19" s="23">
        <v>5.96</v>
      </c>
      <c r="L19" s="15">
        <f t="shared" si="0"/>
        <v>219.26000000000002</v>
      </c>
      <c r="M19" s="23">
        <v>0</v>
      </c>
      <c r="N19" s="15">
        <f t="shared" si="1"/>
        <v>219.26000000000002</v>
      </c>
    </row>
    <row r="20" spans="1:14" x14ac:dyDescent="0.25">
      <c r="A20" s="16" t="s">
        <v>242</v>
      </c>
      <c r="B20" s="22">
        <v>41395</v>
      </c>
      <c r="C20" s="21">
        <v>1681</v>
      </c>
      <c r="D20" s="21">
        <v>1654</v>
      </c>
      <c r="E20" s="21">
        <v>27</v>
      </c>
      <c r="F20" s="21" t="s">
        <v>16</v>
      </c>
      <c r="G20" s="23">
        <v>0</v>
      </c>
      <c r="H20" s="23">
        <v>15</v>
      </c>
      <c r="I20" s="23">
        <v>59.4</v>
      </c>
      <c r="J20" s="23">
        <v>0</v>
      </c>
      <c r="K20" s="23">
        <v>3.72</v>
      </c>
      <c r="L20" s="15">
        <f t="shared" si="0"/>
        <v>78.12</v>
      </c>
      <c r="M20" s="23">
        <v>0</v>
      </c>
      <c r="N20" s="15">
        <f t="shared" si="1"/>
        <v>78.12</v>
      </c>
    </row>
    <row r="21" spans="1:14" x14ac:dyDescent="0.25">
      <c r="A21" s="16" t="s">
        <v>242</v>
      </c>
      <c r="B21" s="22">
        <v>41426</v>
      </c>
      <c r="C21" s="21">
        <v>2953</v>
      </c>
      <c r="D21" s="21">
        <v>2953</v>
      </c>
      <c r="E21" s="21">
        <v>53</v>
      </c>
      <c r="F21" s="21" t="s">
        <v>21</v>
      </c>
      <c r="G21" s="23">
        <v>2</v>
      </c>
      <c r="H21" s="23">
        <v>15</v>
      </c>
      <c r="I21" s="23">
        <v>163.1</v>
      </c>
      <c r="J21" s="23">
        <v>1</v>
      </c>
      <c r="K21" s="23">
        <v>9.7899999999999991</v>
      </c>
      <c r="L21" s="15">
        <f t="shared" si="0"/>
        <v>190.89</v>
      </c>
      <c r="M21" s="23">
        <v>0</v>
      </c>
      <c r="N21" s="15">
        <f t="shared" si="1"/>
        <v>190.89</v>
      </c>
    </row>
    <row r="22" spans="1:14" x14ac:dyDescent="0.25">
      <c r="A22" s="16" t="s">
        <v>242</v>
      </c>
      <c r="B22" s="22">
        <v>41456</v>
      </c>
      <c r="C22" s="21">
        <v>2329</v>
      </c>
      <c r="D22" s="21">
        <v>2205</v>
      </c>
      <c r="E22" s="21">
        <v>124</v>
      </c>
      <c r="F22" s="21" t="s">
        <v>16</v>
      </c>
      <c r="G22" s="23">
        <v>277</v>
      </c>
      <c r="H22" s="23">
        <v>15</v>
      </c>
      <c r="I22" s="23">
        <v>361.6</v>
      </c>
      <c r="J22" s="23">
        <v>9.1999999999999993</v>
      </c>
      <c r="K22" s="23">
        <v>21.7</v>
      </c>
      <c r="L22" s="15">
        <f t="shared" si="0"/>
        <v>684.50000000000011</v>
      </c>
      <c r="M22" s="23">
        <v>0</v>
      </c>
      <c r="N22" s="15">
        <f t="shared" si="1"/>
        <v>684.50000000000011</v>
      </c>
    </row>
    <row r="23" spans="1:14" x14ac:dyDescent="0.25">
      <c r="A23" s="16" t="s">
        <v>242</v>
      </c>
      <c r="B23" s="22">
        <v>41487</v>
      </c>
      <c r="C23" s="21">
        <v>1264</v>
      </c>
      <c r="D23" s="21">
        <v>1264</v>
      </c>
      <c r="E23" s="21">
        <v>0</v>
      </c>
      <c r="F23" s="21" t="s">
        <v>16</v>
      </c>
      <c r="G23" s="23">
        <v>219</v>
      </c>
      <c r="H23" s="23">
        <v>15</v>
      </c>
      <c r="I23" s="23">
        <v>0</v>
      </c>
      <c r="J23" s="23">
        <v>1.56</v>
      </c>
      <c r="K23" s="23">
        <v>0.83</v>
      </c>
      <c r="L23" s="15">
        <f t="shared" si="0"/>
        <v>236.39000000000001</v>
      </c>
      <c r="M23" s="23">
        <v>0</v>
      </c>
      <c r="N23" s="15">
        <f t="shared" si="1"/>
        <v>236.39000000000001</v>
      </c>
    </row>
    <row r="24" spans="1:14" x14ac:dyDescent="0.25">
      <c r="A24" s="16" t="s">
        <v>242</v>
      </c>
      <c r="B24" s="22">
        <v>41518</v>
      </c>
      <c r="C24" s="21">
        <v>1727</v>
      </c>
      <c r="D24" s="21">
        <v>1681</v>
      </c>
      <c r="E24" s="21">
        <v>46</v>
      </c>
      <c r="F24" s="21" t="s">
        <v>16</v>
      </c>
      <c r="G24" s="23">
        <v>15</v>
      </c>
      <c r="H24" s="23">
        <v>15</v>
      </c>
      <c r="I24" s="23">
        <v>117.2</v>
      </c>
      <c r="J24" s="23">
        <v>1</v>
      </c>
      <c r="K24" s="23">
        <v>7.03</v>
      </c>
      <c r="L24" s="15">
        <f t="shared" si="0"/>
        <v>155.22999999999999</v>
      </c>
      <c r="M24" s="23">
        <v>0</v>
      </c>
      <c r="N24" s="15">
        <f t="shared" si="1"/>
        <v>155.22999999999999</v>
      </c>
    </row>
    <row r="25" spans="1:14" x14ac:dyDescent="0.25">
      <c r="A25" s="16" t="s">
        <v>242</v>
      </c>
      <c r="B25" s="22">
        <v>41548</v>
      </c>
      <c r="C25" s="21">
        <v>3143</v>
      </c>
      <c r="D25" s="21">
        <v>2953</v>
      </c>
      <c r="E25" s="21">
        <v>190</v>
      </c>
      <c r="F25" s="21" t="s">
        <v>16</v>
      </c>
      <c r="G25" s="23">
        <v>190</v>
      </c>
      <c r="H25" s="23">
        <v>15</v>
      </c>
      <c r="I25" s="23">
        <v>604</v>
      </c>
      <c r="J25" s="23">
        <v>2</v>
      </c>
      <c r="K25" s="23">
        <v>36.24</v>
      </c>
      <c r="L25" s="15">
        <f t="shared" si="0"/>
        <v>847.24</v>
      </c>
      <c r="M25" s="23">
        <v>0</v>
      </c>
      <c r="N25" s="15">
        <f t="shared" si="1"/>
        <v>847.24</v>
      </c>
    </row>
    <row r="26" spans="1:14" x14ac:dyDescent="0.25">
      <c r="A26" s="16" t="s">
        <v>242</v>
      </c>
      <c r="B26" s="22">
        <v>41579</v>
      </c>
      <c r="C26" s="21">
        <v>2403</v>
      </c>
      <c r="D26" s="21">
        <v>2329</v>
      </c>
      <c r="E26" s="21">
        <v>74</v>
      </c>
      <c r="F26" s="21" t="s">
        <v>16</v>
      </c>
      <c r="G26" s="23">
        <v>1</v>
      </c>
      <c r="H26" s="23">
        <v>15</v>
      </c>
      <c r="I26" s="23">
        <v>221.6</v>
      </c>
      <c r="J26" s="23">
        <v>2.06</v>
      </c>
      <c r="K26" s="23">
        <v>13.3</v>
      </c>
      <c r="L26" s="15">
        <f t="shared" si="0"/>
        <v>252.96</v>
      </c>
      <c r="M26" s="23">
        <v>0</v>
      </c>
      <c r="N26" s="15">
        <f t="shared" si="1"/>
        <v>252.96</v>
      </c>
    </row>
    <row r="27" spans="1:14" x14ac:dyDescent="0.25">
      <c r="A27" s="16" t="s">
        <v>242</v>
      </c>
      <c r="B27" s="22">
        <v>41609</v>
      </c>
      <c r="C27" s="21">
        <v>1362</v>
      </c>
      <c r="D27" s="21">
        <v>1264</v>
      </c>
      <c r="E27" s="21">
        <v>98</v>
      </c>
      <c r="F27" s="21" t="s">
        <v>16</v>
      </c>
      <c r="G27" s="23">
        <v>-10.4</v>
      </c>
      <c r="H27" s="23">
        <v>15</v>
      </c>
      <c r="I27" s="23">
        <v>0</v>
      </c>
      <c r="J27" s="23">
        <v>2.34</v>
      </c>
      <c r="K27" s="23">
        <v>13.55</v>
      </c>
      <c r="L27" s="15">
        <f t="shared" si="0"/>
        <v>20.490000000000002</v>
      </c>
      <c r="M27" s="23">
        <v>0</v>
      </c>
      <c r="N27" s="15">
        <f t="shared" si="1"/>
        <v>20.490000000000002</v>
      </c>
    </row>
    <row r="28" spans="1:14" x14ac:dyDescent="0.25">
      <c r="A28" s="16" t="s">
        <v>242</v>
      </c>
      <c r="B28" s="22">
        <v>41640</v>
      </c>
      <c r="C28" s="21">
        <v>1789</v>
      </c>
      <c r="D28" s="21">
        <v>1727</v>
      </c>
      <c r="E28" s="21">
        <v>62</v>
      </c>
      <c r="F28" s="21" t="s">
        <v>16</v>
      </c>
      <c r="G28" s="23">
        <v>0</v>
      </c>
      <c r="H28" s="23">
        <v>15</v>
      </c>
      <c r="I28" s="23">
        <v>180.8</v>
      </c>
      <c r="J28" s="23">
        <v>1</v>
      </c>
      <c r="K28" s="23">
        <v>10.85</v>
      </c>
      <c r="L28" s="15">
        <f t="shared" si="0"/>
        <v>207.65</v>
      </c>
      <c r="M28" s="23">
        <v>0</v>
      </c>
      <c r="N28" s="15">
        <f t="shared" si="1"/>
        <v>207.65</v>
      </c>
    </row>
    <row r="29" spans="1:14" x14ac:dyDescent="0.25">
      <c r="A29" s="16" t="s">
        <v>242</v>
      </c>
      <c r="B29" s="22">
        <v>41671</v>
      </c>
      <c r="C29" s="21">
        <v>3233</v>
      </c>
      <c r="D29" s="21">
        <v>3143</v>
      </c>
      <c r="E29" s="21">
        <v>90</v>
      </c>
      <c r="F29" s="21" t="s">
        <v>16</v>
      </c>
      <c r="G29" s="23">
        <v>500</v>
      </c>
      <c r="H29" s="23">
        <v>15</v>
      </c>
      <c r="I29" s="23">
        <v>300</v>
      </c>
      <c r="J29" s="23">
        <v>5.61</v>
      </c>
      <c r="K29" s="23">
        <v>18</v>
      </c>
      <c r="L29" s="15">
        <f t="shared" si="0"/>
        <v>838.61</v>
      </c>
      <c r="M29" s="23">
        <v>0</v>
      </c>
      <c r="N29" s="15">
        <f t="shared" si="1"/>
        <v>838.61</v>
      </c>
    </row>
    <row r="30" spans="1:14" ht="30" x14ac:dyDescent="0.25">
      <c r="A30" s="16" t="s">
        <v>242</v>
      </c>
      <c r="B30" s="22">
        <v>41699</v>
      </c>
      <c r="C30" s="21">
        <v>2403</v>
      </c>
      <c r="D30" s="21">
        <v>2403</v>
      </c>
      <c r="E30" s="21">
        <v>38</v>
      </c>
      <c r="F30" s="21" t="s">
        <v>118</v>
      </c>
      <c r="G30" s="23">
        <v>0</v>
      </c>
      <c r="H30" s="23">
        <v>15</v>
      </c>
      <c r="I30" s="23">
        <v>107.6</v>
      </c>
      <c r="J30" s="23">
        <v>0</v>
      </c>
      <c r="K30" s="23">
        <v>6.46</v>
      </c>
      <c r="L30" s="15">
        <f t="shared" si="0"/>
        <v>129.06</v>
      </c>
      <c r="M30" s="23">
        <v>0</v>
      </c>
      <c r="N30" s="15">
        <f t="shared" si="1"/>
        <v>129.06</v>
      </c>
    </row>
    <row r="31" spans="1:14" x14ac:dyDescent="0.25">
      <c r="A31" s="16" t="s">
        <v>242</v>
      </c>
      <c r="B31" s="22">
        <v>41730</v>
      </c>
      <c r="C31" s="21">
        <v>1362</v>
      </c>
      <c r="D31" s="21">
        <v>1362</v>
      </c>
      <c r="E31" s="21">
        <v>42</v>
      </c>
      <c r="F31" s="21" t="s">
        <v>21</v>
      </c>
      <c r="G31" s="23">
        <v>114.4</v>
      </c>
      <c r="H31" s="23">
        <v>15</v>
      </c>
      <c r="I31" s="23">
        <v>0</v>
      </c>
      <c r="J31" s="23">
        <v>0</v>
      </c>
      <c r="K31" s="23">
        <v>5.97</v>
      </c>
      <c r="L31" s="15">
        <f t="shared" si="0"/>
        <v>135.37</v>
      </c>
      <c r="M31" s="23">
        <v>0</v>
      </c>
      <c r="N31" s="15">
        <f t="shared" si="1"/>
        <v>135.37</v>
      </c>
    </row>
    <row r="32" spans="1:14" x14ac:dyDescent="0.25">
      <c r="A32" s="16" t="s">
        <v>242</v>
      </c>
      <c r="B32" s="22">
        <v>41760</v>
      </c>
      <c r="C32" s="21">
        <v>1839</v>
      </c>
      <c r="D32" s="21">
        <v>1789</v>
      </c>
      <c r="E32" s="21">
        <v>50</v>
      </c>
      <c r="F32" s="21" t="s">
        <v>16</v>
      </c>
      <c r="G32" s="23">
        <v>207</v>
      </c>
      <c r="H32" s="23">
        <v>15</v>
      </c>
      <c r="I32" s="23">
        <v>140</v>
      </c>
      <c r="J32" s="23">
        <v>2.0299999999999998</v>
      </c>
      <c r="K32" s="23">
        <v>8.4</v>
      </c>
      <c r="L32" s="15">
        <f t="shared" si="0"/>
        <v>372.42999999999995</v>
      </c>
      <c r="M32" s="23">
        <v>0</v>
      </c>
      <c r="N32" s="15">
        <f t="shared" si="1"/>
        <v>372.42999999999995</v>
      </c>
    </row>
    <row r="33" spans="1:14" x14ac:dyDescent="0.25">
      <c r="A33" s="16" t="s">
        <v>242</v>
      </c>
      <c r="B33" s="22">
        <v>41791</v>
      </c>
      <c r="C33" s="21">
        <v>3233</v>
      </c>
      <c r="D33" s="21">
        <v>3233</v>
      </c>
      <c r="E33" s="21">
        <v>72</v>
      </c>
      <c r="F33" s="21" t="s">
        <v>21</v>
      </c>
      <c r="G33" s="23">
        <v>335</v>
      </c>
      <c r="H33" s="23">
        <v>15</v>
      </c>
      <c r="I33" s="23">
        <v>233.4</v>
      </c>
      <c r="J33" s="23">
        <v>6.38</v>
      </c>
      <c r="K33" s="23">
        <v>14</v>
      </c>
      <c r="L33" s="15">
        <f t="shared" si="0"/>
        <v>603.78</v>
      </c>
      <c r="M33" s="23">
        <v>0</v>
      </c>
      <c r="N33" s="15">
        <f t="shared" si="1"/>
        <v>603.78</v>
      </c>
    </row>
    <row r="34" spans="1:14" x14ac:dyDescent="0.25">
      <c r="A34" s="16" t="s">
        <v>242</v>
      </c>
      <c r="B34" s="22">
        <v>41821</v>
      </c>
      <c r="C34" s="21">
        <v>2440</v>
      </c>
      <c r="D34" s="21">
        <v>2403</v>
      </c>
      <c r="E34" s="21">
        <v>37</v>
      </c>
      <c r="F34" s="21" t="s">
        <v>16</v>
      </c>
      <c r="G34" s="23">
        <v>129</v>
      </c>
      <c r="H34" s="23">
        <v>15</v>
      </c>
      <c r="I34" s="23">
        <v>96.2</v>
      </c>
      <c r="J34" s="23">
        <v>1</v>
      </c>
      <c r="K34" s="23">
        <v>5.82</v>
      </c>
      <c r="L34" s="15">
        <f t="shared" si="0"/>
        <v>247.01999999999998</v>
      </c>
      <c r="M34" s="23">
        <v>0</v>
      </c>
      <c r="N34" s="15">
        <f t="shared" si="1"/>
        <v>247.01999999999998</v>
      </c>
    </row>
    <row r="35" spans="1:14" x14ac:dyDescent="0.25">
      <c r="A35" s="16" t="s">
        <v>242</v>
      </c>
      <c r="B35" s="22">
        <v>41852</v>
      </c>
      <c r="C35" s="21">
        <v>1428</v>
      </c>
      <c r="D35" s="21">
        <v>1362</v>
      </c>
      <c r="E35" s="21">
        <v>66</v>
      </c>
      <c r="F35" s="21" t="s">
        <v>16</v>
      </c>
      <c r="G35" s="23">
        <v>280.98</v>
      </c>
      <c r="H35" s="23">
        <v>15</v>
      </c>
      <c r="I35" s="23">
        <v>0</v>
      </c>
      <c r="J35" s="23">
        <v>1</v>
      </c>
      <c r="K35" s="23">
        <v>8.36</v>
      </c>
      <c r="L35" s="15">
        <f t="shared" si="0"/>
        <v>305.34000000000003</v>
      </c>
      <c r="M35" s="23">
        <v>0</v>
      </c>
      <c r="N35" s="15">
        <f t="shared" si="1"/>
        <v>305.34000000000003</v>
      </c>
    </row>
    <row r="36" spans="1:14" x14ac:dyDescent="0.25">
      <c r="A36" s="16" t="s">
        <v>242</v>
      </c>
      <c r="B36" s="22">
        <v>41883</v>
      </c>
      <c r="C36" s="21">
        <v>1894</v>
      </c>
      <c r="D36" s="21">
        <v>1839</v>
      </c>
      <c r="E36" s="21">
        <v>55</v>
      </c>
      <c r="F36" s="21" t="s">
        <v>16</v>
      </c>
      <c r="G36" s="23">
        <v>369.97</v>
      </c>
      <c r="H36" s="23">
        <v>15</v>
      </c>
      <c r="I36" s="23">
        <v>157</v>
      </c>
      <c r="J36" s="23">
        <v>5.04</v>
      </c>
      <c r="K36" s="23">
        <v>9.42</v>
      </c>
      <c r="L36" s="15">
        <f t="shared" si="0"/>
        <v>556.42999999999995</v>
      </c>
      <c r="M36" s="23">
        <v>0</v>
      </c>
      <c r="N36" s="15">
        <f t="shared" si="1"/>
        <v>556.42999999999995</v>
      </c>
    </row>
    <row r="37" spans="1:14" x14ac:dyDescent="0.25">
      <c r="A37" s="16" t="s">
        <v>242</v>
      </c>
      <c r="B37" s="22">
        <v>41913</v>
      </c>
      <c r="C37" s="21">
        <v>3376</v>
      </c>
      <c r="D37" s="21">
        <v>3233</v>
      </c>
      <c r="E37" s="21">
        <v>143</v>
      </c>
      <c r="F37" s="21" t="s">
        <v>16</v>
      </c>
      <c r="G37" s="23">
        <v>597</v>
      </c>
      <c r="H37" s="23">
        <v>15</v>
      </c>
      <c r="I37" s="23">
        <v>463.1</v>
      </c>
      <c r="J37" s="23">
        <v>11.24</v>
      </c>
      <c r="K37" s="23">
        <v>27.79</v>
      </c>
      <c r="L37" s="15">
        <f t="shared" si="0"/>
        <v>1114.1299999999999</v>
      </c>
      <c r="M37" s="23">
        <v>0</v>
      </c>
      <c r="N37" s="15">
        <f t="shared" si="1"/>
        <v>1114.1299999999999</v>
      </c>
    </row>
    <row r="38" spans="1:14" x14ac:dyDescent="0.25">
      <c r="A38" s="16" t="s">
        <v>242</v>
      </c>
      <c r="B38" s="22">
        <v>41944</v>
      </c>
      <c r="C38" s="21">
        <v>2460</v>
      </c>
      <c r="D38" s="21">
        <v>2440</v>
      </c>
      <c r="E38" s="21">
        <v>20</v>
      </c>
      <c r="F38" s="21" t="s">
        <v>16</v>
      </c>
      <c r="G38" s="23">
        <v>-13</v>
      </c>
      <c r="H38" s="23">
        <v>15</v>
      </c>
      <c r="I38" s="23">
        <v>52</v>
      </c>
      <c r="J38" s="23">
        <v>1</v>
      </c>
      <c r="K38" s="23">
        <v>3.14</v>
      </c>
      <c r="L38" s="15">
        <f t="shared" si="0"/>
        <v>58.14</v>
      </c>
      <c r="M38" s="23">
        <v>0</v>
      </c>
      <c r="N38" s="15">
        <f t="shared" si="1"/>
        <v>58.14</v>
      </c>
    </row>
    <row r="39" spans="1:14" x14ac:dyDescent="0.25">
      <c r="A39" s="16" t="s">
        <v>242</v>
      </c>
      <c r="B39" s="22">
        <v>41974</v>
      </c>
      <c r="C39" s="21">
        <v>1460</v>
      </c>
      <c r="D39" s="21">
        <v>0</v>
      </c>
      <c r="E39" s="21">
        <v>32</v>
      </c>
      <c r="F39" s="21" t="s">
        <v>16</v>
      </c>
      <c r="G39" s="23">
        <v>201</v>
      </c>
      <c r="H39" s="23">
        <v>15</v>
      </c>
      <c r="I39" s="23">
        <v>72.400000000000006</v>
      </c>
      <c r="J39" s="23">
        <v>1.74</v>
      </c>
      <c r="K39" s="23">
        <v>4.46</v>
      </c>
      <c r="L39" s="15">
        <f t="shared" si="0"/>
        <v>294.59999999999997</v>
      </c>
      <c r="M39" s="23">
        <v>0</v>
      </c>
      <c r="N39" s="15">
        <f t="shared" si="1"/>
        <v>294.59999999999997</v>
      </c>
    </row>
    <row r="40" spans="1:14" x14ac:dyDescent="0.25">
      <c r="A40" s="16" t="s">
        <v>242</v>
      </c>
      <c r="B40" s="22">
        <v>42005</v>
      </c>
      <c r="C40" s="21">
        <v>1904</v>
      </c>
      <c r="D40" s="21">
        <v>1894</v>
      </c>
      <c r="E40" s="21">
        <v>10</v>
      </c>
      <c r="F40" s="21" t="s">
        <v>16</v>
      </c>
      <c r="G40" s="23">
        <v>0.34</v>
      </c>
      <c r="H40" s="23">
        <v>15</v>
      </c>
      <c r="I40" s="23">
        <v>24</v>
      </c>
      <c r="J40" s="23">
        <v>1</v>
      </c>
      <c r="K40" s="23">
        <v>1.44</v>
      </c>
      <c r="L40" s="15">
        <f t="shared" si="0"/>
        <v>41.78</v>
      </c>
      <c r="M40" s="23">
        <v>0</v>
      </c>
      <c r="N40" s="15">
        <f t="shared" si="1"/>
        <v>41.78</v>
      </c>
    </row>
    <row r="41" spans="1:14" x14ac:dyDescent="0.25">
      <c r="A41" s="16" t="s">
        <v>242</v>
      </c>
      <c r="B41" s="22">
        <v>42036</v>
      </c>
      <c r="C41" s="21">
        <v>3376</v>
      </c>
      <c r="D41" s="21">
        <v>3376</v>
      </c>
      <c r="E41" s="21">
        <v>75</v>
      </c>
      <c r="F41" s="21" t="s">
        <v>21</v>
      </c>
      <c r="G41" s="23">
        <v>-3</v>
      </c>
      <c r="H41" s="23">
        <v>15</v>
      </c>
      <c r="I41" s="23">
        <v>244.5</v>
      </c>
      <c r="J41" s="23">
        <v>1</v>
      </c>
      <c r="K41" s="23">
        <v>14.67</v>
      </c>
      <c r="L41" s="15">
        <f t="shared" si="0"/>
        <v>272.17</v>
      </c>
      <c r="M41" s="23">
        <v>0</v>
      </c>
      <c r="N41" s="15">
        <f t="shared" si="1"/>
        <v>272.17</v>
      </c>
    </row>
    <row r="42" spans="1:14" x14ac:dyDescent="0.25">
      <c r="A42" s="16" t="s">
        <v>242</v>
      </c>
      <c r="B42" s="22">
        <v>42064</v>
      </c>
      <c r="C42" s="21">
        <v>2668</v>
      </c>
      <c r="D42" s="21">
        <v>2460</v>
      </c>
      <c r="E42" s="21">
        <v>208</v>
      </c>
      <c r="F42" s="21" t="s">
        <v>16</v>
      </c>
      <c r="G42" s="23">
        <v>58</v>
      </c>
      <c r="H42" s="23">
        <v>15</v>
      </c>
      <c r="I42" s="23">
        <v>878</v>
      </c>
      <c r="J42" s="23">
        <v>2</v>
      </c>
      <c r="K42" s="23">
        <v>52.93</v>
      </c>
      <c r="L42" s="15">
        <f t="shared" si="0"/>
        <v>1005.93</v>
      </c>
      <c r="M42" s="23">
        <v>0</v>
      </c>
      <c r="N42" s="15">
        <f t="shared" si="1"/>
        <v>1005.93</v>
      </c>
    </row>
    <row r="43" spans="1:14" x14ac:dyDescent="0.25">
      <c r="A43" s="16" t="s">
        <v>242</v>
      </c>
      <c r="B43" s="22">
        <v>42095</v>
      </c>
      <c r="C43" s="21">
        <v>1493</v>
      </c>
      <c r="D43" s="21">
        <v>1460</v>
      </c>
      <c r="E43" s="21">
        <v>33</v>
      </c>
      <c r="F43" s="21" t="s">
        <v>16</v>
      </c>
      <c r="G43" s="23">
        <v>295</v>
      </c>
      <c r="H43" s="23">
        <v>15</v>
      </c>
      <c r="I43" s="23">
        <v>75.599999999999994</v>
      </c>
      <c r="J43" s="23">
        <v>2.46</v>
      </c>
      <c r="K43" s="23">
        <v>4.6500000000000004</v>
      </c>
      <c r="L43" s="15">
        <f t="shared" si="0"/>
        <v>392.71</v>
      </c>
      <c r="M43" s="23">
        <v>0</v>
      </c>
      <c r="N43" s="15">
        <f t="shared" si="1"/>
        <v>392.71</v>
      </c>
    </row>
    <row r="44" spans="1:14" x14ac:dyDescent="0.25">
      <c r="A44" s="16" t="s">
        <v>242</v>
      </c>
      <c r="B44" s="22">
        <v>42125</v>
      </c>
      <c r="C44" s="21">
        <v>1998</v>
      </c>
      <c r="D44" s="21">
        <v>1904</v>
      </c>
      <c r="E44" s="21">
        <v>94</v>
      </c>
      <c r="F44" s="21" t="s">
        <v>16</v>
      </c>
      <c r="G44" s="23">
        <v>40.78</v>
      </c>
      <c r="H44" s="23">
        <v>15</v>
      </c>
      <c r="I44" s="23">
        <v>289.60000000000002</v>
      </c>
      <c r="J44" s="23">
        <v>2</v>
      </c>
      <c r="K44" s="23">
        <v>17.38</v>
      </c>
      <c r="L44" s="15">
        <f t="shared" si="0"/>
        <v>364.76</v>
      </c>
      <c r="M44" s="23">
        <v>0</v>
      </c>
      <c r="N44" s="15">
        <f t="shared" si="1"/>
        <v>364.76</v>
      </c>
    </row>
    <row r="45" spans="1:14" x14ac:dyDescent="0.25">
      <c r="A45" s="16" t="s">
        <v>242</v>
      </c>
      <c r="B45" s="22">
        <v>42156</v>
      </c>
      <c r="C45" s="21">
        <v>3507</v>
      </c>
      <c r="D45" s="21">
        <v>3376</v>
      </c>
      <c r="E45" s="21">
        <v>131</v>
      </c>
      <c r="F45" s="21" t="s">
        <v>16</v>
      </c>
      <c r="G45" s="23">
        <v>271</v>
      </c>
      <c r="H45" s="23">
        <v>15</v>
      </c>
      <c r="I45" s="23">
        <v>418.7</v>
      </c>
      <c r="J45" s="23">
        <v>2.35</v>
      </c>
      <c r="K45" s="23">
        <v>25.48</v>
      </c>
      <c r="L45" s="15">
        <f t="shared" si="0"/>
        <v>732.53000000000009</v>
      </c>
      <c r="M45" s="23">
        <v>0</v>
      </c>
      <c r="N45" s="15">
        <f t="shared" si="1"/>
        <v>732.53000000000009</v>
      </c>
    </row>
    <row r="46" spans="1:14" x14ac:dyDescent="0.25">
      <c r="A46" s="16" t="s">
        <v>242</v>
      </c>
      <c r="B46" s="22">
        <v>42186</v>
      </c>
      <c r="C46" s="21">
        <v>2731</v>
      </c>
      <c r="D46" s="21">
        <v>2668</v>
      </c>
      <c r="E46" s="21">
        <v>63</v>
      </c>
      <c r="F46" s="21" t="s">
        <v>16</v>
      </c>
      <c r="G46" s="23">
        <v>510</v>
      </c>
      <c r="H46" s="23">
        <v>15</v>
      </c>
      <c r="I46" s="23">
        <v>200.1</v>
      </c>
      <c r="J46" s="23">
        <v>2.59</v>
      </c>
      <c r="K46" s="23">
        <v>12.01</v>
      </c>
      <c r="L46" s="15">
        <f t="shared" si="0"/>
        <v>739.7</v>
      </c>
      <c r="M46" s="23">
        <v>0</v>
      </c>
      <c r="N46" s="15">
        <f t="shared" si="1"/>
        <v>739.7</v>
      </c>
    </row>
    <row r="47" spans="1:14" x14ac:dyDescent="0.25">
      <c r="A47" s="16" t="s">
        <v>242</v>
      </c>
      <c r="B47" s="22">
        <v>42217</v>
      </c>
      <c r="C47" s="21">
        <v>1533</v>
      </c>
      <c r="D47" s="21">
        <v>1493</v>
      </c>
      <c r="E47" s="21">
        <v>40</v>
      </c>
      <c r="F47" s="21" t="s">
        <v>16</v>
      </c>
      <c r="G47" s="23">
        <v>387.8</v>
      </c>
      <c r="H47" s="23">
        <v>15</v>
      </c>
      <c r="I47" s="23">
        <v>98</v>
      </c>
      <c r="J47" s="23">
        <v>8.7200000000000006</v>
      </c>
      <c r="K47" s="23">
        <v>5.83</v>
      </c>
      <c r="L47" s="15">
        <f t="shared" si="0"/>
        <v>515.35</v>
      </c>
      <c r="M47" s="23">
        <v>0</v>
      </c>
      <c r="N47" s="15">
        <f t="shared" si="1"/>
        <v>515.35</v>
      </c>
    </row>
    <row r="48" spans="1:14" x14ac:dyDescent="0.25">
      <c r="A48" s="16" t="s">
        <v>242</v>
      </c>
      <c r="B48" s="22">
        <v>42248</v>
      </c>
      <c r="C48" s="21">
        <v>2060</v>
      </c>
      <c r="D48" s="21">
        <v>1998</v>
      </c>
      <c r="E48" s="21">
        <v>62</v>
      </c>
      <c r="F48" s="21" t="s">
        <v>16</v>
      </c>
      <c r="G48" s="23">
        <v>362.76</v>
      </c>
      <c r="H48" s="23">
        <v>15</v>
      </c>
      <c r="I48" s="23">
        <v>180.8</v>
      </c>
      <c r="J48" s="23">
        <v>4.1399999999999997</v>
      </c>
      <c r="K48" s="23">
        <v>10.85</v>
      </c>
      <c r="L48" s="15">
        <f t="shared" si="0"/>
        <v>573.54999999999995</v>
      </c>
      <c r="M48" s="23">
        <v>0</v>
      </c>
      <c r="N48" s="15">
        <f t="shared" si="1"/>
        <v>573.54999999999995</v>
      </c>
    </row>
    <row r="49" spans="1:14" x14ac:dyDescent="0.25">
      <c r="A49" s="16" t="s">
        <v>242</v>
      </c>
      <c r="B49" s="22">
        <v>42278</v>
      </c>
      <c r="C49" s="21">
        <v>3507</v>
      </c>
      <c r="D49" s="21">
        <v>3507</v>
      </c>
      <c r="E49" s="21">
        <v>76</v>
      </c>
      <c r="F49" s="21" t="s">
        <v>21</v>
      </c>
      <c r="G49" s="23">
        <v>-1</v>
      </c>
      <c r="H49" s="23">
        <v>15</v>
      </c>
      <c r="I49" s="23">
        <v>248.2</v>
      </c>
      <c r="J49" s="23">
        <v>1</v>
      </c>
      <c r="K49" s="23">
        <v>15.3</v>
      </c>
      <c r="L49" s="15">
        <f t="shared" si="0"/>
        <v>278.5</v>
      </c>
      <c r="M49" s="23">
        <v>0</v>
      </c>
      <c r="N49" s="15">
        <f t="shared" si="1"/>
        <v>278.5</v>
      </c>
    </row>
    <row r="50" spans="1:14" x14ac:dyDescent="0.25">
      <c r="A50" s="16" t="s">
        <v>242</v>
      </c>
      <c r="B50" s="22">
        <v>42309</v>
      </c>
      <c r="C50" s="21">
        <v>2795</v>
      </c>
      <c r="D50" s="21">
        <v>2731</v>
      </c>
      <c r="E50" s="21">
        <v>64</v>
      </c>
      <c r="F50" s="21" t="s">
        <v>16</v>
      </c>
      <c r="G50" s="23">
        <v>-1</v>
      </c>
      <c r="H50" s="23">
        <v>15</v>
      </c>
      <c r="I50" s="23">
        <v>203.8</v>
      </c>
      <c r="J50" s="23">
        <v>1</v>
      </c>
      <c r="K50" s="23">
        <v>12.23</v>
      </c>
      <c r="L50" s="15">
        <f t="shared" si="0"/>
        <v>231.03</v>
      </c>
      <c r="M50" s="23">
        <v>0</v>
      </c>
      <c r="N50" s="15">
        <f t="shared" si="1"/>
        <v>231.03</v>
      </c>
    </row>
    <row r="51" spans="1:14" x14ac:dyDescent="0.25">
      <c r="A51" s="16" t="s">
        <v>242</v>
      </c>
      <c r="B51" s="22">
        <v>42339</v>
      </c>
      <c r="C51" s="21">
        <v>1533</v>
      </c>
      <c r="D51" s="21">
        <v>1533</v>
      </c>
      <c r="E51" s="21">
        <v>0</v>
      </c>
      <c r="F51" s="21" t="s">
        <v>16</v>
      </c>
      <c r="G51" s="23">
        <v>1</v>
      </c>
      <c r="H51" s="23">
        <v>15</v>
      </c>
      <c r="I51" s="23">
        <v>0</v>
      </c>
      <c r="J51" s="23">
        <v>1</v>
      </c>
      <c r="K51" s="23">
        <v>0.8</v>
      </c>
      <c r="L51" s="15">
        <f t="shared" si="0"/>
        <v>17.8</v>
      </c>
      <c r="M51" s="23">
        <v>0</v>
      </c>
      <c r="N51" s="15">
        <f t="shared" si="1"/>
        <v>17.8</v>
      </c>
    </row>
    <row r="52" spans="1:14" x14ac:dyDescent="0.25">
      <c r="A52" s="16" t="s">
        <v>242</v>
      </c>
      <c r="B52" s="22">
        <v>42370</v>
      </c>
      <c r="C52" s="21">
        <v>2106</v>
      </c>
      <c r="D52" s="21">
        <v>2060</v>
      </c>
      <c r="E52" s="21">
        <v>46</v>
      </c>
      <c r="F52" s="21" t="s">
        <v>16</v>
      </c>
      <c r="G52" s="23">
        <v>569.41</v>
      </c>
      <c r="H52" s="23">
        <v>15</v>
      </c>
      <c r="I52" s="23">
        <v>126.4</v>
      </c>
      <c r="J52" s="23">
        <v>8.8000000000000007</v>
      </c>
      <c r="K52" s="23">
        <v>7.58</v>
      </c>
      <c r="L52" s="15">
        <f t="shared" si="0"/>
        <v>727.18999999999994</v>
      </c>
      <c r="M52" s="23">
        <v>0</v>
      </c>
      <c r="N52" s="15">
        <f t="shared" si="1"/>
        <v>727.18999999999994</v>
      </c>
    </row>
    <row r="53" spans="1:14" x14ac:dyDescent="0.25">
      <c r="A53" s="16" t="s">
        <v>242</v>
      </c>
      <c r="B53" s="22">
        <v>42401</v>
      </c>
      <c r="C53" s="21">
        <v>3623</v>
      </c>
      <c r="D53" s="21">
        <v>3507</v>
      </c>
      <c r="E53" s="21">
        <v>116</v>
      </c>
      <c r="F53" s="21" t="s">
        <v>16</v>
      </c>
      <c r="G53" s="23">
        <v>285</v>
      </c>
      <c r="H53" s="23">
        <v>15</v>
      </c>
      <c r="I53" s="23">
        <v>363.2</v>
      </c>
      <c r="J53" s="23">
        <v>2.42</v>
      </c>
      <c r="K53" s="23">
        <v>22.11</v>
      </c>
      <c r="L53" s="15">
        <f t="shared" si="0"/>
        <v>687.73</v>
      </c>
      <c r="M53" s="23">
        <v>0</v>
      </c>
      <c r="N53" s="15">
        <f t="shared" si="1"/>
        <v>687.73</v>
      </c>
    </row>
    <row r="54" spans="1:14" x14ac:dyDescent="0.25">
      <c r="A54" s="16" t="s">
        <v>242</v>
      </c>
      <c r="B54" s="22">
        <v>42430</v>
      </c>
      <c r="C54" s="21">
        <v>2825</v>
      </c>
      <c r="D54" s="21">
        <v>2795</v>
      </c>
      <c r="E54" s="21">
        <v>30</v>
      </c>
      <c r="F54" s="21" t="s">
        <v>16</v>
      </c>
      <c r="G54" s="23">
        <v>230</v>
      </c>
      <c r="H54" s="23">
        <v>15</v>
      </c>
      <c r="I54" s="23">
        <v>78</v>
      </c>
      <c r="J54" s="23">
        <v>2.15</v>
      </c>
      <c r="K54" s="23">
        <v>4.68</v>
      </c>
      <c r="L54" s="15">
        <f t="shared" si="0"/>
        <v>329.83</v>
      </c>
      <c r="M54" s="23">
        <v>0</v>
      </c>
      <c r="N54" s="15">
        <f t="shared" si="1"/>
        <v>329.83</v>
      </c>
    </row>
    <row r="55" spans="1:14" x14ac:dyDescent="0.25">
      <c r="A55" s="16" t="s">
        <v>242</v>
      </c>
      <c r="B55" s="22">
        <v>42461</v>
      </c>
      <c r="C55" s="11">
        <v>3868</v>
      </c>
      <c r="D55" s="11">
        <v>3797</v>
      </c>
      <c r="E55" s="11">
        <v>71</v>
      </c>
      <c r="F55" s="11" t="s">
        <v>16</v>
      </c>
      <c r="G55" s="12">
        <v>1.64</v>
      </c>
      <c r="H55" s="12">
        <v>15</v>
      </c>
      <c r="I55" s="12">
        <v>229.7</v>
      </c>
      <c r="J55" s="12">
        <v>13.87</v>
      </c>
      <c r="K55" s="12">
        <v>1</v>
      </c>
      <c r="L55" s="12">
        <v>263</v>
      </c>
      <c r="M55" s="12">
        <v>0</v>
      </c>
      <c r="N55" s="12">
        <v>240.63</v>
      </c>
    </row>
    <row r="56" spans="1:14" x14ac:dyDescent="0.25">
      <c r="A56" s="16" t="s">
        <v>242</v>
      </c>
      <c r="B56" s="22">
        <v>42491</v>
      </c>
      <c r="C56" s="13">
        <v>3943</v>
      </c>
      <c r="D56" s="13">
        <v>3868</v>
      </c>
      <c r="E56" s="13">
        <v>75</v>
      </c>
      <c r="F56" s="13" t="s">
        <v>16</v>
      </c>
      <c r="G56" s="14">
        <v>240.63</v>
      </c>
      <c r="H56" s="14">
        <v>20</v>
      </c>
      <c r="I56" s="14">
        <v>271.5</v>
      </c>
      <c r="J56" s="14">
        <v>16.38</v>
      </c>
      <c r="K56" s="14">
        <v>2.29</v>
      </c>
      <c r="L56" s="14">
        <v>551</v>
      </c>
      <c r="M56" s="14">
        <v>550</v>
      </c>
      <c r="N56" s="14">
        <v>1.3</v>
      </c>
    </row>
    <row r="57" spans="1:14" x14ac:dyDescent="0.25">
      <c r="A57" s="16" t="s">
        <v>242</v>
      </c>
      <c r="B57" s="22">
        <v>42522</v>
      </c>
      <c r="C57" s="11">
        <v>4017</v>
      </c>
      <c r="D57" s="11">
        <v>3943</v>
      </c>
      <c r="E57" s="11">
        <v>74</v>
      </c>
      <c r="F57" s="11" t="s">
        <v>16</v>
      </c>
      <c r="G57" s="12">
        <v>1.3</v>
      </c>
      <c r="H57" s="12">
        <v>20</v>
      </c>
      <c r="I57" s="12">
        <v>267.39999999999998</v>
      </c>
      <c r="J57" s="12">
        <v>16.13</v>
      </c>
      <c r="K57" s="12">
        <v>0</v>
      </c>
      <c r="L57" s="12">
        <v>306</v>
      </c>
      <c r="M57" s="12">
        <v>306</v>
      </c>
      <c r="N57" s="12">
        <v>0.31</v>
      </c>
    </row>
    <row r="58" spans="1:14" x14ac:dyDescent="0.25">
      <c r="A58" s="16" t="s">
        <v>242</v>
      </c>
      <c r="B58" s="22">
        <v>42552</v>
      </c>
      <c r="C58" s="13">
        <v>4068</v>
      </c>
      <c r="D58" s="13">
        <v>4017</v>
      </c>
      <c r="E58" s="13">
        <v>51</v>
      </c>
      <c r="F58" s="13" t="s">
        <v>16</v>
      </c>
      <c r="G58" s="14">
        <v>0.31</v>
      </c>
      <c r="H58" s="14">
        <v>20</v>
      </c>
      <c r="I58" s="14">
        <v>173.1</v>
      </c>
      <c r="J58" s="14">
        <v>10.42</v>
      </c>
      <c r="K58" s="14">
        <v>0</v>
      </c>
      <c r="L58" s="14">
        <v>204</v>
      </c>
      <c r="M58" s="14">
        <v>0</v>
      </c>
      <c r="N58" s="14">
        <v>204.34</v>
      </c>
    </row>
    <row r="59" spans="1:14" x14ac:dyDescent="0.25">
      <c r="A59" s="16" t="s">
        <v>242</v>
      </c>
      <c r="B59" s="22">
        <v>42583</v>
      </c>
      <c r="C59" s="11">
        <v>4147</v>
      </c>
      <c r="D59" s="11">
        <v>4068</v>
      </c>
      <c r="E59" s="11">
        <v>79</v>
      </c>
      <c r="F59" s="11" t="s">
        <v>16</v>
      </c>
      <c r="G59" s="12">
        <v>204.34</v>
      </c>
      <c r="H59" s="12">
        <v>20</v>
      </c>
      <c r="I59" s="12">
        <v>287.89999999999998</v>
      </c>
      <c r="J59" s="12">
        <v>17.32</v>
      </c>
      <c r="K59" s="12">
        <v>1.0900000000000001</v>
      </c>
      <c r="L59" s="12">
        <v>531</v>
      </c>
      <c r="M59" s="12">
        <v>0</v>
      </c>
      <c r="N59" s="12">
        <v>531.44000000000005</v>
      </c>
    </row>
    <row r="60" spans="1:14" x14ac:dyDescent="0.25">
      <c r="A60" s="16" t="s">
        <v>242</v>
      </c>
      <c r="B60" s="22">
        <v>42614</v>
      </c>
      <c r="C60" s="13">
        <v>4225</v>
      </c>
      <c r="D60" s="13">
        <v>4147</v>
      </c>
      <c r="E60" s="13">
        <v>78</v>
      </c>
      <c r="F60" s="13" t="s">
        <v>16</v>
      </c>
      <c r="G60" s="14">
        <v>531.44000000000005</v>
      </c>
      <c r="H60" s="14">
        <v>20</v>
      </c>
      <c r="I60" s="14">
        <v>283.8</v>
      </c>
      <c r="J60" s="14">
        <v>17.07</v>
      </c>
      <c r="K60" s="14">
        <v>4.9400000000000004</v>
      </c>
      <c r="L60" s="14">
        <v>857</v>
      </c>
      <c r="M60" s="14">
        <v>857</v>
      </c>
      <c r="N60" s="14">
        <v>-0.06</v>
      </c>
    </row>
    <row r="61" spans="1:14" x14ac:dyDescent="0.25">
      <c r="A61" s="16" t="s">
        <v>242</v>
      </c>
      <c r="B61" s="22">
        <v>42644</v>
      </c>
      <c r="C61" s="11">
        <v>4308</v>
      </c>
      <c r="D61" s="11">
        <v>4225</v>
      </c>
      <c r="E61" s="11">
        <v>83</v>
      </c>
      <c r="F61" s="11" t="s">
        <v>16</v>
      </c>
      <c r="G61" s="12">
        <v>-0.06</v>
      </c>
      <c r="H61" s="12">
        <v>20</v>
      </c>
      <c r="I61" s="12">
        <v>304.3</v>
      </c>
      <c r="J61" s="12">
        <v>18.260000000000002</v>
      </c>
      <c r="K61" s="12">
        <v>4.92</v>
      </c>
      <c r="L61" s="12">
        <v>347</v>
      </c>
      <c r="M61" s="12">
        <v>350</v>
      </c>
      <c r="N61" s="12">
        <v>-2.58</v>
      </c>
    </row>
    <row r="62" spans="1:14" x14ac:dyDescent="0.25">
      <c r="A62" s="16" t="s">
        <v>242</v>
      </c>
      <c r="B62" s="22">
        <v>42675</v>
      </c>
      <c r="C62" s="13">
        <v>4404</v>
      </c>
      <c r="D62" s="13">
        <v>4308</v>
      </c>
      <c r="E62" s="13">
        <v>96</v>
      </c>
      <c r="F62" s="13" t="s">
        <v>16</v>
      </c>
      <c r="G62" s="14">
        <v>-2.58</v>
      </c>
      <c r="H62" s="14">
        <v>20</v>
      </c>
      <c r="I62" s="14">
        <v>357.6</v>
      </c>
      <c r="J62" s="14">
        <v>21.46</v>
      </c>
      <c r="K62" s="14">
        <v>0</v>
      </c>
      <c r="L62" s="14">
        <v>396</v>
      </c>
      <c r="M62" s="14">
        <v>0</v>
      </c>
      <c r="N62" s="14">
        <v>396.48</v>
      </c>
    </row>
    <row r="63" spans="1:14" x14ac:dyDescent="0.25">
      <c r="A63" s="16" t="s">
        <v>242</v>
      </c>
      <c r="B63" s="22">
        <v>42705</v>
      </c>
      <c r="C63" s="11">
        <v>4477</v>
      </c>
      <c r="D63" s="11">
        <v>4404</v>
      </c>
      <c r="E63" s="11">
        <v>73</v>
      </c>
      <c r="F63" s="11" t="s">
        <v>16</v>
      </c>
      <c r="G63" s="12">
        <v>396.48</v>
      </c>
      <c r="H63" s="12">
        <v>20</v>
      </c>
      <c r="I63" s="12">
        <v>263.3</v>
      </c>
      <c r="J63" s="12">
        <v>15.8</v>
      </c>
      <c r="K63" s="12">
        <v>1.98</v>
      </c>
      <c r="L63" s="12">
        <v>698</v>
      </c>
      <c r="M63" s="12">
        <v>0</v>
      </c>
      <c r="N63" s="12">
        <v>697.56</v>
      </c>
    </row>
    <row r="64" spans="1:14" x14ac:dyDescent="0.25">
      <c r="A64" s="16" t="s">
        <v>242</v>
      </c>
      <c r="B64" s="22">
        <v>42736</v>
      </c>
      <c r="C64" s="13">
        <v>4557</v>
      </c>
      <c r="D64" s="13">
        <v>4477</v>
      </c>
      <c r="E64" s="13">
        <v>80</v>
      </c>
      <c r="F64" s="13" t="s">
        <v>16</v>
      </c>
      <c r="G64" s="14">
        <v>697.56</v>
      </c>
      <c r="H64" s="14">
        <v>20</v>
      </c>
      <c r="I64" s="14">
        <v>292</v>
      </c>
      <c r="J64" s="14">
        <v>17.62</v>
      </c>
      <c r="K64" s="14">
        <v>7.67</v>
      </c>
      <c r="L64" s="14">
        <v>1054</v>
      </c>
      <c r="M64" s="14">
        <v>1033</v>
      </c>
      <c r="N64" s="14">
        <v>21.47</v>
      </c>
    </row>
    <row r="65" spans="1:14" x14ac:dyDescent="0.25">
      <c r="A65" s="16" t="s">
        <v>242</v>
      </c>
      <c r="B65" s="22">
        <v>42767</v>
      </c>
      <c r="C65" s="11">
        <v>4638</v>
      </c>
      <c r="D65" s="11">
        <v>4557</v>
      </c>
      <c r="E65" s="11">
        <v>81</v>
      </c>
      <c r="F65" s="11" t="s">
        <v>16</v>
      </c>
      <c r="G65" s="12">
        <v>21.47</v>
      </c>
      <c r="H65" s="12">
        <v>20</v>
      </c>
      <c r="I65" s="12">
        <v>296.10000000000002</v>
      </c>
      <c r="J65" s="12">
        <v>17.77</v>
      </c>
      <c r="K65" s="12">
        <v>1</v>
      </c>
      <c r="L65" s="12">
        <v>358</v>
      </c>
      <c r="M65" s="12">
        <v>0</v>
      </c>
      <c r="N65" s="12">
        <v>357.96</v>
      </c>
    </row>
    <row r="66" spans="1:14" x14ac:dyDescent="0.25">
      <c r="A66" s="16" t="s">
        <v>242</v>
      </c>
      <c r="B66" s="22">
        <v>42795</v>
      </c>
      <c r="C66" s="13">
        <v>4709</v>
      </c>
      <c r="D66" s="13">
        <v>4638</v>
      </c>
      <c r="E66" s="13">
        <v>71</v>
      </c>
      <c r="F66" s="13" t="s">
        <v>16</v>
      </c>
      <c r="G66" s="14">
        <v>357.96</v>
      </c>
      <c r="H66" s="14">
        <v>20</v>
      </c>
      <c r="I66" s="14">
        <v>255.1</v>
      </c>
      <c r="J66" s="14">
        <v>15.31</v>
      </c>
      <c r="K66" s="14">
        <v>2.65</v>
      </c>
      <c r="L66" s="14">
        <v>651</v>
      </c>
      <c r="M66" s="14">
        <v>0</v>
      </c>
      <c r="N66" s="14">
        <v>651.44000000000005</v>
      </c>
    </row>
    <row r="67" spans="1:14" x14ac:dyDescent="0.25">
      <c r="A67" s="16" t="s">
        <v>242</v>
      </c>
      <c r="B67" s="22">
        <v>42826</v>
      </c>
      <c r="C67" s="11">
        <v>4718</v>
      </c>
      <c r="D67" s="11">
        <v>4709</v>
      </c>
      <c r="E67" s="11">
        <v>9</v>
      </c>
      <c r="F67" s="11" t="s">
        <v>16</v>
      </c>
      <c r="G67" s="12">
        <v>651.44000000000005</v>
      </c>
      <c r="H67" s="12">
        <v>20</v>
      </c>
      <c r="I67" s="12">
        <v>26.1</v>
      </c>
      <c r="J67" s="12">
        <v>1.57</v>
      </c>
      <c r="K67" s="12">
        <v>7.89</v>
      </c>
      <c r="L67" s="12">
        <v>705</v>
      </c>
      <c r="M67" s="12">
        <v>700</v>
      </c>
      <c r="N67" s="12">
        <v>4.71</v>
      </c>
    </row>
    <row r="68" spans="1:14" x14ac:dyDescent="0.25">
      <c r="A68" s="16" t="s">
        <v>242</v>
      </c>
      <c r="B68" s="22">
        <v>42856</v>
      </c>
      <c r="C68" s="13">
        <v>4913</v>
      </c>
      <c r="D68" s="13">
        <v>4718</v>
      </c>
      <c r="E68" s="13">
        <v>195</v>
      </c>
      <c r="F68" s="13" t="s">
        <v>16</v>
      </c>
      <c r="G68" s="14">
        <v>4.71</v>
      </c>
      <c r="H68" s="14">
        <v>25</v>
      </c>
      <c r="I68" s="14">
        <v>967.75</v>
      </c>
      <c r="J68" s="14">
        <v>58.06</v>
      </c>
      <c r="K68" s="14">
        <v>4.88</v>
      </c>
      <c r="L68" s="14">
        <v>1068</v>
      </c>
      <c r="M68" s="14">
        <v>0</v>
      </c>
      <c r="N68" s="14">
        <v>1026.2</v>
      </c>
    </row>
    <row r="69" spans="1:14" x14ac:dyDescent="0.25">
      <c r="A69" s="16" t="s">
        <v>242</v>
      </c>
      <c r="B69" s="22">
        <v>42887</v>
      </c>
      <c r="C69" s="11">
        <v>5059</v>
      </c>
      <c r="D69" s="11">
        <v>4913</v>
      </c>
      <c r="E69" s="11">
        <v>146</v>
      </c>
      <c r="F69" s="11" t="s">
        <v>16</v>
      </c>
      <c r="G69" s="12">
        <v>1026.2</v>
      </c>
      <c r="H69" s="12">
        <v>25</v>
      </c>
      <c r="I69" s="12">
        <v>676.2</v>
      </c>
      <c r="J69" s="12">
        <v>40.57</v>
      </c>
      <c r="K69" s="12">
        <v>16.3</v>
      </c>
      <c r="L69" s="12">
        <v>1785</v>
      </c>
      <c r="M69" s="12">
        <v>0</v>
      </c>
      <c r="N69" s="12">
        <v>1785.23</v>
      </c>
    </row>
    <row r="70" spans="1:14" x14ac:dyDescent="0.25">
      <c r="A70" s="16" t="s">
        <v>242</v>
      </c>
      <c r="B70" s="22">
        <v>42917</v>
      </c>
      <c r="C70" s="13">
        <v>5122</v>
      </c>
      <c r="D70" s="13">
        <v>5059</v>
      </c>
      <c r="E70" s="13">
        <v>63</v>
      </c>
      <c r="F70" s="13" t="s">
        <v>16</v>
      </c>
      <c r="G70" s="14">
        <v>1785.23</v>
      </c>
      <c r="H70" s="14">
        <v>25</v>
      </c>
      <c r="I70" s="14">
        <v>239.7</v>
      </c>
      <c r="J70" s="14">
        <v>14.38</v>
      </c>
      <c r="K70" s="14">
        <v>30.25</v>
      </c>
      <c r="L70" s="14">
        <v>2086</v>
      </c>
      <c r="M70" s="14">
        <v>2080</v>
      </c>
      <c r="N70" s="14">
        <v>5.82</v>
      </c>
    </row>
    <row r="71" spans="1:14" x14ac:dyDescent="0.25">
      <c r="A71" s="16" t="s">
        <v>242</v>
      </c>
      <c r="B71" s="22">
        <v>42948</v>
      </c>
      <c r="C71" s="11">
        <v>5208</v>
      </c>
      <c r="D71" s="11">
        <v>5122</v>
      </c>
      <c r="E71" s="11">
        <v>86</v>
      </c>
      <c r="F71" s="11" t="s">
        <v>16</v>
      </c>
      <c r="G71" s="12">
        <v>5.82</v>
      </c>
      <c r="H71" s="12">
        <v>25</v>
      </c>
      <c r="I71" s="12">
        <v>340.9</v>
      </c>
      <c r="J71" s="12">
        <v>20.45</v>
      </c>
      <c r="K71" s="12">
        <v>0</v>
      </c>
      <c r="L71" s="12">
        <v>402</v>
      </c>
      <c r="M71" s="12">
        <v>0</v>
      </c>
      <c r="N71" s="12">
        <v>402.49</v>
      </c>
    </row>
    <row r="72" spans="1:14" x14ac:dyDescent="0.25">
      <c r="A72" s="16" t="s">
        <v>242</v>
      </c>
      <c r="B72" s="22">
        <v>42979</v>
      </c>
      <c r="C72" s="13">
        <v>5271</v>
      </c>
      <c r="D72" s="13">
        <v>5208</v>
      </c>
      <c r="E72" s="13">
        <v>63</v>
      </c>
      <c r="F72" s="13" t="s">
        <v>16</v>
      </c>
      <c r="G72" s="14">
        <v>402.49</v>
      </c>
      <c r="H72" s="14">
        <v>25</v>
      </c>
      <c r="I72" s="14">
        <v>239.7</v>
      </c>
      <c r="J72" s="14">
        <v>14.38</v>
      </c>
      <c r="K72" s="14">
        <v>2.17</v>
      </c>
      <c r="L72" s="14">
        <v>691</v>
      </c>
      <c r="M72" s="14">
        <v>0</v>
      </c>
      <c r="N72" s="14">
        <v>691.3</v>
      </c>
    </row>
    <row r="73" spans="1:14" x14ac:dyDescent="0.25">
      <c r="A73" s="16" t="s">
        <v>242</v>
      </c>
      <c r="B73" s="22">
        <v>43009</v>
      </c>
      <c r="C73" s="11">
        <v>5327</v>
      </c>
      <c r="D73" s="11">
        <v>5271</v>
      </c>
      <c r="E73" s="11">
        <v>56</v>
      </c>
      <c r="F73" s="11" t="s">
        <v>16</v>
      </c>
      <c r="G73" s="12">
        <v>691.3</v>
      </c>
      <c r="H73" s="12">
        <v>25</v>
      </c>
      <c r="I73" s="12">
        <v>208.9</v>
      </c>
      <c r="J73" s="12">
        <v>12.53</v>
      </c>
      <c r="K73" s="12">
        <v>7.63</v>
      </c>
      <c r="L73" s="12">
        <v>950</v>
      </c>
      <c r="M73" s="12">
        <v>0</v>
      </c>
      <c r="N73" s="12">
        <v>949.91</v>
      </c>
    </row>
    <row r="74" spans="1:14" x14ac:dyDescent="0.25">
      <c r="A74" s="16" t="s">
        <v>242</v>
      </c>
      <c r="B74" s="22">
        <v>43040</v>
      </c>
      <c r="C74" s="13">
        <v>5327</v>
      </c>
      <c r="D74" s="13">
        <v>5327</v>
      </c>
      <c r="E74" s="13">
        <v>68</v>
      </c>
      <c r="F74" s="13" t="s">
        <v>118</v>
      </c>
      <c r="G74" s="14">
        <v>949.91</v>
      </c>
      <c r="H74" s="14">
        <v>25</v>
      </c>
      <c r="I74" s="14">
        <v>261.7</v>
      </c>
      <c r="J74" s="14">
        <v>15.7</v>
      </c>
      <c r="K74" s="14">
        <v>16.100000000000001</v>
      </c>
      <c r="L74" s="14">
        <v>1269</v>
      </c>
      <c r="M74" s="14">
        <v>0</v>
      </c>
      <c r="N74" s="14">
        <v>1268.94</v>
      </c>
    </row>
    <row r="75" spans="1:14" x14ac:dyDescent="0.25">
      <c r="A75" s="16" t="s">
        <v>242</v>
      </c>
      <c r="B75" s="22">
        <v>43070</v>
      </c>
      <c r="C75" s="11">
        <v>5500</v>
      </c>
      <c r="D75" s="11">
        <v>5327</v>
      </c>
      <c r="E75" s="11">
        <v>173</v>
      </c>
      <c r="F75" s="11" t="s">
        <v>16</v>
      </c>
      <c r="G75" s="12">
        <v>1268.94</v>
      </c>
      <c r="H75" s="12">
        <v>25</v>
      </c>
      <c r="I75" s="12">
        <v>686.2</v>
      </c>
      <c r="J75" s="12">
        <v>41.17</v>
      </c>
      <c r="K75" s="12">
        <v>27.08</v>
      </c>
      <c r="L75" s="12">
        <v>1767</v>
      </c>
      <c r="M75" s="12">
        <v>1770</v>
      </c>
      <c r="N75" s="12">
        <v>-2.5099999999999998</v>
      </c>
    </row>
    <row r="76" spans="1:14" x14ac:dyDescent="0.25">
      <c r="A76" s="16" t="s">
        <v>242</v>
      </c>
      <c r="B76" s="22">
        <v>43101</v>
      </c>
      <c r="C76" s="13">
        <v>5570</v>
      </c>
      <c r="D76" s="13">
        <v>5500</v>
      </c>
      <c r="E76" s="13">
        <v>70</v>
      </c>
      <c r="F76" s="13" t="s">
        <v>16</v>
      </c>
      <c r="G76" s="14">
        <v>-2.5099999999999998</v>
      </c>
      <c r="H76" s="14">
        <v>25</v>
      </c>
      <c r="I76" s="14">
        <v>270.5</v>
      </c>
      <c r="J76" s="14">
        <v>16.23</v>
      </c>
      <c r="K76" s="14">
        <v>0</v>
      </c>
      <c r="L76" s="14">
        <v>318</v>
      </c>
      <c r="M76" s="14">
        <v>0</v>
      </c>
      <c r="N76" s="14">
        <v>317.62</v>
      </c>
    </row>
    <row r="77" spans="1:14" x14ac:dyDescent="0.25">
      <c r="A77" s="16" t="s">
        <v>242</v>
      </c>
      <c r="B77" s="22">
        <v>43132</v>
      </c>
      <c r="C77" s="11">
        <v>5610</v>
      </c>
      <c r="D77" s="11">
        <v>5570</v>
      </c>
      <c r="E77" s="11">
        <v>40</v>
      </c>
      <c r="F77" s="11" t="s">
        <v>16</v>
      </c>
      <c r="G77" s="12">
        <v>317.62</v>
      </c>
      <c r="H77" s="12">
        <v>25</v>
      </c>
      <c r="I77" s="12">
        <v>138.5</v>
      </c>
      <c r="J77" s="12">
        <v>8.31</v>
      </c>
      <c r="K77" s="12">
        <v>1</v>
      </c>
      <c r="L77" s="12">
        <v>495</v>
      </c>
      <c r="M77" s="12">
        <v>0</v>
      </c>
      <c r="N77" s="12">
        <v>495.23</v>
      </c>
    </row>
    <row r="78" spans="1:14" x14ac:dyDescent="0.25">
      <c r="A78" s="16" t="s">
        <v>242</v>
      </c>
      <c r="B78" s="22">
        <v>43160</v>
      </c>
      <c r="C78" s="13">
        <v>5688</v>
      </c>
      <c r="D78" s="13">
        <v>5610</v>
      </c>
      <c r="E78" s="13">
        <v>78</v>
      </c>
      <c r="F78" s="13" t="s">
        <v>16</v>
      </c>
      <c r="G78" s="14">
        <v>495.23</v>
      </c>
      <c r="H78" s="14">
        <v>25</v>
      </c>
      <c r="I78" s="14">
        <v>305.7</v>
      </c>
      <c r="J78" s="14">
        <v>18.34</v>
      </c>
      <c r="K78" s="14">
        <v>4.7300000000000004</v>
      </c>
      <c r="L78" s="14">
        <v>857</v>
      </c>
      <c r="M78" s="14">
        <v>0</v>
      </c>
      <c r="N78" s="14">
        <v>857.36</v>
      </c>
    </row>
    <row r="79" spans="1:14" x14ac:dyDescent="0.25">
      <c r="A79" s="16" t="s">
        <v>242</v>
      </c>
      <c r="B79" s="22">
        <v>43191</v>
      </c>
      <c r="C79" s="11">
        <v>5688</v>
      </c>
      <c r="D79" s="11">
        <v>5610</v>
      </c>
      <c r="E79" s="11">
        <v>78</v>
      </c>
      <c r="F79" s="11" t="s">
        <v>16</v>
      </c>
      <c r="G79" s="12">
        <v>495.23</v>
      </c>
      <c r="H79" s="12">
        <v>25</v>
      </c>
      <c r="I79" s="12">
        <v>305.7</v>
      </c>
      <c r="J79" s="12">
        <v>18.34</v>
      </c>
      <c r="K79" s="12">
        <v>4.7300000000000004</v>
      </c>
      <c r="L79" s="12">
        <v>857</v>
      </c>
      <c r="M79" s="12">
        <v>0</v>
      </c>
      <c r="N79" s="12">
        <v>857.36</v>
      </c>
    </row>
    <row r="80" spans="1:14" x14ac:dyDescent="0.25">
      <c r="A80" s="16" t="s">
        <v>242</v>
      </c>
      <c r="B80" s="22">
        <v>43221</v>
      </c>
      <c r="C80" s="13">
        <v>5688</v>
      </c>
      <c r="D80" s="13">
        <v>5610</v>
      </c>
      <c r="E80" s="13">
        <v>78</v>
      </c>
      <c r="F80" s="13" t="s">
        <v>16</v>
      </c>
      <c r="G80" s="14">
        <v>495.23</v>
      </c>
      <c r="H80" s="14">
        <v>25</v>
      </c>
      <c r="I80" s="14">
        <v>305.7</v>
      </c>
      <c r="J80" s="14">
        <v>18.34</v>
      </c>
      <c r="K80" s="14">
        <v>4.7300000000000004</v>
      </c>
      <c r="L80" s="14">
        <v>857</v>
      </c>
      <c r="M80" s="14">
        <v>0</v>
      </c>
      <c r="N80" s="14">
        <v>857.36</v>
      </c>
    </row>
    <row r="81" spans="1:14" x14ac:dyDescent="0.25">
      <c r="A81" s="16" t="s">
        <v>242</v>
      </c>
      <c r="B81" s="22">
        <v>43252</v>
      </c>
      <c r="C81" s="11">
        <v>5760</v>
      </c>
      <c r="D81" s="11">
        <v>5688</v>
      </c>
      <c r="E81" s="11">
        <v>72</v>
      </c>
      <c r="F81" s="11" t="s">
        <v>16</v>
      </c>
      <c r="G81" s="12">
        <v>857.36</v>
      </c>
      <c r="H81" s="12">
        <v>25</v>
      </c>
      <c r="I81" s="12">
        <v>279.3</v>
      </c>
      <c r="J81" s="12">
        <v>16.760000000000002</v>
      </c>
      <c r="K81" s="12">
        <v>11.75</v>
      </c>
      <c r="L81" s="12">
        <v>1225</v>
      </c>
      <c r="M81" s="12">
        <v>1225</v>
      </c>
      <c r="N81" s="12">
        <v>0.44</v>
      </c>
    </row>
    <row r="82" spans="1:14" x14ac:dyDescent="0.25">
      <c r="A82" s="16" t="s">
        <v>242</v>
      </c>
      <c r="B82" s="22">
        <v>43282</v>
      </c>
      <c r="C82" s="13">
        <v>5856</v>
      </c>
      <c r="D82" s="13">
        <v>5760</v>
      </c>
      <c r="E82" s="13">
        <v>96</v>
      </c>
      <c r="F82" s="13" t="s">
        <v>16</v>
      </c>
      <c r="G82" s="14">
        <v>0.44</v>
      </c>
      <c r="H82" s="14">
        <v>25</v>
      </c>
      <c r="I82" s="14">
        <v>384.9</v>
      </c>
      <c r="J82" s="14">
        <v>23.09</v>
      </c>
      <c r="K82" s="14">
        <v>5.88</v>
      </c>
      <c r="L82" s="14">
        <v>439</v>
      </c>
      <c r="M82" s="14">
        <v>0</v>
      </c>
      <c r="N82" s="14">
        <v>393.31</v>
      </c>
    </row>
    <row r="83" spans="1:14" x14ac:dyDescent="0.25">
      <c r="A83" s="16" t="s">
        <v>242</v>
      </c>
      <c r="B83" s="22">
        <v>43313</v>
      </c>
      <c r="C83" s="11">
        <v>5938</v>
      </c>
      <c r="D83" s="11">
        <v>5856</v>
      </c>
      <c r="E83" s="11">
        <v>82</v>
      </c>
      <c r="F83" s="11" t="s">
        <v>16</v>
      </c>
      <c r="G83" s="12">
        <v>393.31</v>
      </c>
      <c r="H83" s="12">
        <v>35</v>
      </c>
      <c r="I83" s="12">
        <v>342.3</v>
      </c>
      <c r="J83" s="12">
        <v>20.54</v>
      </c>
      <c r="K83" s="12">
        <v>8.1</v>
      </c>
      <c r="L83" s="12">
        <v>827</v>
      </c>
      <c r="M83" s="12">
        <v>827</v>
      </c>
      <c r="N83" s="12">
        <v>0.22</v>
      </c>
    </row>
    <row r="84" spans="1:14" x14ac:dyDescent="0.25">
      <c r="A84" s="16" t="s">
        <v>242</v>
      </c>
      <c r="B84" s="22">
        <v>43344</v>
      </c>
      <c r="C84" s="13">
        <v>6002</v>
      </c>
      <c r="D84" s="13">
        <v>5938</v>
      </c>
      <c r="E84" s="13">
        <v>64</v>
      </c>
      <c r="F84" s="13" t="s">
        <v>16</v>
      </c>
      <c r="G84" s="14">
        <v>0.22</v>
      </c>
      <c r="H84" s="14">
        <v>35</v>
      </c>
      <c r="I84" s="14">
        <v>258.60000000000002</v>
      </c>
      <c r="J84" s="14">
        <v>15.52</v>
      </c>
      <c r="K84" s="14">
        <v>0</v>
      </c>
      <c r="L84" s="14">
        <v>309</v>
      </c>
      <c r="M84" s="14">
        <v>0</v>
      </c>
      <c r="N84" s="14">
        <v>309.33999999999997</v>
      </c>
    </row>
    <row r="85" spans="1:14" x14ac:dyDescent="0.25">
      <c r="A85" s="16" t="s">
        <v>242</v>
      </c>
      <c r="B85" s="22">
        <v>43374</v>
      </c>
      <c r="C85" s="11">
        <v>6065</v>
      </c>
      <c r="D85" s="11">
        <v>6002</v>
      </c>
      <c r="E85" s="11">
        <v>63</v>
      </c>
      <c r="F85" s="11" t="s">
        <v>16</v>
      </c>
      <c r="G85" s="12">
        <v>309.33999999999997</v>
      </c>
      <c r="H85" s="12">
        <v>35</v>
      </c>
      <c r="I85" s="12">
        <v>253.95</v>
      </c>
      <c r="J85" s="12">
        <v>22.86</v>
      </c>
      <c r="K85" s="12">
        <v>1.65</v>
      </c>
      <c r="L85" s="12">
        <v>623</v>
      </c>
      <c r="M85" s="12">
        <v>0</v>
      </c>
      <c r="N85" s="12">
        <v>622.79999999999995</v>
      </c>
    </row>
    <row r="86" spans="1:14" x14ac:dyDescent="0.25">
      <c r="A86" s="16" t="s">
        <v>242</v>
      </c>
      <c r="B86" s="22">
        <v>43405</v>
      </c>
      <c r="C86" s="13">
        <v>6134</v>
      </c>
      <c r="D86" s="13">
        <v>6065</v>
      </c>
      <c r="E86" s="13">
        <v>69</v>
      </c>
      <c r="F86" s="13" t="s">
        <v>16</v>
      </c>
      <c r="G86" s="14">
        <v>622.79999999999995</v>
      </c>
      <c r="H86" s="14">
        <v>35</v>
      </c>
      <c r="I86" s="14">
        <v>281.85000000000002</v>
      </c>
      <c r="J86" s="14">
        <v>25.37</v>
      </c>
      <c r="K86" s="14">
        <v>6.51</v>
      </c>
      <c r="L86" s="14">
        <v>970</v>
      </c>
      <c r="M86" s="14">
        <v>0</v>
      </c>
      <c r="N86" s="14">
        <v>969.88</v>
      </c>
    </row>
    <row r="87" spans="1:14" x14ac:dyDescent="0.25">
      <c r="A87" s="16" t="s">
        <v>242</v>
      </c>
      <c r="B87" s="22">
        <v>43435</v>
      </c>
      <c r="C87" s="11">
        <v>6218</v>
      </c>
      <c r="D87" s="11">
        <v>6134</v>
      </c>
      <c r="E87" s="11">
        <v>84</v>
      </c>
      <c r="F87" s="11" t="s">
        <v>16</v>
      </c>
      <c r="G87" s="12">
        <v>969.88</v>
      </c>
      <c r="H87" s="12">
        <v>35</v>
      </c>
      <c r="I87" s="12">
        <v>351.6</v>
      </c>
      <c r="J87" s="12">
        <v>31.64</v>
      </c>
      <c r="K87" s="12">
        <v>14.43</v>
      </c>
      <c r="L87" s="12">
        <v>1400</v>
      </c>
      <c r="M87" s="12">
        <v>1000</v>
      </c>
      <c r="N87" s="12">
        <v>400.24</v>
      </c>
    </row>
    <row r="88" spans="1:14" x14ac:dyDescent="0.25">
      <c r="A88" s="16" t="s">
        <v>242</v>
      </c>
      <c r="B88" s="22">
        <v>43466</v>
      </c>
      <c r="C88" s="13">
        <v>6300</v>
      </c>
      <c r="D88" s="13">
        <v>6218</v>
      </c>
      <c r="E88" s="13">
        <v>82</v>
      </c>
      <c r="F88" s="13" t="s">
        <v>16</v>
      </c>
      <c r="G88" s="14">
        <v>400.24</v>
      </c>
      <c r="H88" s="14">
        <v>35</v>
      </c>
      <c r="I88" s="14">
        <v>342.3</v>
      </c>
      <c r="J88" s="14">
        <v>30.81</v>
      </c>
      <c r="K88" s="14">
        <v>11.05</v>
      </c>
      <c r="L88" s="14">
        <v>841</v>
      </c>
      <c r="M88" s="14">
        <v>840</v>
      </c>
      <c r="N88" s="14">
        <v>0.57999999999999996</v>
      </c>
    </row>
    <row r="89" spans="1:14" x14ac:dyDescent="0.25">
      <c r="A89" s="16" t="s">
        <v>242</v>
      </c>
      <c r="B89" s="22">
        <v>43497</v>
      </c>
      <c r="C89" s="11">
        <v>6300</v>
      </c>
      <c r="D89" s="11">
        <v>6300</v>
      </c>
      <c r="E89" s="11">
        <v>78</v>
      </c>
      <c r="F89" s="11" t="s">
        <v>118</v>
      </c>
      <c r="G89" s="12">
        <v>0.57999999999999996</v>
      </c>
      <c r="H89" s="12">
        <v>35</v>
      </c>
      <c r="I89" s="12">
        <v>323.7</v>
      </c>
      <c r="J89" s="12">
        <v>29.13</v>
      </c>
      <c r="K89" s="12">
        <v>0</v>
      </c>
      <c r="L89" s="12">
        <v>392</v>
      </c>
      <c r="M89" s="12">
        <v>0</v>
      </c>
      <c r="N89" s="12">
        <v>392.31</v>
      </c>
    </row>
    <row r="90" spans="1:14" x14ac:dyDescent="0.25">
      <c r="A90" s="16" t="s">
        <v>242</v>
      </c>
      <c r="B90" s="22">
        <v>43525</v>
      </c>
      <c r="C90" s="13">
        <v>6334</v>
      </c>
      <c r="D90" s="13">
        <v>6300</v>
      </c>
      <c r="E90" s="13">
        <v>34</v>
      </c>
      <c r="F90" s="13" t="s">
        <v>16</v>
      </c>
      <c r="G90" s="14">
        <v>392.31</v>
      </c>
      <c r="H90" s="14">
        <v>35</v>
      </c>
      <c r="I90" s="14">
        <v>113.9</v>
      </c>
      <c r="J90" s="14">
        <v>10.25</v>
      </c>
      <c r="K90" s="14">
        <v>2.09</v>
      </c>
      <c r="L90" s="14">
        <v>197</v>
      </c>
      <c r="M90" s="14">
        <v>0</v>
      </c>
      <c r="N90" s="14">
        <v>196.82</v>
      </c>
    </row>
    <row r="91" spans="1:14" x14ac:dyDescent="0.25">
      <c r="A91" s="16" t="s">
        <v>242</v>
      </c>
      <c r="B91" s="22">
        <v>43556</v>
      </c>
      <c r="C91" s="11">
        <v>6334</v>
      </c>
      <c r="D91" s="11">
        <v>6334</v>
      </c>
      <c r="E91" s="11">
        <v>61</v>
      </c>
      <c r="F91" s="11" t="s">
        <v>118</v>
      </c>
      <c r="G91" s="12">
        <v>196.82</v>
      </c>
      <c r="H91" s="12">
        <v>35</v>
      </c>
      <c r="I91" s="12">
        <v>244.65</v>
      </c>
      <c r="J91" s="12">
        <v>22.02</v>
      </c>
      <c r="K91" s="12">
        <v>6.2</v>
      </c>
      <c r="L91" s="12">
        <v>503</v>
      </c>
      <c r="M91" s="12">
        <v>503</v>
      </c>
      <c r="N91" s="12">
        <v>-0.4</v>
      </c>
    </row>
    <row r="92" spans="1:14" x14ac:dyDescent="0.25">
      <c r="A92" s="16" t="s">
        <v>242</v>
      </c>
      <c r="B92" s="22">
        <v>43586</v>
      </c>
      <c r="C92" s="13">
        <v>6334</v>
      </c>
      <c r="D92" s="13">
        <v>6334</v>
      </c>
      <c r="E92" s="13">
        <v>61</v>
      </c>
      <c r="F92" s="13" t="s">
        <v>118</v>
      </c>
      <c r="G92" s="14">
        <v>-0.4</v>
      </c>
      <c r="H92" s="14">
        <v>35</v>
      </c>
      <c r="I92" s="14">
        <v>244.65</v>
      </c>
      <c r="J92" s="14">
        <v>22.02</v>
      </c>
      <c r="K92" s="14">
        <v>0</v>
      </c>
      <c r="L92" s="14">
        <v>301</v>
      </c>
      <c r="M92" s="14">
        <v>301</v>
      </c>
      <c r="N92" s="14">
        <v>0.27</v>
      </c>
    </row>
    <row r="93" spans="1:14" x14ac:dyDescent="0.25">
      <c r="A93" s="16" t="s">
        <v>242</v>
      </c>
      <c r="B93" s="22">
        <v>43617</v>
      </c>
      <c r="C93" s="11">
        <v>6334</v>
      </c>
      <c r="D93" s="11">
        <v>6334</v>
      </c>
      <c r="E93" s="11">
        <v>61</v>
      </c>
      <c r="F93" s="11" t="s">
        <v>118</v>
      </c>
      <c r="G93" s="12">
        <v>0.27</v>
      </c>
      <c r="H93" s="12">
        <v>35</v>
      </c>
      <c r="I93" s="12">
        <v>244.65</v>
      </c>
      <c r="J93" s="12">
        <v>22.02</v>
      </c>
      <c r="K93" s="12">
        <v>0</v>
      </c>
      <c r="L93" s="12">
        <v>306</v>
      </c>
      <c r="M93" s="12">
        <v>0</v>
      </c>
      <c r="N93" s="12">
        <v>306.20999999999998</v>
      </c>
    </row>
    <row r="94" spans="1:14" x14ac:dyDescent="0.25">
      <c r="A94" s="16" t="s">
        <v>242</v>
      </c>
      <c r="B94" s="22">
        <v>43647</v>
      </c>
      <c r="C94" s="13">
        <v>6334</v>
      </c>
      <c r="D94" s="13">
        <v>6334</v>
      </c>
      <c r="E94" s="13">
        <v>61</v>
      </c>
      <c r="F94" s="13" t="s">
        <v>118</v>
      </c>
      <c r="G94" s="14">
        <v>0.27</v>
      </c>
      <c r="H94" s="14">
        <v>35</v>
      </c>
      <c r="I94" s="14">
        <v>244.65</v>
      </c>
      <c r="J94" s="14">
        <v>22.02</v>
      </c>
      <c r="K94" s="14">
        <v>0</v>
      </c>
      <c r="L94" s="14">
        <v>306</v>
      </c>
      <c r="M94" s="14">
        <v>0</v>
      </c>
      <c r="N94" s="14">
        <v>306.20999999999998</v>
      </c>
    </row>
    <row r="95" spans="1:14" x14ac:dyDescent="0.25">
      <c r="A95" s="16" t="s">
        <v>242</v>
      </c>
      <c r="B95" s="22">
        <v>43678</v>
      </c>
      <c r="C95" s="11">
        <v>6334</v>
      </c>
      <c r="D95" s="11">
        <v>6334</v>
      </c>
      <c r="E95" s="11">
        <v>61</v>
      </c>
      <c r="F95" s="11" t="s">
        <v>118</v>
      </c>
      <c r="G95" s="12">
        <v>306.20999999999998</v>
      </c>
      <c r="H95" s="12">
        <v>35</v>
      </c>
      <c r="I95" s="12">
        <v>244.65</v>
      </c>
      <c r="J95" s="12">
        <v>22.02</v>
      </c>
      <c r="K95" s="12">
        <v>1.53</v>
      </c>
      <c r="L95" s="12">
        <v>614</v>
      </c>
      <c r="M95" s="12">
        <v>0</v>
      </c>
      <c r="N95" s="12">
        <v>570.67999999999995</v>
      </c>
    </row>
    <row r="96" spans="1:14" x14ac:dyDescent="0.25">
      <c r="A96" s="16" t="s">
        <v>242</v>
      </c>
      <c r="B96" s="22">
        <v>43709</v>
      </c>
      <c r="C96" s="13">
        <v>6700</v>
      </c>
      <c r="D96" s="13">
        <v>6334</v>
      </c>
      <c r="E96" s="13">
        <v>366</v>
      </c>
      <c r="F96" s="13" t="s">
        <v>16</v>
      </c>
      <c r="G96" s="14">
        <v>570.67999999999995</v>
      </c>
      <c r="H96" s="14">
        <v>45</v>
      </c>
      <c r="I96" s="14">
        <v>1548.44</v>
      </c>
      <c r="J96" s="14">
        <v>139.36000000000001</v>
      </c>
      <c r="K96" s="14">
        <v>6.23</v>
      </c>
      <c r="L96" s="14">
        <v>1259</v>
      </c>
      <c r="M96" s="14">
        <v>0</v>
      </c>
      <c r="N96" s="14">
        <v>1258.58</v>
      </c>
    </row>
    <row r="97" spans="1:14" x14ac:dyDescent="0.25">
      <c r="A97" s="16" t="s">
        <v>242</v>
      </c>
      <c r="B97" s="22">
        <v>43739</v>
      </c>
      <c r="C97" s="11">
        <v>6700</v>
      </c>
      <c r="D97" s="11">
        <v>6700</v>
      </c>
      <c r="E97" s="11">
        <v>57</v>
      </c>
      <c r="F97" s="11" t="s">
        <v>21</v>
      </c>
      <c r="G97" s="12">
        <v>1258.58</v>
      </c>
      <c r="H97" s="12">
        <v>45</v>
      </c>
      <c r="I97" s="12">
        <v>240.3</v>
      </c>
      <c r="J97" s="12">
        <v>21.63</v>
      </c>
      <c r="K97" s="12">
        <v>15.34</v>
      </c>
      <c r="L97" s="12">
        <v>1591</v>
      </c>
      <c r="M97" s="12">
        <v>330</v>
      </c>
      <c r="N97" s="12">
        <v>1261.46</v>
      </c>
    </row>
    <row r="98" spans="1:14" x14ac:dyDescent="0.25">
      <c r="A98" s="16" t="s">
        <v>242</v>
      </c>
      <c r="B98" s="22">
        <v>43770</v>
      </c>
      <c r="C98" s="13">
        <v>6988</v>
      </c>
      <c r="D98" s="13">
        <v>6700</v>
      </c>
      <c r="E98" s="13">
        <v>288</v>
      </c>
      <c r="F98" s="13" t="s">
        <v>16</v>
      </c>
      <c r="G98" s="14">
        <v>1261.46</v>
      </c>
      <c r="H98" s="14">
        <v>45</v>
      </c>
      <c r="I98" s="14">
        <v>1469.6</v>
      </c>
      <c r="J98" s="14">
        <v>132.26</v>
      </c>
      <c r="K98" s="14">
        <v>21.41</v>
      </c>
      <c r="L98" s="14">
        <v>2709</v>
      </c>
      <c r="M98" s="14">
        <v>0</v>
      </c>
      <c r="N98" s="14">
        <v>2709.41</v>
      </c>
    </row>
    <row r="99" spans="1:14" x14ac:dyDescent="0.25">
      <c r="A99" s="16" t="s">
        <v>242</v>
      </c>
      <c r="B99" s="22">
        <v>43800</v>
      </c>
      <c r="C99" s="11">
        <v>7040</v>
      </c>
      <c r="D99" s="11">
        <v>6988</v>
      </c>
      <c r="E99" s="11">
        <v>52</v>
      </c>
      <c r="F99" s="11" t="s">
        <v>16</v>
      </c>
      <c r="G99" s="12">
        <v>2709.41</v>
      </c>
      <c r="H99" s="12">
        <v>45</v>
      </c>
      <c r="I99" s="12">
        <v>215.8</v>
      </c>
      <c r="J99" s="12">
        <v>19.420000000000002</v>
      </c>
      <c r="K99" s="12">
        <v>42.01</v>
      </c>
      <c r="L99" s="12">
        <v>3016</v>
      </c>
      <c r="M99" s="12">
        <v>3020</v>
      </c>
      <c r="N99" s="12">
        <v>-3.53</v>
      </c>
    </row>
    <row r="100" spans="1:14" x14ac:dyDescent="0.25">
      <c r="A100" s="16" t="s">
        <v>242</v>
      </c>
      <c r="B100" s="22">
        <v>43831</v>
      </c>
      <c r="C100" s="13">
        <v>7120</v>
      </c>
      <c r="D100" s="13">
        <v>7040</v>
      </c>
      <c r="E100" s="13">
        <v>80</v>
      </c>
      <c r="F100" s="13" t="s">
        <v>16</v>
      </c>
      <c r="G100" s="14">
        <v>-3.53</v>
      </c>
      <c r="H100" s="14">
        <v>45</v>
      </c>
      <c r="I100" s="14">
        <v>353</v>
      </c>
      <c r="J100" s="14">
        <v>31.77</v>
      </c>
      <c r="K100" s="14">
        <v>0</v>
      </c>
      <c r="L100" s="14">
        <v>440</v>
      </c>
      <c r="M100" s="14">
        <v>440</v>
      </c>
      <c r="N100" s="14">
        <v>-0.16</v>
      </c>
    </row>
    <row r="101" spans="1:14" x14ac:dyDescent="0.25">
      <c r="A101" s="16" t="s">
        <v>242</v>
      </c>
      <c r="B101" s="22">
        <v>43862</v>
      </c>
      <c r="C101" s="11">
        <v>7190</v>
      </c>
      <c r="D101" s="11">
        <v>7120</v>
      </c>
      <c r="E101" s="11">
        <v>70</v>
      </c>
      <c r="F101" s="11" t="s">
        <v>16</v>
      </c>
      <c r="G101" s="12">
        <v>-0.16</v>
      </c>
      <c r="H101" s="12">
        <v>45</v>
      </c>
      <c r="I101" s="12">
        <v>304</v>
      </c>
      <c r="J101" s="12">
        <v>27.36</v>
      </c>
      <c r="K101" s="12">
        <v>0</v>
      </c>
      <c r="L101" s="12">
        <v>388</v>
      </c>
      <c r="M101" s="12">
        <v>0</v>
      </c>
      <c r="N101" s="12">
        <v>388.1</v>
      </c>
    </row>
    <row r="102" spans="1:14" x14ac:dyDescent="0.25">
      <c r="A102" s="16" t="s">
        <v>242</v>
      </c>
      <c r="B102" s="22">
        <v>43891</v>
      </c>
      <c r="C102" s="13">
        <v>7240</v>
      </c>
      <c r="D102" s="13">
        <v>7190</v>
      </c>
      <c r="E102" s="13">
        <v>50</v>
      </c>
      <c r="F102" s="13" t="s">
        <v>16</v>
      </c>
      <c r="G102" s="14">
        <v>388.1</v>
      </c>
      <c r="H102" s="14">
        <v>45</v>
      </c>
      <c r="I102" s="14">
        <v>206</v>
      </c>
      <c r="J102" s="14">
        <v>18.54</v>
      </c>
      <c r="K102" s="14">
        <v>1.94</v>
      </c>
      <c r="L102" s="14">
        <v>668</v>
      </c>
      <c r="M102" s="14">
        <v>666</v>
      </c>
      <c r="N102" s="14">
        <v>2.08</v>
      </c>
    </row>
    <row r="103" spans="1:14" x14ac:dyDescent="0.25">
      <c r="A103" s="16" t="s">
        <v>242</v>
      </c>
      <c r="B103" s="22">
        <v>43922</v>
      </c>
      <c r="C103" s="11">
        <v>7305</v>
      </c>
      <c r="D103" s="11">
        <v>7240</v>
      </c>
      <c r="E103" s="11">
        <v>65</v>
      </c>
      <c r="F103" s="11" t="s">
        <v>16</v>
      </c>
      <c r="G103" s="12">
        <v>2.08</v>
      </c>
      <c r="H103" s="12">
        <v>45</v>
      </c>
      <c r="I103" s="12">
        <v>279.5</v>
      </c>
      <c r="J103" s="12">
        <v>25.16</v>
      </c>
      <c r="K103" s="12">
        <v>0</v>
      </c>
      <c r="L103" s="12">
        <v>358</v>
      </c>
      <c r="M103" s="12">
        <v>358</v>
      </c>
      <c r="N103" s="12">
        <v>-0.41</v>
      </c>
    </row>
    <row r="104" spans="1:14" x14ac:dyDescent="0.25">
      <c r="A104" s="16" t="s">
        <v>242</v>
      </c>
      <c r="B104" s="22">
        <v>43952</v>
      </c>
      <c r="C104" s="13">
        <v>7305</v>
      </c>
      <c r="D104" s="13">
        <v>7305</v>
      </c>
      <c r="E104" s="13">
        <v>62</v>
      </c>
      <c r="F104" s="13" t="s">
        <v>118</v>
      </c>
      <c r="G104" s="14">
        <v>-0.41</v>
      </c>
      <c r="H104" s="14">
        <v>45</v>
      </c>
      <c r="I104" s="14">
        <v>264.8</v>
      </c>
      <c r="J104" s="14">
        <v>23.83</v>
      </c>
      <c r="K104" s="14">
        <v>0</v>
      </c>
      <c r="L104" s="14">
        <v>339</v>
      </c>
      <c r="M104" s="14">
        <v>0</v>
      </c>
      <c r="N104" s="14">
        <v>338.8</v>
      </c>
    </row>
    <row r="105" spans="1:14" x14ac:dyDescent="0.25">
      <c r="A105" s="16" t="s">
        <v>242</v>
      </c>
      <c r="B105" s="22">
        <v>43983</v>
      </c>
      <c r="C105" s="11">
        <v>7440</v>
      </c>
      <c r="D105" s="11">
        <v>7305</v>
      </c>
      <c r="E105" s="11">
        <v>135</v>
      </c>
      <c r="F105" s="11" t="s">
        <v>16</v>
      </c>
      <c r="G105" s="12">
        <v>338.8</v>
      </c>
      <c r="H105" s="12">
        <v>45</v>
      </c>
      <c r="I105" s="12">
        <v>583.5</v>
      </c>
      <c r="J105" s="12">
        <v>52.52</v>
      </c>
      <c r="K105" s="12">
        <v>1.58</v>
      </c>
      <c r="L105" s="12">
        <v>739</v>
      </c>
      <c r="M105" s="12">
        <v>740</v>
      </c>
      <c r="N105" s="12">
        <v>-0.66</v>
      </c>
    </row>
    <row r="106" spans="1:14" x14ac:dyDescent="0.25">
      <c r="A106" s="16" t="s">
        <v>242</v>
      </c>
      <c r="B106" s="22">
        <v>44013</v>
      </c>
      <c r="C106" s="13">
        <v>7440</v>
      </c>
      <c r="D106" s="13">
        <v>7440</v>
      </c>
      <c r="E106" s="13">
        <v>61</v>
      </c>
      <c r="F106" s="13" t="s">
        <v>21</v>
      </c>
      <c r="G106" s="14">
        <v>-0.66</v>
      </c>
      <c r="H106" s="14">
        <v>45</v>
      </c>
      <c r="I106" s="14">
        <v>259.89999999999998</v>
      </c>
      <c r="J106" s="14">
        <v>23.39</v>
      </c>
      <c r="K106" s="14">
        <v>0</v>
      </c>
      <c r="L106" s="14">
        <v>328</v>
      </c>
      <c r="M106" s="14">
        <v>0</v>
      </c>
      <c r="N106" s="14">
        <v>327.63</v>
      </c>
    </row>
    <row r="107" spans="1:14" x14ac:dyDescent="0.25">
      <c r="A107" s="16" t="s">
        <v>242</v>
      </c>
      <c r="B107" s="22">
        <v>44044</v>
      </c>
      <c r="C107" s="11">
        <v>7640</v>
      </c>
      <c r="D107" s="11">
        <v>7440</v>
      </c>
      <c r="E107" s="11">
        <v>200</v>
      </c>
      <c r="F107" s="11" t="s">
        <v>16</v>
      </c>
      <c r="G107" s="12">
        <v>327.63</v>
      </c>
      <c r="H107" s="12">
        <v>45</v>
      </c>
      <c r="I107" s="12">
        <v>902</v>
      </c>
      <c r="J107" s="12">
        <v>81.180000000000007</v>
      </c>
      <c r="K107" s="12">
        <v>1.64</v>
      </c>
      <c r="L107" s="12">
        <v>1074</v>
      </c>
      <c r="M107" s="12">
        <v>0</v>
      </c>
      <c r="N107" s="12">
        <v>1074.1600000000001</v>
      </c>
    </row>
    <row r="108" spans="1:14" x14ac:dyDescent="0.25">
      <c r="A108" s="16" t="s">
        <v>242</v>
      </c>
      <c r="B108" s="22">
        <v>44075</v>
      </c>
      <c r="C108" s="13">
        <v>7730</v>
      </c>
      <c r="D108" s="13">
        <v>7640</v>
      </c>
      <c r="E108" s="13">
        <v>90</v>
      </c>
      <c r="F108" s="13" t="s">
        <v>16</v>
      </c>
      <c r="G108" s="14">
        <v>1074.1600000000001</v>
      </c>
      <c r="H108" s="14">
        <v>45</v>
      </c>
      <c r="I108" s="14">
        <v>402</v>
      </c>
      <c r="J108" s="14">
        <v>36.18</v>
      </c>
      <c r="K108" s="14">
        <v>5.27</v>
      </c>
      <c r="L108" s="14">
        <v>1561</v>
      </c>
      <c r="M108" s="14">
        <v>0</v>
      </c>
      <c r="N108" s="14">
        <v>1560.97</v>
      </c>
    </row>
    <row r="109" spans="1:14" x14ac:dyDescent="0.25">
      <c r="A109" s="16" t="s">
        <v>242</v>
      </c>
      <c r="B109" s="22">
        <v>44105</v>
      </c>
      <c r="C109" s="11">
        <v>7730</v>
      </c>
      <c r="D109" s="11">
        <v>7730</v>
      </c>
      <c r="E109" s="11">
        <v>86</v>
      </c>
      <c r="F109" s="11" t="s">
        <v>118</v>
      </c>
      <c r="G109" s="12">
        <v>1560.97</v>
      </c>
      <c r="H109" s="12">
        <v>45</v>
      </c>
      <c r="I109" s="12">
        <v>382.4</v>
      </c>
      <c r="J109" s="12">
        <v>34.42</v>
      </c>
      <c r="K109" s="12">
        <v>16</v>
      </c>
      <c r="L109" s="12">
        <v>2040</v>
      </c>
      <c r="M109" s="12">
        <v>0</v>
      </c>
      <c r="N109" s="12">
        <v>2040.4</v>
      </c>
    </row>
    <row r="110" spans="1:14" x14ac:dyDescent="0.25">
      <c r="A110" s="16" t="s">
        <v>242</v>
      </c>
      <c r="B110" s="22">
        <v>44136</v>
      </c>
      <c r="C110" s="13">
        <v>7880</v>
      </c>
      <c r="D110" s="13">
        <v>7730</v>
      </c>
      <c r="E110" s="13">
        <v>150</v>
      </c>
      <c r="F110" s="13" t="s">
        <v>16</v>
      </c>
      <c r="G110" s="14">
        <v>2040.4</v>
      </c>
      <c r="H110" s="14">
        <v>45</v>
      </c>
      <c r="I110" s="14">
        <v>657</v>
      </c>
      <c r="J110" s="14">
        <v>59.13</v>
      </c>
      <c r="K110" s="14">
        <v>34.57</v>
      </c>
      <c r="L110" s="14">
        <v>2428</v>
      </c>
      <c r="M110" s="14">
        <v>2408</v>
      </c>
      <c r="N110" s="14">
        <v>20.399999999999999</v>
      </c>
    </row>
    <row r="111" spans="1:14" x14ac:dyDescent="0.25">
      <c r="A111" s="16" t="s">
        <v>242</v>
      </c>
      <c r="B111" s="22">
        <v>44166</v>
      </c>
      <c r="C111" s="11">
        <v>7940</v>
      </c>
      <c r="D111" s="11">
        <v>7880</v>
      </c>
      <c r="E111" s="11">
        <v>60</v>
      </c>
      <c r="F111" s="11" t="s">
        <v>16</v>
      </c>
      <c r="G111" s="12">
        <v>20.399999999999999</v>
      </c>
      <c r="H111" s="12">
        <v>45</v>
      </c>
      <c r="I111" s="12">
        <v>255</v>
      </c>
      <c r="J111" s="12">
        <v>22.95</v>
      </c>
      <c r="K111" s="12">
        <v>13.39</v>
      </c>
      <c r="L111" s="12">
        <v>362</v>
      </c>
      <c r="M111" s="12">
        <v>365</v>
      </c>
      <c r="N111" s="12">
        <v>-3.46</v>
      </c>
    </row>
    <row r="112" spans="1:14" x14ac:dyDescent="0.25">
      <c r="A112" s="16" t="s">
        <v>242</v>
      </c>
      <c r="B112" s="22">
        <v>44197</v>
      </c>
      <c r="C112" s="13">
        <v>8000</v>
      </c>
      <c r="D112" s="13">
        <v>7940</v>
      </c>
      <c r="E112" s="13">
        <v>60</v>
      </c>
      <c r="F112" s="13" t="s">
        <v>16</v>
      </c>
      <c r="G112" s="14">
        <v>-3.46</v>
      </c>
      <c r="H112" s="14">
        <v>45</v>
      </c>
      <c r="I112" s="14">
        <v>255</v>
      </c>
      <c r="J112" s="14">
        <v>22.95</v>
      </c>
      <c r="K112" s="14">
        <v>0</v>
      </c>
      <c r="L112" s="14">
        <v>325</v>
      </c>
      <c r="M112" s="14">
        <v>325</v>
      </c>
      <c r="N112" s="14">
        <v>0.49</v>
      </c>
    </row>
    <row r="113" spans="1:14" x14ac:dyDescent="0.25">
      <c r="A113" s="16" t="s">
        <v>242</v>
      </c>
      <c r="B113" s="22">
        <v>44228</v>
      </c>
      <c r="C113" s="11">
        <v>8075</v>
      </c>
      <c r="D113" s="11">
        <v>8000</v>
      </c>
      <c r="E113" s="11">
        <v>75</v>
      </c>
      <c r="F113" s="11" t="s">
        <v>16</v>
      </c>
      <c r="G113" s="12">
        <v>0.49</v>
      </c>
      <c r="H113" s="12">
        <v>45</v>
      </c>
      <c r="I113" s="12">
        <v>328.5</v>
      </c>
      <c r="J113" s="12">
        <v>29.57</v>
      </c>
      <c r="K113" s="12">
        <v>0</v>
      </c>
      <c r="L113" s="12">
        <v>411</v>
      </c>
      <c r="M113" s="12">
        <v>400</v>
      </c>
      <c r="N113" s="12">
        <v>11.06</v>
      </c>
    </row>
    <row r="114" spans="1:14" x14ac:dyDescent="0.25">
      <c r="A114" s="16" t="s">
        <v>242</v>
      </c>
      <c r="B114" s="22">
        <v>44256</v>
      </c>
      <c r="C114" s="13">
        <v>8125</v>
      </c>
      <c r="D114" s="13">
        <v>8075</v>
      </c>
      <c r="E114" s="13">
        <v>50</v>
      </c>
      <c r="F114" s="13" t="s">
        <v>16</v>
      </c>
      <c r="G114" s="14">
        <v>11.06</v>
      </c>
      <c r="H114" s="14">
        <v>55</v>
      </c>
      <c r="I114" s="14">
        <v>218.5</v>
      </c>
      <c r="J114" s="14">
        <v>19.670000000000002</v>
      </c>
      <c r="K114" s="14">
        <v>1</v>
      </c>
      <c r="L114" s="14">
        <v>310</v>
      </c>
      <c r="M114" s="14">
        <v>0</v>
      </c>
      <c r="N114" s="14">
        <v>0.23</v>
      </c>
    </row>
    <row r="115" spans="1:14" x14ac:dyDescent="0.25">
      <c r="A115" s="16" t="s">
        <v>242</v>
      </c>
      <c r="B115" s="22">
        <v>44287</v>
      </c>
      <c r="C115" s="11">
        <v>8189</v>
      </c>
      <c r="D115" s="11">
        <v>8125</v>
      </c>
      <c r="E115" s="11">
        <v>64</v>
      </c>
      <c r="F115" s="11" t="s">
        <v>16</v>
      </c>
      <c r="G115" s="12">
        <v>0.23</v>
      </c>
      <c r="H115" s="12">
        <v>55</v>
      </c>
      <c r="I115" s="12">
        <v>290.60000000000002</v>
      </c>
      <c r="J115" s="12">
        <v>26.15</v>
      </c>
      <c r="K115" s="12">
        <v>0</v>
      </c>
      <c r="L115" s="12">
        <v>375</v>
      </c>
      <c r="M115" s="12">
        <v>0</v>
      </c>
      <c r="N115" s="12">
        <v>375.18</v>
      </c>
    </row>
    <row r="116" spans="1:14" x14ac:dyDescent="0.25">
      <c r="A116" s="16" t="s">
        <v>242</v>
      </c>
      <c r="B116" s="22">
        <v>44317</v>
      </c>
      <c r="C116" s="13">
        <v>8241</v>
      </c>
      <c r="D116" s="13">
        <v>8189</v>
      </c>
      <c r="E116" s="13">
        <v>52</v>
      </c>
      <c r="F116" s="13" t="s">
        <v>16</v>
      </c>
      <c r="G116" s="14">
        <v>375.18</v>
      </c>
      <c r="H116" s="14">
        <v>55</v>
      </c>
      <c r="I116" s="14">
        <v>228.8</v>
      </c>
      <c r="J116" s="14">
        <v>20.59</v>
      </c>
      <c r="K116" s="14">
        <v>2</v>
      </c>
      <c r="L116" s="14">
        <v>737</v>
      </c>
      <c r="M116" s="14">
        <v>0</v>
      </c>
      <c r="N116" s="14">
        <v>737.17</v>
      </c>
    </row>
    <row r="117" spans="1:14" x14ac:dyDescent="0.25">
      <c r="A117" s="16" t="s">
        <v>242</v>
      </c>
      <c r="B117" s="22">
        <v>44348</v>
      </c>
      <c r="C117" s="11">
        <v>8302</v>
      </c>
      <c r="D117" s="11">
        <v>8241</v>
      </c>
      <c r="E117" s="11">
        <v>61</v>
      </c>
      <c r="F117" s="11" t="s">
        <v>16</v>
      </c>
      <c r="G117" s="12">
        <v>737.17</v>
      </c>
      <c r="H117" s="12">
        <v>55</v>
      </c>
      <c r="I117" s="12">
        <v>275.14999999999998</v>
      </c>
      <c r="J117" s="12">
        <v>24.76</v>
      </c>
      <c r="K117" s="12">
        <v>7.06</v>
      </c>
      <c r="L117" s="12">
        <v>1173</v>
      </c>
      <c r="M117" s="12">
        <v>1153</v>
      </c>
      <c r="N117" s="12">
        <v>20.190000000000001</v>
      </c>
    </row>
    <row r="118" spans="1:14" x14ac:dyDescent="0.25">
      <c r="A118" s="16" t="s">
        <v>242</v>
      </c>
      <c r="B118" s="22">
        <v>44378</v>
      </c>
      <c r="C118" s="13">
        <v>8374</v>
      </c>
      <c r="D118" s="13">
        <v>8302</v>
      </c>
      <c r="E118" s="13">
        <v>72</v>
      </c>
      <c r="F118" s="13" t="s">
        <v>16</v>
      </c>
      <c r="G118" s="14">
        <v>20.190000000000001</v>
      </c>
      <c r="H118" s="14">
        <v>55</v>
      </c>
      <c r="I118" s="14">
        <v>331.8</v>
      </c>
      <c r="J118" s="14">
        <v>29.86</v>
      </c>
      <c r="K118" s="14">
        <v>1.33</v>
      </c>
      <c r="L118" s="14">
        <v>438</v>
      </c>
      <c r="M118" s="14">
        <v>0</v>
      </c>
      <c r="N118" s="14">
        <v>406.18</v>
      </c>
    </row>
    <row r="119" spans="1:14" x14ac:dyDescent="0.25">
      <c r="A119" s="16" t="s">
        <v>242</v>
      </c>
      <c r="B119" s="22">
        <v>44409</v>
      </c>
      <c r="C119" s="11">
        <v>8461</v>
      </c>
      <c r="D119" s="11">
        <v>8374</v>
      </c>
      <c r="E119" s="11">
        <v>87</v>
      </c>
      <c r="F119" s="11" t="s">
        <v>16</v>
      </c>
      <c r="G119" s="12">
        <v>406.18</v>
      </c>
      <c r="H119" s="12">
        <v>55</v>
      </c>
      <c r="I119" s="12">
        <v>409.05</v>
      </c>
      <c r="J119" s="12">
        <v>36.81</v>
      </c>
      <c r="K119" s="12">
        <v>2.13</v>
      </c>
      <c r="L119" s="12">
        <v>909</v>
      </c>
      <c r="M119" s="12">
        <v>909</v>
      </c>
      <c r="N119" s="12">
        <v>0.17</v>
      </c>
    </row>
    <row r="120" spans="1:14" x14ac:dyDescent="0.25">
      <c r="A120" s="16" t="s">
        <v>242</v>
      </c>
      <c r="B120" s="22">
        <v>44440</v>
      </c>
      <c r="C120" s="13">
        <v>8527</v>
      </c>
      <c r="D120" s="13">
        <v>8461</v>
      </c>
      <c r="E120" s="13">
        <v>66</v>
      </c>
      <c r="F120" s="13" t="s">
        <v>16</v>
      </c>
      <c r="G120" s="14">
        <v>0.17</v>
      </c>
      <c r="H120" s="14">
        <v>55</v>
      </c>
      <c r="I120" s="14">
        <v>300.89999999999998</v>
      </c>
      <c r="J120" s="14">
        <v>27.08</v>
      </c>
      <c r="K120" s="14">
        <v>0</v>
      </c>
      <c r="L120" s="14">
        <v>383</v>
      </c>
      <c r="M120" s="14">
        <v>383</v>
      </c>
      <c r="N120" s="14">
        <v>0.15</v>
      </c>
    </row>
    <row r="121" spans="1:14" x14ac:dyDescent="0.25">
      <c r="A121" s="16" t="s">
        <v>242</v>
      </c>
      <c r="B121" s="22">
        <v>44470</v>
      </c>
      <c r="C121" s="11">
        <v>8598</v>
      </c>
      <c r="D121" s="11">
        <v>8527</v>
      </c>
      <c r="E121" s="11">
        <v>71</v>
      </c>
      <c r="F121" s="11" t="s">
        <v>16</v>
      </c>
      <c r="G121" s="12">
        <v>0.15</v>
      </c>
      <c r="H121" s="12">
        <v>70</v>
      </c>
      <c r="I121" s="12">
        <v>307.75</v>
      </c>
      <c r="J121" s="12">
        <v>27.7</v>
      </c>
      <c r="K121" s="12">
        <v>0</v>
      </c>
      <c r="L121" s="12">
        <v>379</v>
      </c>
      <c r="M121" s="12">
        <v>379</v>
      </c>
      <c r="N121" s="12">
        <v>-0.38</v>
      </c>
    </row>
    <row r="122" spans="1:14" x14ac:dyDescent="0.25">
      <c r="A122" s="16" t="s">
        <v>242</v>
      </c>
      <c r="B122" s="22">
        <v>44501</v>
      </c>
      <c r="C122" s="13">
        <v>8657</v>
      </c>
      <c r="D122" s="13">
        <v>8598</v>
      </c>
      <c r="E122" s="13">
        <v>59</v>
      </c>
      <c r="F122" s="13" t="s">
        <v>16</v>
      </c>
      <c r="G122" s="14">
        <v>-0.38</v>
      </c>
      <c r="H122" s="14">
        <v>70</v>
      </c>
      <c r="I122" s="14">
        <v>244.75</v>
      </c>
      <c r="J122" s="14">
        <v>22.03</v>
      </c>
      <c r="K122" s="14">
        <v>0</v>
      </c>
      <c r="L122" s="14">
        <v>314</v>
      </c>
      <c r="M122" s="14">
        <v>314</v>
      </c>
      <c r="N122" s="14">
        <v>-0.02</v>
      </c>
    </row>
    <row r="123" spans="1:14" x14ac:dyDescent="0.25">
      <c r="A123" s="16" t="s">
        <v>242</v>
      </c>
      <c r="B123" s="22">
        <v>44531</v>
      </c>
      <c r="C123" s="11">
        <v>8690</v>
      </c>
      <c r="D123" s="11">
        <v>8657</v>
      </c>
      <c r="E123" s="11">
        <v>33</v>
      </c>
      <c r="F123" s="11" t="s">
        <v>16</v>
      </c>
      <c r="G123" s="12">
        <v>-0.02</v>
      </c>
      <c r="H123" s="12">
        <v>70</v>
      </c>
      <c r="I123" s="12">
        <v>130.35</v>
      </c>
      <c r="J123" s="12">
        <v>11.73</v>
      </c>
      <c r="K123" s="12">
        <v>0</v>
      </c>
      <c r="L123" s="12">
        <v>200</v>
      </c>
      <c r="M123" s="12">
        <v>0</v>
      </c>
      <c r="N123" s="12">
        <v>199.52</v>
      </c>
    </row>
    <row r="124" spans="1:14" x14ac:dyDescent="0.25">
      <c r="A124" s="16" t="s">
        <v>242</v>
      </c>
      <c r="B124" s="22">
        <v>44562</v>
      </c>
      <c r="C124" s="13">
        <v>8690</v>
      </c>
      <c r="D124" s="13">
        <v>8690</v>
      </c>
      <c r="E124" s="13">
        <v>65</v>
      </c>
      <c r="F124" s="13" t="s">
        <v>118</v>
      </c>
      <c r="G124" s="14">
        <v>199.52</v>
      </c>
      <c r="H124" s="14">
        <v>70</v>
      </c>
      <c r="I124" s="14">
        <v>276.25</v>
      </c>
      <c r="J124" s="14">
        <v>24.86</v>
      </c>
      <c r="K124" s="14">
        <v>1.06</v>
      </c>
      <c r="L124" s="14">
        <v>564</v>
      </c>
      <c r="M124" s="14">
        <v>0</v>
      </c>
      <c r="N124" s="14">
        <v>563.94000000000005</v>
      </c>
    </row>
    <row r="125" spans="1:14" x14ac:dyDescent="0.25">
      <c r="A125" s="16" t="s">
        <v>242</v>
      </c>
      <c r="B125" s="22">
        <v>44593</v>
      </c>
      <c r="C125" s="11">
        <v>8802</v>
      </c>
      <c r="D125" s="11">
        <v>8690</v>
      </c>
      <c r="E125" s="11">
        <v>112</v>
      </c>
      <c r="F125" s="11" t="s">
        <v>16</v>
      </c>
      <c r="G125" s="12">
        <v>563.94000000000005</v>
      </c>
      <c r="H125" s="12">
        <v>142.33000000000001</v>
      </c>
      <c r="I125" s="12">
        <v>455.83</v>
      </c>
      <c r="J125" s="12">
        <v>41.02</v>
      </c>
      <c r="K125" s="12">
        <v>4.12</v>
      </c>
      <c r="L125" s="12">
        <v>827</v>
      </c>
      <c r="M125" s="12">
        <v>827</v>
      </c>
      <c r="N125" s="12">
        <v>0.16</v>
      </c>
    </row>
    <row r="126" spans="1:14" x14ac:dyDescent="0.25">
      <c r="A126" s="16" t="s">
        <v>242</v>
      </c>
      <c r="B126" s="22">
        <v>44621</v>
      </c>
      <c r="C126" s="13">
        <v>8827</v>
      </c>
      <c r="D126" s="13">
        <v>8802</v>
      </c>
      <c r="E126" s="13">
        <v>25</v>
      </c>
      <c r="F126" s="13" t="s">
        <v>16</v>
      </c>
      <c r="G126" s="14">
        <v>0.16</v>
      </c>
      <c r="H126" s="14">
        <v>85</v>
      </c>
      <c r="I126" s="14">
        <v>101.25</v>
      </c>
      <c r="J126" s="14">
        <v>9.11</v>
      </c>
      <c r="K126" s="14">
        <v>4.54</v>
      </c>
      <c r="L126" s="14">
        <v>199</v>
      </c>
      <c r="M126" s="14">
        <v>199</v>
      </c>
      <c r="N126" s="14">
        <v>-0.44</v>
      </c>
    </row>
    <row r="127" spans="1:14" x14ac:dyDescent="0.25">
      <c r="A127" s="16" t="s">
        <v>242</v>
      </c>
      <c r="B127" s="22">
        <v>44652</v>
      </c>
      <c r="C127" s="11">
        <v>8827</v>
      </c>
      <c r="D127" s="11">
        <v>8827</v>
      </c>
      <c r="E127" s="11">
        <v>41</v>
      </c>
      <c r="F127" s="11" t="s">
        <v>118</v>
      </c>
      <c r="G127" s="12">
        <v>-0.44</v>
      </c>
      <c r="H127" s="12">
        <v>90.95</v>
      </c>
      <c r="I127" s="12">
        <v>166.05</v>
      </c>
      <c r="J127" s="12">
        <v>14.94</v>
      </c>
      <c r="K127" s="12">
        <v>0</v>
      </c>
      <c r="L127" s="12">
        <v>272</v>
      </c>
      <c r="M127" s="12">
        <v>0</v>
      </c>
      <c r="N127" s="12">
        <v>271.5</v>
      </c>
    </row>
    <row r="128" spans="1:14" x14ac:dyDescent="0.25">
      <c r="A128" s="16" t="s">
        <v>242</v>
      </c>
      <c r="B128" s="22">
        <v>44682</v>
      </c>
      <c r="C128" s="13">
        <v>8878</v>
      </c>
      <c r="D128" s="13">
        <v>8827</v>
      </c>
      <c r="E128" s="13">
        <v>51</v>
      </c>
      <c r="F128" s="13" t="s">
        <v>16</v>
      </c>
      <c r="G128" s="14">
        <v>271.5</v>
      </c>
      <c r="H128" s="14">
        <v>85</v>
      </c>
      <c r="I128" s="14">
        <v>206.55</v>
      </c>
      <c r="J128" s="14">
        <v>18.59</v>
      </c>
      <c r="K128" s="14">
        <v>1.54</v>
      </c>
      <c r="L128" s="14">
        <v>402</v>
      </c>
      <c r="M128" s="14">
        <v>402</v>
      </c>
      <c r="N128" s="14">
        <v>0.19</v>
      </c>
    </row>
    <row r="129" spans="1:14" x14ac:dyDescent="0.25">
      <c r="A129" s="16" t="s">
        <v>242</v>
      </c>
      <c r="B129" s="22">
        <v>44713</v>
      </c>
      <c r="C129" s="11">
        <v>8910</v>
      </c>
      <c r="D129" s="11">
        <v>8878</v>
      </c>
      <c r="E129" s="11">
        <v>32</v>
      </c>
      <c r="F129" s="11" t="s">
        <v>16</v>
      </c>
      <c r="G129" s="12">
        <v>0.19</v>
      </c>
      <c r="H129" s="12">
        <v>85</v>
      </c>
      <c r="I129" s="12">
        <v>129.6</v>
      </c>
      <c r="J129" s="12">
        <v>11.66</v>
      </c>
      <c r="K129" s="12">
        <v>1</v>
      </c>
      <c r="L129" s="12">
        <v>227</v>
      </c>
      <c r="M129" s="12">
        <v>0</v>
      </c>
      <c r="N129" s="12">
        <v>227</v>
      </c>
    </row>
    <row r="130" spans="1:14" x14ac:dyDescent="0.25">
      <c r="A130" s="16" t="s">
        <v>242</v>
      </c>
      <c r="B130" s="22">
        <v>44743</v>
      </c>
      <c r="C130" s="13">
        <v>8950</v>
      </c>
      <c r="D130" s="13">
        <v>8910</v>
      </c>
      <c r="E130" s="13">
        <v>40</v>
      </c>
      <c r="F130" s="13" t="s">
        <v>16</v>
      </c>
      <c r="G130" s="14">
        <v>227</v>
      </c>
      <c r="H130" s="14">
        <v>85</v>
      </c>
      <c r="I130" s="14">
        <v>162</v>
      </c>
      <c r="J130" s="14">
        <v>14.58</v>
      </c>
      <c r="K130" s="14">
        <v>1.28</v>
      </c>
      <c r="L130" s="14">
        <v>490</v>
      </c>
      <c r="M130" s="14">
        <v>0</v>
      </c>
      <c r="N130" s="14">
        <v>490</v>
      </c>
    </row>
    <row r="131" spans="1:14" x14ac:dyDescent="0.25">
      <c r="A131" s="16" t="s">
        <v>242</v>
      </c>
      <c r="B131" s="22">
        <v>44774</v>
      </c>
      <c r="C131" s="11">
        <v>9003</v>
      </c>
      <c r="D131" s="11">
        <v>8950</v>
      </c>
      <c r="E131" s="11">
        <v>53</v>
      </c>
      <c r="F131" s="11" t="s">
        <v>16</v>
      </c>
      <c r="G131" s="12">
        <v>490</v>
      </c>
      <c r="H131" s="12">
        <v>100</v>
      </c>
      <c r="I131" s="12">
        <v>221.8</v>
      </c>
      <c r="J131" s="12">
        <v>19.96</v>
      </c>
      <c r="K131" s="12">
        <v>3.66</v>
      </c>
      <c r="L131" s="12">
        <v>835</v>
      </c>
      <c r="M131" s="12">
        <v>835</v>
      </c>
      <c r="N131" s="12">
        <v>0</v>
      </c>
    </row>
    <row r="132" spans="1:14" x14ac:dyDescent="0.25">
      <c r="A132" s="16" t="s">
        <v>242</v>
      </c>
      <c r="B132" s="22">
        <v>44805</v>
      </c>
      <c r="C132" s="13">
        <v>9041</v>
      </c>
      <c r="D132" s="13">
        <v>9003</v>
      </c>
      <c r="E132" s="13">
        <v>38</v>
      </c>
      <c r="F132" s="13" t="s">
        <v>16</v>
      </c>
      <c r="G132" s="14">
        <v>0</v>
      </c>
      <c r="H132" s="14">
        <v>100</v>
      </c>
      <c r="I132" s="14">
        <v>155.80000000000001</v>
      </c>
      <c r="J132" s="14">
        <v>14.02</v>
      </c>
      <c r="K132" s="14">
        <v>0</v>
      </c>
      <c r="L132" s="14">
        <v>235</v>
      </c>
      <c r="M132" s="14">
        <v>235</v>
      </c>
      <c r="N132" s="14">
        <v>0</v>
      </c>
    </row>
    <row r="133" spans="1:14" x14ac:dyDescent="0.25">
      <c r="A133" s="16" t="s">
        <v>242</v>
      </c>
      <c r="B133" s="22">
        <v>44835</v>
      </c>
      <c r="C133" s="11">
        <v>9075</v>
      </c>
      <c r="D133" s="11">
        <v>9041</v>
      </c>
      <c r="E133" s="11">
        <v>34</v>
      </c>
      <c r="F133" s="11" t="s">
        <v>16</v>
      </c>
      <c r="G133" s="12">
        <v>0</v>
      </c>
      <c r="H133" s="12">
        <v>100</v>
      </c>
      <c r="I133" s="12">
        <v>139.4</v>
      </c>
      <c r="J133" s="12">
        <v>12.55</v>
      </c>
      <c r="K133" s="12">
        <v>1</v>
      </c>
      <c r="L133" s="12">
        <v>259</v>
      </c>
      <c r="M133" s="12">
        <v>0</v>
      </c>
      <c r="N133" s="12">
        <v>259</v>
      </c>
    </row>
    <row r="134" spans="1:14" x14ac:dyDescent="0.25">
      <c r="A134" s="16" t="s">
        <v>242</v>
      </c>
      <c r="B134" s="22">
        <v>44866</v>
      </c>
      <c r="C134" s="13">
        <v>9104</v>
      </c>
      <c r="D134" s="13">
        <v>9075</v>
      </c>
      <c r="E134" s="13">
        <v>29</v>
      </c>
      <c r="F134" s="13" t="s">
        <v>16</v>
      </c>
      <c r="G134" s="14">
        <v>259</v>
      </c>
      <c r="H134" s="14">
        <v>100</v>
      </c>
      <c r="I134" s="14">
        <v>118.9</v>
      </c>
      <c r="J134" s="14">
        <v>10.7</v>
      </c>
      <c r="K134" s="14">
        <v>1.46</v>
      </c>
      <c r="L134" s="14">
        <v>496</v>
      </c>
      <c r="M134" s="14">
        <v>497</v>
      </c>
      <c r="N134" s="14">
        <v>-1</v>
      </c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N6"/>
    </sheetView>
  </sheetViews>
  <sheetFormatPr defaultRowHeight="15" x14ac:dyDescent="0.25"/>
  <cols>
    <col min="1" max="1" width="10.5703125" style="103" customWidth="1"/>
    <col min="2" max="16384" width="9.140625" style="103"/>
  </cols>
  <sheetData>
    <row r="1" spans="1:14" x14ac:dyDescent="0.25">
      <c r="A1" s="153" t="s">
        <v>23</v>
      </c>
      <c r="B1" s="153"/>
      <c r="C1" s="147" t="s">
        <v>246</v>
      </c>
      <c r="D1" s="147"/>
      <c r="E1" s="97"/>
      <c r="F1" s="98"/>
      <c r="G1" s="99" t="s">
        <v>24</v>
      </c>
      <c r="H1" s="147" t="s">
        <v>247</v>
      </c>
      <c r="I1" s="147"/>
      <c r="J1" s="100"/>
      <c r="K1" s="100"/>
      <c r="L1" s="100"/>
      <c r="M1" s="100"/>
      <c r="N1" s="100"/>
    </row>
    <row r="2" spans="1:14" x14ac:dyDescent="0.25">
      <c r="A2" s="147" t="s">
        <v>25</v>
      </c>
      <c r="B2" s="147"/>
      <c r="C2" s="154">
        <v>43130</v>
      </c>
      <c r="D2" s="147"/>
      <c r="E2" s="97"/>
      <c r="F2" s="97"/>
      <c r="G2" s="97"/>
      <c r="H2" s="97"/>
      <c r="I2" s="97"/>
      <c r="J2" s="100"/>
      <c r="K2" s="100"/>
      <c r="L2" s="100"/>
      <c r="M2" s="100"/>
      <c r="N2" s="100"/>
    </row>
    <row r="3" spans="1:14" ht="28.5" customHeight="1" x14ac:dyDescent="0.25">
      <c r="A3" s="148" t="s">
        <v>26</v>
      </c>
      <c r="B3" s="149"/>
      <c r="C3" s="147" t="s">
        <v>248</v>
      </c>
      <c r="D3" s="147"/>
      <c r="E3" s="147" t="s">
        <v>27</v>
      </c>
      <c r="F3" s="147"/>
      <c r="G3" s="147"/>
      <c r="H3" s="150" t="s">
        <v>251</v>
      </c>
      <c r="I3" s="151"/>
      <c r="J3" s="152"/>
      <c r="K3" s="100"/>
      <c r="L3" s="100"/>
      <c r="M3" s="100"/>
      <c r="N3" s="100"/>
    </row>
    <row r="4" spans="1:14" x14ac:dyDescent="0.25">
      <c r="A4" s="145" t="s">
        <v>28</v>
      </c>
      <c r="B4" s="145"/>
      <c r="C4" s="145"/>
      <c r="D4" s="101" t="s">
        <v>29</v>
      </c>
      <c r="E4" s="146" t="s">
        <v>30</v>
      </c>
      <c r="F4" s="146"/>
      <c r="G4" s="146"/>
      <c r="H4" s="147" t="s">
        <v>219</v>
      </c>
      <c r="I4" s="147"/>
      <c r="J4" s="100"/>
      <c r="K4" s="100"/>
      <c r="L4" s="100"/>
      <c r="M4" s="100"/>
      <c r="N4" s="100"/>
    </row>
    <row r="5" spans="1:14" x14ac:dyDescent="0.25">
      <c r="A5" s="99" t="s">
        <v>31</v>
      </c>
      <c r="B5" s="99"/>
      <c r="C5" s="99" t="s">
        <v>125</v>
      </c>
      <c r="D5" s="146" t="s">
        <v>33</v>
      </c>
      <c r="E5" s="146"/>
      <c r="F5" s="146"/>
      <c r="G5" s="99" t="s">
        <v>34</v>
      </c>
      <c r="H5" s="99">
        <v>1</v>
      </c>
      <c r="I5" s="97"/>
      <c r="J5" s="100"/>
      <c r="K5" s="100"/>
      <c r="L5" s="100"/>
      <c r="M5" s="100"/>
      <c r="N5" s="100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00" t="s">
        <v>246</v>
      </c>
      <c r="B7" s="104" t="s">
        <v>61</v>
      </c>
      <c r="C7" s="104">
        <v>0</v>
      </c>
      <c r="D7" s="104">
        <v>0</v>
      </c>
      <c r="E7" s="104">
        <v>0</v>
      </c>
      <c r="F7" s="104" t="s">
        <v>16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</row>
    <row r="8" spans="1:14" x14ac:dyDescent="0.25">
      <c r="A8" s="100" t="s">
        <v>246</v>
      </c>
      <c r="B8" s="106" t="s">
        <v>62</v>
      </c>
      <c r="C8" s="106">
        <v>0</v>
      </c>
      <c r="D8" s="106">
        <v>0</v>
      </c>
      <c r="E8" s="106">
        <v>0</v>
      </c>
      <c r="F8" s="106" t="s">
        <v>16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</row>
    <row r="9" spans="1:14" x14ac:dyDescent="0.25">
      <c r="A9" s="100" t="s">
        <v>246</v>
      </c>
      <c r="B9" s="104" t="s">
        <v>62</v>
      </c>
      <c r="C9" s="104">
        <v>0</v>
      </c>
      <c r="D9" s="104">
        <v>0</v>
      </c>
      <c r="E9" s="104">
        <v>0</v>
      </c>
      <c r="F9" s="104" t="s">
        <v>16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</row>
    <row r="10" spans="1:14" x14ac:dyDescent="0.25">
      <c r="A10" s="100" t="s">
        <v>246</v>
      </c>
      <c r="B10" s="106" t="s">
        <v>62</v>
      </c>
      <c r="C10" s="106">
        <v>0</v>
      </c>
      <c r="D10" s="106">
        <v>0</v>
      </c>
      <c r="E10" s="106">
        <v>0</v>
      </c>
      <c r="F10" s="106" t="s">
        <v>16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</row>
    <row r="11" spans="1:14" x14ac:dyDescent="0.25">
      <c r="A11" s="100" t="s">
        <v>246</v>
      </c>
      <c r="B11" s="104" t="s">
        <v>63</v>
      </c>
      <c r="C11" s="104">
        <v>0</v>
      </c>
      <c r="D11" s="104">
        <v>0</v>
      </c>
      <c r="E11" s="104">
        <v>0</v>
      </c>
      <c r="F11" s="104" t="s">
        <v>16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</row>
    <row r="12" spans="1:14" x14ac:dyDescent="0.25">
      <c r="A12" s="100" t="s">
        <v>246</v>
      </c>
      <c r="B12" s="106" t="s">
        <v>64</v>
      </c>
      <c r="C12" s="106">
        <v>0</v>
      </c>
      <c r="D12" s="106">
        <v>0</v>
      </c>
      <c r="E12" s="106">
        <v>0</v>
      </c>
      <c r="F12" s="106" t="s">
        <v>16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-4</v>
      </c>
    </row>
    <row r="13" spans="1:14" x14ac:dyDescent="0.25">
      <c r="A13" s="100" t="s">
        <v>246</v>
      </c>
      <c r="B13" s="104" t="s">
        <v>65</v>
      </c>
      <c r="C13" s="104">
        <v>169</v>
      </c>
      <c r="D13" s="104">
        <v>0</v>
      </c>
      <c r="E13" s="104">
        <v>169</v>
      </c>
      <c r="F13" s="104" t="s">
        <v>16</v>
      </c>
      <c r="G13" s="105">
        <v>-4</v>
      </c>
      <c r="H13" s="105">
        <v>140</v>
      </c>
      <c r="I13" s="105">
        <v>601.5</v>
      </c>
      <c r="J13" s="105">
        <v>0</v>
      </c>
      <c r="K13" s="105">
        <v>36.090000000000003</v>
      </c>
      <c r="L13" s="105">
        <v>774</v>
      </c>
      <c r="M13" s="105">
        <v>775</v>
      </c>
      <c r="N13" s="105">
        <v>-1.41</v>
      </c>
    </row>
    <row r="14" spans="1:14" x14ac:dyDescent="0.25">
      <c r="A14" s="100" t="s">
        <v>246</v>
      </c>
      <c r="B14" s="106" t="s">
        <v>66</v>
      </c>
      <c r="C14" s="106">
        <v>203</v>
      </c>
      <c r="D14" s="106">
        <v>169</v>
      </c>
      <c r="E14" s="106">
        <v>34</v>
      </c>
      <c r="F14" s="106" t="s">
        <v>16</v>
      </c>
      <c r="G14" s="107">
        <v>-1.41</v>
      </c>
      <c r="H14" s="107">
        <v>35</v>
      </c>
      <c r="I14" s="107">
        <v>119.1</v>
      </c>
      <c r="J14" s="107">
        <v>0</v>
      </c>
      <c r="K14" s="107">
        <v>7.15</v>
      </c>
      <c r="L14" s="107">
        <v>160</v>
      </c>
      <c r="M14" s="107">
        <v>160</v>
      </c>
      <c r="N14" s="107">
        <v>-0.16</v>
      </c>
    </row>
    <row r="15" spans="1:14" x14ac:dyDescent="0.25">
      <c r="A15" s="100" t="s">
        <v>246</v>
      </c>
      <c r="B15" s="104" t="s">
        <v>67</v>
      </c>
      <c r="C15" s="104">
        <v>222</v>
      </c>
      <c r="D15" s="104">
        <v>203</v>
      </c>
      <c r="E15" s="104">
        <v>19</v>
      </c>
      <c r="F15" s="104" t="s">
        <v>16</v>
      </c>
      <c r="G15" s="105">
        <v>-0.16</v>
      </c>
      <c r="H15" s="105">
        <v>35</v>
      </c>
      <c r="I15" s="105">
        <v>63.65</v>
      </c>
      <c r="J15" s="105">
        <v>0</v>
      </c>
      <c r="K15" s="105">
        <v>5.73</v>
      </c>
      <c r="L15" s="105">
        <v>104</v>
      </c>
      <c r="M15" s="105">
        <v>0</v>
      </c>
      <c r="N15" s="105">
        <v>104.22</v>
      </c>
    </row>
    <row r="16" spans="1:14" x14ac:dyDescent="0.25">
      <c r="A16" s="100" t="s">
        <v>246</v>
      </c>
      <c r="B16" s="106" t="s">
        <v>68</v>
      </c>
      <c r="C16" s="106">
        <v>251</v>
      </c>
      <c r="D16" s="106">
        <v>222</v>
      </c>
      <c r="E16" s="106">
        <v>29</v>
      </c>
      <c r="F16" s="106" t="s">
        <v>16</v>
      </c>
      <c r="G16" s="107">
        <v>104.22</v>
      </c>
      <c r="H16" s="107">
        <v>35</v>
      </c>
      <c r="I16" s="107">
        <v>97.15</v>
      </c>
      <c r="J16" s="107">
        <v>1</v>
      </c>
      <c r="K16" s="107">
        <v>8.74</v>
      </c>
      <c r="L16" s="107">
        <v>246</v>
      </c>
      <c r="M16" s="107">
        <v>245</v>
      </c>
      <c r="N16" s="107">
        <v>1.1100000000000001</v>
      </c>
    </row>
    <row r="17" spans="1:14" x14ac:dyDescent="0.25">
      <c r="A17" s="100" t="s">
        <v>246</v>
      </c>
      <c r="B17" s="104" t="s">
        <v>69</v>
      </c>
      <c r="C17" s="104">
        <v>288</v>
      </c>
      <c r="D17" s="104">
        <v>251</v>
      </c>
      <c r="E17" s="104">
        <v>37</v>
      </c>
      <c r="F17" s="104" t="s">
        <v>16</v>
      </c>
      <c r="G17" s="105">
        <v>1.1100000000000001</v>
      </c>
      <c r="H17" s="105">
        <v>35</v>
      </c>
      <c r="I17" s="105">
        <v>133.05000000000001</v>
      </c>
      <c r="J17" s="105">
        <v>0</v>
      </c>
      <c r="K17" s="105">
        <v>11.97</v>
      </c>
      <c r="L17" s="105">
        <v>183</v>
      </c>
      <c r="M17" s="105">
        <v>180</v>
      </c>
      <c r="N17" s="105">
        <v>2.98</v>
      </c>
    </row>
    <row r="18" spans="1:14" x14ac:dyDescent="0.25">
      <c r="A18" s="100" t="s">
        <v>246</v>
      </c>
      <c r="B18" s="106" t="s">
        <v>70</v>
      </c>
      <c r="C18" s="106">
        <v>305</v>
      </c>
      <c r="D18" s="106">
        <v>288</v>
      </c>
      <c r="E18" s="106">
        <v>17</v>
      </c>
      <c r="F18" s="106" t="s">
        <v>16</v>
      </c>
      <c r="G18" s="107">
        <v>2.98</v>
      </c>
      <c r="H18" s="107">
        <v>35</v>
      </c>
      <c r="I18" s="107">
        <v>56.95</v>
      </c>
      <c r="J18" s="107">
        <v>0</v>
      </c>
      <c r="K18" s="107">
        <v>5.13</v>
      </c>
      <c r="L18" s="107">
        <v>101</v>
      </c>
      <c r="M18" s="107">
        <v>100</v>
      </c>
      <c r="N18" s="107">
        <v>0.91</v>
      </c>
    </row>
    <row r="19" spans="1:14" x14ac:dyDescent="0.25">
      <c r="A19" s="100" t="s">
        <v>246</v>
      </c>
      <c r="B19" s="104" t="s">
        <v>71</v>
      </c>
      <c r="C19" s="104">
        <v>350</v>
      </c>
      <c r="D19" s="104">
        <v>305</v>
      </c>
      <c r="E19" s="104">
        <v>45</v>
      </c>
      <c r="F19" s="104" t="s">
        <v>16</v>
      </c>
      <c r="G19" s="105">
        <v>0.91</v>
      </c>
      <c r="H19" s="105">
        <v>35</v>
      </c>
      <c r="I19" s="105">
        <v>170.25</v>
      </c>
      <c r="J19" s="105">
        <v>0</v>
      </c>
      <c r="K19" s="105">
        <v>15.32</v>
      </c>
      <c r="L19" s="105">
        <v>224</v>
      </c>
      <c r="M19" s="105">
        <v>220</v>
      </c>
      <c r="N19" s="105">
        <v>3.73</v>
      </c>
    </row>
    <row r="20" spans="1:14" x14ac:dyDescent="0.25">
      <c r="A20" s="100" t="s">
        <v>246</v>
      </c>
      <c r="B20" s="106" t="s">
        <v>72</v>
      </c>
      <c r="C20" s="106">
        <v>378</v>
      </c>
      <c r="D20" s="106">
        <v>350</v>
      </c>
      <c r="E20" s="106">
        <v>28</v>
      </c>
      <c r="F20" s="106" t="s">
        <v>16</v>
      </c>
      <c r="G20" s="107">
        <v>3.73</v>
      </c>
      <c r="H20" s="107">
        <v>35</v>
      </c>
      <c r="I20" s="107">
        <v>93.8</v>
      </c>
      <c r="J20" s="107">
        <v>0</v>
      </c>
      <c r="K20" s="107">
        <v>8.44</v>
      </c>
      <c r="L20" s="107">
        <v>141</v>
      </c>
      <c r="M20" s="107">
        <v>140</v>
      </c>
      <c r="N20" s="107">
        <v>0.97</v>
      </c>
    </row>
    <row r="21" spans="1:14" x14ac:dyDescent="0.25">
      <c r="A21" s="100" t="s">
        <v>246</v>
      </c>
      <c r="B21" s="104" t="s">
        <v>73</v>
      </c>
      <c r="C21" s="104">
        <v>378</v>
      </c>
      <c r="D21" s="104">
        <v>378</v>
      </c>
      <c r="E21" s="104">
        <v>30</v>
      </c>
      <c r="F21" s="104" t="s">
        <v>21</v>
      </c>
      <c r="G21" s="105">
        <v>0.97</v>
      </c>
      <c r="H21" s="105">
        <v>35</v>
      </c>
      <c r="I21" s="105">
        <v>100.5</v>
      </c>
      <c r="J21" s="105">
        <v>0</v>
      </c>
      <c r="K21" s="105">
        <v>9.0500000000000007</v>
      </c>
      <c r="L21" s="105">
        <v>146</v>
      </c>
      <c r="M21" s="105">
        <v>0</v>
      </c>
      <c r="N21" s="105">
        <v>145.52000000000001</v>
      </c>
    </row>
    <row r="22" spans="1:14" x14ac:dyDescent="0.25">
      <c r="A22" s="100" t="s">
        <v>246</v>
      </c>
      <c r="B22" s="106" t="s">
        <v>74</v>
      </c>
      <c r="C22" s="106">
        <v>427</v>
      </c>
      <c r="D22" s="106">
        <v>378</v>
      </c>
      <c r="E22" s="106">
        <v>49</v>
      </c>
      <c r="F22" s="106" t="s">
        <v>16</v>
      </c>
      <c r="G22" s="107">
        <v>145.52000000000001</v>
      </c>
      <c r="H22" s="107">
        <v>35</v>
      </c>
      <c r="I22" s="107">
        <v>164.15</v>
      </c>
      <c r="J22" s="107">
        <v>1</v>
      </c>
      <c r="K22" s="107">
        <v>14.77</v>
      </c>
      <c r="L22" s="107">
        <v>251</v>
      </c>
      <c r="M22" s="107">
        <v>250</v>
      </c>
      <c r="N22" s="107">
        <v>0.89</v>
      </c>
    </row>
    <row r="23" spans="1:14" x14ac:dyDescent="0.25">
      <c r="A23" s="100" t="s">
        <v>246</v>
      </c>
      <c r="B23" s="104" t="s">
        <v>75</v>
      </c>
      <c r="C23" s="104">
        <v>460</v>
      </c>
      <c r="D23" s="104">
        <v>427</v>
      </c>
      <c r="E23" s="104">
        <v>33</v>
      </c>
      <c r="F23" s="104" t="s">
        <v>16</v>
      </c>
      <c r="G23" s="105">
        <v>0.89</v>
      </c>
      <c r="H23" s="105">
        <v>35</v>
      </c>
      <c r="I23" s="105">
        <v>114.45</v>
      </c>
      <c r="J23" s="105">
        <v>0</v>
      </c>
      <c r="K23" s="105">
        <v>10.3</v>
      </c>
      <c r="L23" s="105">
        <v>163</v>
      </c>
      <c r="M23" s="105">
        <v>0</v>
      </c>
      <c r="N23" s="105">
        <v>162.94999999999999</v>
      </c>
    </row>
    <row r="24" spans="1:14" x14ac:dyDescent="0.25">
      <c r="A24" s="100" t="s">
        <v>246</v>
      </c>
      <c r="B24" s="106" t="s">
        <v>75</v>
      </c>
      <c r="C24" s="106">
        <v>460</v>
      </c>
      <c r="D24" s="106">
        <v>427</v>
      </c>
      <c r="E24" s="106">
        <v>33</v>
      </c>
      <c r="F24" s="106" t="s">
        <v>16</v>
      </c>
      <c r="G24" s="107">
        <v>0.89</v>
      </c>
      <c r="H24" s="107">
        <v>35</v>
      </c>
      <c r="I24" s="107">
        <v>114.45</v>
      </c>
      <c r="J24" s="107">
        <v>0</v>
      </c>
      <c r="K24" s="107">
        <v>10.3</v>
      </c>
      <c r="L24" s="107">
        <v>163</v>
      </c>
      <c r="M24" s="107">
        <v>0</v>
      </c>
      <c r="N24" s="107">
        <v>162.94999999999999</v>
      </c>
    </row>
    <row r="25" spans="1:14" x14ac:dyDescent="0.25">
      <c r="A25" s="100" t="s">
        <v>246</v>
      </c>
      <c r="B25" s="104" t="s">
        <v>76</v>
      </c>
      <c r="C25" s="104">
        <v>505</v>
      </c>
      <c r="D25" s="104">
        <v>460</v>
      </c>
      <c r="E25" s="104">
        <v>45</v>
      </c>
      <c r="F25" s="104" t="s">
        <v>16</v>
      </c>
      <c r="G25" s="105">
        <v>162.94999999999999</v>
      </c>
      <c r="H25" s="105">
        <v>35</v>
      </c>
      <c r="I25" s="105">
        <v>170.25</v>
      </c>
      <c r="J25" s="105">
        <v>1</v>
      </c>
      <c r="K25" s="105">
        <v>15.32</v>
      </c>
      <c r="L25" s="105">
        <v>388</v>
      </c>
      <c r="M25" s="105">
        <v>388</v>
      </c>
      <c r="N25" s="105">
        <v>-23.33</v>
      </c>
    </row>
    <row r="26" spans="1:14" x14ac:dyDescent="0.25">
      <c r="A26" s="100" t="s">
        <v>246</v>
      </c>
      <c r="B26" s="106" t="s">
        <v>77</v>
      </c>
      <c r="C26" s="106">
        <v>545</v>
      </c>
      <c r="D26" s="106">
        <v>505</v>
      </c>
      <c r="E26" s="106">
        <v>40</v>
      </c>
      <c r="F26" s="106" t="s">
        <v>16</v>
      </c>
      <c r="G26" s="107">
        <v>-23.33</v>
      </c>
      <c r="H26" s="107">
        <v>45</v>
      </c>
      <c r="I26" s="107">
        <v>157</v>
      </c>
      <c r="J26" s="107">
        <v>0</v>
      </c>
      <c r="K26" s="107">
        <v>14.13</v>
      </c>
      <c r="L26" s="107">
        <v>196</v>
      </c>
      <c r="M26" s="107">
        <v>0</v>
      </c>
      <c r="N26" s="107">
        <v>195.6</v>
      </c>
    </row>
    <row r="27" spans="1:14" x14ac:dyDescent="0.25">
      <c r="A27" s="100" t="s">
        <v>246</v>
      </c>
      <c r="B27" s="104" t="s">
        <v>78</v>
      </c>
      <c r="C27" s="104">
        <v>570</v>
      </c>
      <c r="D27" s="104">
        <v>545</v>
      </c>
      <c r="E27" s="104">
        <v>25</v>
      </c>
      <c r="F27" s="104" t="s">
        <v>16</v>
      </c>
      <c r="G27" s="105">
        <v>195.6</v>
      </c>
      <c r="H27" s="105">
        <v>45</v>
      </c>
      <c r="I27" s="105">
        <v>90</v>
      </c>
      <c r="J27" s="105">
        <v>1</v>
      </c>
      <c r="K27" s="105">
        <v>8.1</v>
      </c>
      <c r="L27" s="105">
        <v>365</v>
      </c>
      <c r="M27" s="105">
        <v>360</v>
      </c>
      <c r="N27" s="105">
        <v>4.97</v>
      </c>
    </row>
    <row r="28" spans="1:14" x14ac:dyDescent="0.25">
      <c r="A28" s="100" t="s">
        <v>246</v>
      </c>
      <c r="B28" s="106" t="s">
        <v>79</v>
      </c>
      <c r="C28" s="106">
        <v>596</v>
      </c>
      <c r="D28" s="106">
        <v>570</v>
      </c>
      <c r="E28" s="106">
        <v>26</v>
      </c>
      <c r="F28" s="106" t="s">
        <v>16</v>
      </c>
      <c r="G28" s="107">
        <v>4.97</v>
      </c>
      <c r="H28" s="107">
        <v>45</v>
      </c>
      <c r="I28" s="107">
        <v>93.6</v>
      </c>
      <c r="J28" s="107">
        <v>0</v>
      </c>
      <c r="K28" s="107">
        <v>8.42</v>
      </c>
      <c r="L28" s="107">
        <v>155</v>
      </c>
      <c r="M28" s="107">
        <v>150</v>
      </c>
      <c r="N28" s="107">
        <v>5.1100000000000003</v>
      </c>
    </row>
    <row r="29" spans="1:14" x14ac:dyDescent="0.25">
      <c r="A29" s="100" t="s">
        <v>246</v>
      </c>
      <c r="B29" s="104" t="s">
        <v>80</v>
      </c>
      <c r="C29" s="104">
        <v>623</v>
      </c>
      <c r="D29" s="104">
        <v>596</v>
      </c>
      <c r="E29" s="104">
        <v>27</v>
      </c>
      <c r="F29" s="104" t="s">
        <v>16</v>
      </c>
      <c r="G29" s="105">
        <v>5.1100000000000003</v>
      </c>
      <c r="H29" s="105">
        <v>45</v>
      </c>
      <c r="I29" s="105">
        <v>97.2</v>
      </c>
      <c r="J29" s="105">
        <v>0</v>
      </c>
      <c r="K29" s="105">
        <v>8.75</v>
      </c>
      <c r="L29" s="105">
        <v>159</v>
      </c>
      <c r="M29" s="105">
        <v>159</v>
      </c>
      <c r="N29" s="105">
        <v>0.3</v>
      </c>
    </row>
    <row r="30" spans="1:14" x14ac:dyDescent="0.25">
      <c r="A30" s="100" t="s">
        <v>246</v>
      </c>
      <c r="B30" s="106" t="s">
        <v>81</v>
      </c>
      <c r="C30" s="106">
        <v>648</v>
      </c>
      <c r="D30" s="106">
        <v>623</v>
      </c>
      <c r="E30" s="106">
        <v>25</v>
      </c>
      <c r="F30" s="106" t="s">
        <v>16</v>
      </c>
      <c r="G30" s="107">
        <v>0.3</v>
      </c>
      <c r="H30" s="107">
        <v>45</v>
      </c>
      <c r="I30" s="107">
        <v>90</v>
      </c>
      <c r="J30" s="107">
        <v>0</v>
      </c>
      <c r="K30" s="107">
        <v>8.1</v>
      </c>
      <c r="L30" s="107">
        <v>148</v>
      </c>
      <c r="M30" s="107">
        <v>0</v>
      </c>
      <c r="N30" s="107">
        <v>147.65</v>
      </c>
    </row>
    <row r="31" spans="1:14" x14ac:dyDescent="0.25">
      <c r="A31" s="100" t="s">
        <v>246</v>
      </c>
      <c r="B31" s="104" t="s">
        <v>82</v>
      </c>
      <c r="C31" s="104">
        <v>648</v>
      </c>
      <c r="D31" s="104">
        <v>648</v>
      </c>
      <c r="E31" s="104">
        <v>26</v>
      </c>
      <c r="F31" s="104" t="s">
        <v>118</v>
      </c>
      <c r="G31" s="105">
        <v>147.65</v>
      </c>
      <c r="H31" s="105">
        <v>45</v>
      </c>
      <c r="I31" s="105">
        <v>93.6</v>
      </c>
      <c r="J31" s="105">
        <v>1</v>
      </c>
      <c r="K31" s="105">
        <v>8.42</v>
      </c>
      <c r="L31" s="105">
        <v>300</v>
      </c>
      <c r="M31" s="105">
        <v>0</v>
      </c>
      <c r="N31" s="105">
        <v>300.08999999999997</v>
      </c>
    </row>
    <row r="32" spans="1:14" x14ac:dyDescent="0.25">
      <c r="A32" s="100" t="s">
        <v>246</v>
      </c>
      <c r="B32" s="106" t="s">
        <v>83</v>
      </c>
      <c r="C32" s="106">
        <v>710</v>
      </c>
      <c r="D32" s="106">
        <v>648</v>
      </c>
      <c r="E32" s="106">
        <v>62</v>
      </c>
      <c r="F32" s="106" t="s">
        <v>16</v>
      </c>
      <c r="G32" s="107">
        <v>300.08999999999997</v>
      </c>
      <c r="H32" s="107">
        <v>45</v>
      </c>
      <c r="I32" s="107">
        <v>225.8</v>
      </c>
      <c r="J32" s="107">
        <v>3.23</v>
      </c>
      <c r="K32" s="107">
        <v>20.32</v>
      </c>
      <c r="L32" s="107">
        <v>498</v>
      </c>
      <c r="M32" s="107">
        <v>0</v>
      </c>
      <c r="N32" s="107">
        <v>497.54</v>
      </c>
    </row>
    <row r="33" spans="1:14" x14ac:dyDescent="0.25">
      <c r="A33" s="100" t="s">
        <v>246</v>
      </c>
      <c r="B33" s="104" t="s">
        <v>84</v>
      </c>
      <c r="C33" s="104">
        <v>748</v>
      </c>
      <c r="D33" s="104">
        <v>710</v>
      </c>
      <c r="E33" s="104">
        <v>38</v>
      </c>
      <c r="F33" s="104" t="s">
        <v>16</v>
      </c>
      <c r="G33" s="105">
        <v>497.54</v>
      </c>
      <c r="H33" s="105">
        <v>45</v>
      </c>
      <c r="I33" s="105">
        <v>147.19999999999999</v>
      </c>
      <c r="J33" s="105">
        <v>7.36</v>
      </c>
      <c r="K33" s="105">
        <v>13.25</v>
      </c>
      <c r="L33" s="105">
        <v>711</v>
      </c>
      <c r="M33" s="105">
        <v>0</v>
      </c>
      <c r="N33" s="105">
        <v>710.54</v>
      </c>
    </row>
    <row r="34" spans="1:14" x14ac:dyDescent="0.25">
      <c r="A34" s="100" t="s">
        <v>246</v>
      </c>
      <c r="B34" s="106" t="s">
        <v>85</v>
      </c>
      <c r="C34" s="106">
        <v>780</v>
      </c>
      <c r="D34" s="106">
        <v>748</v>
      </c>
      <c r="E34" s="106">
        <v>32</v>
      </c>
      <c r="F34" s="106" t="s">
        <v>16</v>
      </c>
      <c r="G34" s="107">
        <v>710.54</v>
      </c>
      <c r="H34" s="107">
        <v>45</v>
      </c>
      <c r="I34" s="107">
        <v>117.8</v>
      </c>
      <c r="J34" s="107">
        <v>13.58</v>
      </c>
      <c r="K34" s="107">
        <v>10.6</v>
      </c>
      <c r="L34" s="107">
        <v>893</v>
      </c>
      <c r="M34" s="107">
        <v>0</v>
      </c>
      <c r="N34" s="107">
        <v>893.04</v>
      </c>
    </row>
    <row r="35" spans="1:14" x14ac:dyDescent="0.25">
      <c r="A35" s="100" t="s">
        <v>246</v>
      </c>
      <c r="B35" s="104" t="s">
        <v>86</v>
      </c>
      <c r="C35" s="104">
        <v>819</v>
      </c>
      <c r="D35" s="104">
        <v>780</v>
      </c>
      <c r="E35" s="104">
        <v>39</v>
      </c>
      <c r="F35" s="104" t="s">
        <v>16</v>
      </c>
      <c r="G35" s="105">
        <v>893.04</v>
      </c>
      <c r="H35" s="105">
        <v>45</v>
      </c>
      <c r="I35" s="105">
        <v>152.1</v>
      </c>
      <c r="J35" s="105">
        <v>21.2</v>
      </c>
      <c r="K35" s="105">
        <v>13.69</v>
      </c>
      <c r="L35" s="105">
        <v>1115</v>
      </c>
      <c r="M35" s="105">
        <v>615</v>
      </c>
      <c r="N35" s="105">
        <v>499.96</v>
      </c>
    </row>
    <row r="36" spans="1:14" x14ac:dyDescent="0.25">
      <c r="A36" s="100" t="s">
        <v>246</v>
      </c>
      <c r="B36" s="106" t="s">
        <v>87</v>
      </c>
      <c r="C36" s="106">
        <v>819</v>
      </c>
      <c r="D36" s="106">
        <v>819</v>
      </c>
      <c r="E36" s="106">
        <v>36</v>
      </c>
      <c r="F36" s="106" t="s">
        <v>21</v>
      </c>
      <c r="G36" s="107">
        <v>499.96</v>
      </c>
      <c r="H36" s="107">
        <v>45</v>
      </c>
      <c r="I36" s="107">
        <v>137.4</v>
      </c>
      <c r="J36" s="107">
        <v>12.56</v>
      </c>
      <c r="K36" s="107">
        <v>12.37</v>
      </c>
      <c r="L36" s="107">
        <v>700</v>
      </c>
      <c r="M36" s="107">
        <v>0</v>
      </c>
      <c r="N36" s="107">
        <v>699.67</v>
      </c>
    </row>
    <row r="37" spans="1:14" x14ac:dyDescent="0.25">
      <c r="A37" s="100" t="s">
        <v>246</v>
      </c>
      <c r="B37" s="104" t="s">
        <v>88</v>
      </c>
      <c r="C37" s="104">
        <v>930</v>
      </c>
      <c r="D37" s="104">
        <v>819</v>
      </c>
      <c r="E37" s="104">
        <v>111</v>
      </c>
      <c r="F37" s="104" t="s">
        <v>16</v>
      </c>
      <c r="G37" s="105">
        <v>699.67</v>
      </c>
      <c r="H37" s="105">
        <v>45</v>
      </c>
      <c r="I37" s="105">
        <v>465.9</v>
      </c>
      <c r="J37" s="105">
        <v>18.46</v>
      </c>
      <c r="K37" s="105">
        <v>41.93</v>
      </c>
      <c r="L37" s="105">
        <v>1109</v>
      </c>
      <c r="M37" s="105">
        <v>0</v>
      </c>
      <c r="N37" s="105">
        <v>1108.6300000000001</v>
      </c>
    </row>
    <row r="38" spans="1:14" x14ac:dyDescent="0.25">
      <c r="A38" s="100" t="s">
        <v>246</v>
      </c>
      <c r="B38" s="106" t="s">
        <v>89</v>
      </c>
      <c r="C38" s="106">
        <v>970</v>
      </c>
      <c r="D38" s="106">
        <v>930</v>
      </c>
      <c r="E38" s="106">
        <v>40</v>
      </c>
      <c r="F38" s="106" t="s">
        <v>16</v>
      </c>
      <c r="G38" s="107">
        <v>1108.6300000000001</v>
      </c>
      <c r="H38" s="107">
        <v>45</v>
      </c>
      <c r="I38" s="107">
        <v>157</v>
      </c>
      <c r="J38" s="107">
        <v>25.69</v>
      </c>
      <c r="K38" s="107">
        <v>14.13</v>
      </c>
      <c r="L38" s="107">
        <v>1332</v>
      </c>
      <c r="M38" s="107">
        <v>0</v>
      </c>
      <c r="N38" s="107">
        <v>1331.99</v>
      </c>
    </row>
    <row r="39" spans="1:14" x14ac:dyDescent="0.25">
      <c r="A39" s="100" t="s">
        <v>246</v>
      </c>
      <c r="B39" s="104" t="s">
        <v>90</v>
      </c>
      <c r="C39" s="104">
        <v>970</v>
      </c>
      <c r="D39" s="104">
        <v>970</v>
      </c>
      <c r="E39" s="104">
        <v>45</v>
      </c>
      <c r="F39" s="104" t="s">
        <v>21</v>
      </c>
      <c r="G39" s="105">
        <v>1331.99</v>
      </c>
      <c r="H39" s="105">
        <v>45</v>
      </c>
      <c r="I39" s="105">
        <v>181.5</v>
      </c>
      <c r="J39" s="105">
        <v>36.590000000000003</v>
      </c>
      <c r="K39" s="105">
        <v>16.34</v>
      </c>
      <c r="L39" s="105">
        <v>1589</v>
      </c>
      <c r="M39" s="105">
        <v>0</v>
      </c>
      <c r="N39" s="105">
        <v>1589.33</v>
      </c>
    </row>
    <row r="40" spans="1:14" x14ac:dyDescent="0.25">
      <c r="A40" s="100" t="s">
        <v>246</v>
      </c>
      <c r="B40" s="106" t="s">
        <v>91</v>
      </c>
      <c r="C40" s="106">
        <v>1050</v>
      </c>
      <c r="D40" s="106">
        <v>970</v>
      </c>
      <c r="E40" s="106">
        <v>80</v>
      </c>
      <c r="F40" s="106" t="s">
        <v>16</v>
      </c>
      <c r="G40" s="107">
        <v>1589.33</v>
      </c>
      <c r="H40" s="107">
        <v>45</v>
      </c>
      <c r="I40" s="107">
        <v>314</v>
      </c>
      <c r="J40" s="107">
        <v>51.4</v>
      </c>
      <c r="K40" s="107">
        <v>28.26</v>
      </c>
      <c r="L40" s="107">
        <v>1796</v>
      </c>
      <c r="M40" s="107">
        <v>1000</v>
      </c>
      <c r="N40" s="107">
        <v>796.36</v>
      </c>
    </row>
    <row r="41" spans="1:14" x14ac:dyDescent="0.25">
      <c r="A41" s="100" t="s">
        <v>246</v>
      </c>
      <c r="B41" s="104" t="s">
        <v>92</v>
      </c>
      <c r="C41" s="104">
        <v>1130</v>
      </c>
      <c r="D41" s="104">
        <v>1050</v>
      </c>
      <c r="E41" s="104">
        <v>80</v>
      </c>
      <c r="F41" s="104" t="s">
        <v>16</v>
      </c>
      <c r="G41" s="105">
        <v>796.36</v>
      </c>
      <c r="H41" s="105">
        <v>45</v>
      </c>
      <c r="I41" s="105">
        <v>353</v>
      </c>
      <c r="J41" s="105">
        <v>23.75</v>
      </c>
      <c r="K41" s="105">
        <v>31.77</v>
      </c>
      <c r="L41" s="105">
        <v>1241</v>
      </c>
      <c r="M41" s="105">
        <v>0</v>
      </c>
      <c r="N41" s="105">
        <v>1241.47</v>
      </c>
    </row>
    <row r="42" spans="1:14" x14ac:dyDescent="0.25">
      <c r="A42" s="100" t="s">
        <v>246</v>
      </c>
      <c r="B42" s="106" t="s">
        <v>93</v>
      </c>
      <c r="C42" s="106">
        <v>1220</v>
      </c>
      <c r="D42" s="106">
        <v>1130</v>
      </c>
      <c r="E42" s="106">
        <v>90</v>
      </c>
      <c r="F42" s="106" t="s">
        <v>16</v>
      </c>
      <c r="G42" s="107">
        <v>1241.47</v>
      </c>
      <c r="H42" s="107">
        <v>45</v>
      </c>
      <c r="I42" s="107">
        <v>402</v>
      </c>
      <c r="J42" s="107">
        <v>33.74</v>
      </c>
      <c r="K42" s="107">
        <v>36.18</v>
      </c>
      <c r="L42" s="107">
        <v>1764</v>
      </c>
      <c r="M42" s="107">
        <v>1500</v>
      </c>
      <c r="N42" s="107">
        <v>263.64</v>
      </c>
    </row>
    <row r="43" spans="1:14" x14ac:dyDescent="0.25">
      <c r="A43" s="100" t="s">
        <v>246</v>
      </c>
      <c r="B43" s="104" t="s">
        <v>94</v>
      </c>
      <c r="C43" s="104">
        <v>1252</v>
      </c>
      <c r="D43" s="104">
        <v>1220</v>
      </c>
      <c r="E43" s="104">
        <v>32</v>
      </c>
      <c r="F43" s="104" t="s">
        <v>16</v>
      </c>
      <c r="G43" s="105">
        <v>263.64</v>
      </c>
      <c r="H43" s="105">
        <v>45</v>
      </c>
      <c r="I43" s="105">
        <v>117.8</v>
      </c>
      <c r="J43" s="105">
        <v>4.25</v>
      </c>
      <c r="K43" s="105">
        <v>10.6</v>
      </c>
      <c r="L43" s="105">
        <v>444</v>
      </c>
      <c r="M43" s="105">
        <v>0</v>
      </c>
      <c r="N43" s="105">
        <v>444.49</v>
      </c>
    </row>
    <row r="44" spans="1:14" x14ac:dyDescent="0.25">
      <c r="A44" s="100" t="s">
        <v>246</v>
      </c>
      <c r="B44" s="106" t="s">
        <v>95</v>
      </c>
      <c r="C44" s="106">
        <v>1355</v>
      </c>
      <c r="D44" s="106">
        <v>1252</v>
      </c>
      <c r="E44" s="106">
        <v>103</v>
      </c>
      <c r="F44" s="106" t="s">
        <v>16</v>
      </c>
      <c r="G44" s="107">
        <v>444.49</v>
      </c>
      <c r="H44" s="107">
        <v>55</v>
      </c>
      <c r="I44" s="107">
        <v>496.1</v>
      </c>
      <c r="J44" s="107">
        <v>7.77</v>
      </c>
      <c r="K44" s="107">
        <v>44.65</v>
      </c>
      <c r="L44" s="107">
        <v>1054</v>
      </c>
      <c r="M44" s="107">
        <v>0</v>
      </c>
      <c r="N44" s="107">
        <v>1030.06</v>
      </c>
    </row>
    <row r="45" spans="1:14" x14ac:dyDescent="0.25">
      <c r="A45" s="100" t="s">
        <v>246</v>
      </c>
      <c r="B45" s="104" t="s">
        <v>96</v>
      </c>
      <c r="C45" s="104">
        <v>1407</v>
      </c>
      <c r="D45" s="104">
        <v>1355</v>
      </c>
      <c r="E45" s="104">
        <v>52</v>
      </c>
      <c r="F45" s="104" t="s">
        <v>16</v>
      </c>
      <c r="G45" s="105">
        <v>1030.06</v>
      </c>
      <c r="H45" s="105">
        <v>55</v>
      </c>
      <c r="I45" s="105">
        <v>228.8</v>
      </c>
      <c r="J45" s="105">
        <v>15.42</v>
      </c>
      <c r="K45" s="105">
        <v>20.59</v>
      </c>
      <c r="L45" s="105">
        <v>1345</v>
      </c>
      <c r="M45" s="105">
        <v>1350</v>
      </c>
      <c r="N45" s="105">
        <v>-5.3</v>
      </c>
    </row>
    <row r="46" spans="1:14" x14ac:dyDescent="0.25">
      <c r="A46" s="100" t="s">
        <v>246</v>
      </c>
      <c r="B46" s="106" t="s">
        <v>97</v>
      </c>
      <c r="C46" s="106">
        <v>1484</v>
      </c>
      <c r="D46" s="106">
        <v>1407</v>
      </c>
      <c r="E46" s="106">
        <v>77</v>
      </c>
      <c r="F46" s="106" t="s">
        <v>16</v>
      </c>
      <c r="G46" s="107">
        <v>-5.3</v>
      </c>
      <c r="H46" s="107">
        <v>55</v>
      </c>
      <c r="I46" s="107">
        <v>357.55</v>
      </c>
      <c r="J46" s="107">
        <v>0</v>
      </c>
      <c r="K46" s="107">
        <v>32.18</v>
      </c>
      <c r="L46" s="107">
        <v>443</v>
      </c>
      <c r="M46" s="107">
        <v>440</v>
      </c>
      <c r="N46" s="107">
        <v>3.28</v>
      </c>
    </row>
    <row r="47" spans="1:14" x14ac:dyDescent="0.25">
      <c r="A47" s="100" t="s">
        <v>246</v>
      </c>
      <c r="B47" s="104" t="s">
        <v>98</v>
      </c>
      <c r="C47" s="104">
        <v>1501</v>
      </c>
      <c r="D47" s="104">
        <v>1484</v>
      </c>
      <c r="E47" s="104">
        <v>17</v>
      </c>
      <c r="F47" s="104" t="s">
        <v>16</v>
      </c>
      <c r="G47" s="105">
        <v>3.28</v>
      </c>
      <c r="H47" s="105">
        <v>55</v>
      </c>
      <c r="I47" s="105">
        <v>65.45</v>
      </c>
      <c r="J47" s="105">
        <v>0</v>
      </c>
      <c r="K47" s="105">
        <v>5.89</v>
      </c>
      <c r="L47" s="105">
        <v>130</v>
      </c>
      <c r="M47" s="105">
        <v>130</v>
      </c>
      <c r="N47" s="105">
        <v>0.47</v>
      </c>
    </row>
    <row r="48" spans="1:14" x14ac:dyDescent="0.25">
      <c r="A48" s="100" t="s">
        <v>246</v>
      </c>
      <c r="B48" s="106" t="s">
        <v>99</v>
      </c>
      <c r="C48" s="106">
        <v>1564</v>
      </c>
      <c r="D48" s="106">
        <v>1501</v>
      </c>
      <c r="E48" s="106">
        <v>63</v>
      </c>
      <c r="F48" s="106" t="s">
        <v>16</v>
      </c>
      <c r="G48" s="107">
        <v>0.47</v>
      </c>
      <c r="H48" s="107">
        <v>55</v>
      </c>
      <c r="I48" s="107">
        <v>285.45</v>
      </c>
      <c r="J48" s="107">
        <v>0</v>
      </c>
      <c r="K48" s="107">
        <v>25.69</v>
      </c>
      <c r="L48" s="107">
        <v>367</v>
      </c>
      <c r="M48" s="107">
        <v>0</v>
      </c>
      <c r="N48" s="107">
        <v>349.61</v>
      </c>
    </row>
    <row r="49" spans="1:14" x14ac:dyDescent="0.25">
      <c r="A49" s="100" t="s">
        <v>246</v>
      </c>
      <c r="B49" s="104" t="s">
        <v>100</v>
      </c>
      <c r="C49" s="104">
        <v>1631</v>
      </c>
      <c r="D49" s="104">
        <v>1564</v>
      </c>
      <c r="E49" s="104">
        <v>67</v>
      </c>
      <c r="F49" s="104" t="s">
        <v>16</v>
      </c>
      <c r="G49" s="105">
        <v>349.61</v>
      </c>
      <c r="H49" s="105">
        <v>55</v>
      </c>
      <c r="I49" s="105">
        <v>306.05</v>
      </c>
      <c r="J49" s="105">
        <v>1.75</v>
      </c>
      <c r="K49" s="105">
        <v>27.54</v>
      </c>
      <c r="L49" s="105">
        <v>740</v>
      </c>
      <c r="M49" s="105">
        <v>0</v>
      </c>
      <c r="N49" s="105">
        <v>739.95</v>
      </c>
    </row>
    <row r="50" spans="1:14" x14ac:dyDescent="0.25">
      <c r="A50" s="100" t="s">
        <v>246</v>
      </c>
      <c r="B50" s="106" t="s">
        <v>101</v>
      </c>
      <c r="C50" s="106">
        <v>1650</v>
      </c>
      <c r="D50" s="106">
        <v>1631</v>
      </c>
      <c r="E50" s="106">
        <v>19</v>
      </c>
      <c r="F50" s="106" t="s">
        <v>16</v>
      </c>
      <c r="G50" s="107">
        <v>739.95</v>
      </c>
      <c r="H50" s="107">
        <v>55</v>
      </c>
      <c r="I50" s="107">
        <v>73.150000000000006</v>
      </c>
      <c r="J50" s="107">
        <v>5.69</v>
      </c>
      <c r="K50" s="107">
        <v>6.58</v>
      </c>
      <c r="L50" s="107">
        <v>880</v>
      </c>
      <c r="M50" s="107">
        <v>0</v>
      </c>
      <c r="N50" s="107">
        <v>880.37</v>
      </c>
    </row>
    <row r="51" spans="1:14" x14ac:dyDescent="0.25">
      <c r="A51" s="100" t="s">
        <v>246</v>
      </c>
      <c r="B51" s="104" t="s">
        <v>102</v>
      </c>
      <c r="C51" s="104">
        <v>1735</v>
      </c>
      <c r="D51" s="104">
        <v>1650</v>
      </c>
      <c r="E51" s="104">
        <v>85</v>
      </c>
      <c r="F51" s="104" t="s">
        <v>16</v>
      </c>
      <c r="G51" s="105">
        <v>880.37</v>
      </c>
      <c r="H51" s="105">
        <v>70</v>
      </c>
      <c r="I51" s="105">
        <v>381.25</v>
      </c>
      <c r="J51" s="105">
        <v>8.0500000000000007</v>
      </c>
      <c r="K51" s="105">
        <v>34.31</v>
      </c>
      <c r="L51" s="105">
        <v>1342</v>
      </c>
      <c r="M51" s="105">
        <v>1342</v>
      </c>
      <c r="N51" s="105">
        <v>-0.32</v>
      </c>
    </row>
    <row r="52" spans="1:14" x14ac:dyDescent="0.25">
      <c r="A52" s="100" t="s">
        <v>246</v>
      </c>
      <c r="B52" s="106" t="s">
        <v>103</v>
      </c>
      <c r="C52" s="106">
        <v>1783</v>
      </c>
      <c r="D52" s="106">
        <v>1735</v>
      </c>
      <c r="E52" s="106">
        <v>48</v>
      </c>
      <c r="F52" s="106" t="s">
        <v>16</v>
      </c>
      <c r="G52" s="107">
        <v>-0.32</v>
      </c>
      <c r="H52" s="107">
        <v>70</v>
      </c>
      <c r="I52" s="107">
        <v>189.6</v>
      </c>
      <c r="J52" s="107">
        <v>0</v>
      </c>
      <c r="K52" s="107">
        <v>17.059999999999999</v>
      </c>
      <c r="L52" s="107">
        <v>258</v>
      </c>
      <c r="M52" s="107">
        <v>258</v>
      </c>
      <c r="N52" s="107">
        <v>0.1</v>
      </c>
    </row>
    <row r="53" spans="1:14" x14ac:dyDescent="0.25">
      <c r="A53" s="100" t="s">
        <v>246</v>
      </c>
      <c r="B53" s="104" t="s">
        <v>104</v>
      </c>
      <c r="C53" s="104">
        <v>1783</v>
      </c>
      <c r="D53" s="104">
        <v>1783</v>
      </c>
      <c r="E53" s="104">
        <v>51</v>
      </c>
      <c r="F53" s="104" t="s">
        <v>21</v>
      </c>
      <c r="G53" s="105">
        <v>0.1</v>
      </c>
      <c r="H53" s="105">
        <v>70</v>
      </c>
      <c r="I53" s="105">
        <v>202.75</v>
      </c>
      <c r="J53" s="105">
        <v>0</v>
      </c>
      <c r="K53" s="105">
        <v>18.25</v>
      </c>
      <c r="L53" s="105">
        <v>272</v>
      </c>
      <c r="M53" s="105">
        <v>0</v>
      </c>
      <c r="N53" s="105">
        <v>271.72000000000003</v>
      </c>
    </row>
    <row r="54" spans="1:14" x14ac:dyDescent="0.25">
      <c r="A54" s="100" t="s">
        <v>246</v>
      </c>
      <c r="B54" s="106" t="s">
        <v>105</v>
      </c>
      <c r="C54" s="106">
        <v>1850</v>
      </c>
      <c r="D54" s="106">
        <v>1783</v>
      </c>
      <c r="E54" s="106">
        <v>67</v>
      </c>
      <c r="F54" s="106" t="s">
        <v>16</v>
      </c>
      <c r="G54" s="107">
        <v>271.72000000000003</v>
      </c>
      <c r="H54" s="107">
        <v>142.33000000000001</v>
      </c>
      <c r="I54" s="107">
        <v>264.64999999999998</v>
      </c>
      <c r="J54" s="107">
        <v>1.45</v>
      </c>
      <c r="K54" s="107">
        <v>23.82</v>
      </c>
      <c r="L54" s="107">
        <v>686</v>
      </c>
      <c r="M54" s="107">
        <v>271.62</v>
      </c>
      <c r="N54" s="107">
        <v>414.22</v>
      </c>
    </row>
    <row r="55" spans="1:14" x14ac:dyDescent="0.25">
      <c r="A55" s="100" t="s">
        <v>246</v>
      </c>
      <c r="B55" s="104" t="s">
        <v>106</v>
      </c>
      <c r="C55" s="104">
        <v>1946</v>
      </c>
      <c r="D55" s="104">
        <v>1850</v>
      </c>
      <c r="E55" s="104">
        <v>96</v>
      </c>
      <c r="F55" s="104" t="s">
        <v>16</v>
      </c>
      <c r="G55" s="105">
        <v>414.22</v>
      </c>
      <c r="H55" s="105">
        <v>70</v>
      </c>
      <c r="I55" s="105">
        <v>439</v>
      </c>
      <c r="J55" s="105">
        <v>3.61</v>
      </c>
      <c r="K55" s="105">
        <v>39.51</v>
      </c>
      <c r="L55" s="105">
        <v>978</v>
      </c>
      <c r="M55" s="105">
        <v>500</v>
      </c>
      <c r="N55" s="105">
        <v>477.65</v>
      </c>
    </row>
    <row r="56" spans="1:14" x14ac:dyDescent="0.25">
      <c r="A56" s="100" t="s">
        <v>246</v>
      </c>
      <c r="B56" s="106" t="s">
        <v>107</v>
      </c>
      <c r="C56" s="106">
        <v>1986</v>
      </c>
      <c r="D56" s="106">
        <v>1946</v>
      </c>
      <c r="E56" s="106">
        <v>40</v>
      </c>
      <c r="F56" s="106" t="s">
        <v>16</v>
      </c>
      <c r="G56" s="107">
        <v>477.65</v>
      </c>
      <c r="H56" s="107">
        <v>85</v>
      </c>
      <c r="I56" s="107">
        <v>162</v>
      </c>
      <c r="J56" s="107">
        <v>3.65</v>
      </c>
      <c r="K56" s="107">
        <v>14.58</v>
      </c>
      <c r="L56" s="107">
        <v>740</v>
      </c>
      <c r="M56" s="107">
        <v>0</v>
      </c>
      <c r="N56" s="107">
        <v>740.48</v>
      </c>
    </row>
    <row r="57" spans="1:14" x14ac:dyDescent="0.25">
      <c r="A57" s="100" t="s">
        <v>246</v>
      </c>
      <c r="B57" s="104" t="s">
        <v>108</v>
      </c>
      <c r="C57" s="104">
        <v>2052</v>
      </c>
      <c r="D57" s="104">
        <v>1986</v>
      </c>
      <c r="E57" s="104">
        <v>66</v>
      </c>
      <c r="F57" s="104" t="s">
        <v>16</v>
      </c>
      <c r="G57" s="105">
        <v>740.48</v>
      </c>
      <c r="H57" s="105">
        <v>85</v>
      </c>
      <c r="I57" s="105">
        <v>291.3</v>
      </c>
      <c r="J57" s="105">
        <v>6.41</v>
      </c>
      <c r="K57" s="105">
        <v>26.22</v>
      </c>
      <c r="L57" s="105">
        <v>1149</v>
      </c>
      <c r="M57" s="105">
        <v>0</v>
      </c>
      <c r="N57" s="105">
        <v>1149.4100000000001</v>
      </c>
    </row>
    <row r="58" spans="1:14" x14ac:dyDescent="0.25">
      <c r="A58" s="100" t="s">
        <v>246</v>
      </c>
      <c r="B58" s="106" t="s">
        <v>109</v>
      </c>
      <c r="C58" s="106">
        <v>2108</v>
      </c>
      <c r="D58" s="106">
        <v>2052</v>
      </c>
      <c r="E58" s="106">
        <v>56</v>
      </c>
      <c r="F58" s="106" t="s">
        <v>16</v>
      </c>
      <c r="G58" s="107">
        <v>1149.4100000000001</v>
      </c>
      <c r="H58" s="107">
        <v>85</v>
      </c>
      <c r="I58" s="107">
        <v>235.8</v>
      </c>
      <c r="J58" s="107">
        <v>9.89</v>
      </c>
      <c r="K58" s="107">
        <v>21.22</v>
      </c>
      <c r="L58" s="107">
        <v>1501</v>
      </c>
      <c r="M58" s="107">
        <v>0</v>
      </c>
      <c r="N58" s="107">
        <v>1501.32</v>
      </c>
    </row>
    <row r="59" spans="1:14" x14ac:dyDescent="0.25">
      <c r="A59" s="100" t="s">
        <v>246</v>
      </c>
      <c r="B59" s="104" t="s">
        <v>110</v>
      </c>
      <c r="C59" s="104">
        <v>2163</v>
      </c>
      <c r="D59" s="104">
        <v>2108</v>
      </c>
      <c r="E59" s="104">
        <v>55</v>
      </c>
      <c r="F59" s="104" t="s">
        <v>16</v>
      </c>
      <c r="G59" s="105">
        <v>1501.32</v>
      </c>
      <c r="H59" s="105">
        <v>85</v>
      </c>
      <c r="I59" s="105">
        <v>230.25</v>
      </c>
      <c r="J59" s="105">
        <v>12.23</v>
      </c>
      <c r="K59" s="105">
        <v>20.72</v>
      </c>
      <c r="L59" s="105">
        <v>1850</v>
      </c>
      <c r="M59" s="105">
        <v>1000</v>
      </c>
      <c r="N59" s="105">
        <v>850</v>
      </c>
    </row>
    <row r="60" spans="1:14" x14ac:dyDescent="0.25">
      <c r="A60" s="100" t="s">
        <v>246</v>
      </c>
      <c r="B60" s="106" t="s">
        <v>111</v>
      </c>
      <c r="C60" s="106">
        <v>2222</v>
      </c>
      <c r="D60" s="106">
        <v>2163</v>
      </c>
      <c r="E60" s="106">
        <v>59</v>
      </c>
      <c r="F60" s="106" t="s">
        <v>16</v>
      </c>
      <c r="G60" s="107">
        <v>850</v>
      </c>
      <c r="H60" s="107">
        <v>85</v>
      </c>
      <c r="I60" s="107">
        <v>252.45</v>
      </c>
      <c r="J60" s="107">
        <v>7.08</v>
      </c>
      <c r="K60" s="107">
        <v>22.72</v>
      </c>
      <c r="L60" s="107">
        <v>1217</v>
      </c>
      <c r="M60" s="107">
        <v>0</v>
      </c>
      <c r="N60" s="107">
        <v>1217</v>
      </c>
    </row>
    <row r="61" spans="1:14" x14ac:dyDescent="0.25">
      <c r="A61" s="100" t="s">
        <v>246</v>
      </c>
      <c r="B61" s="104" t="s">
        <v>112</v>
      </c>
      <c r="C61" s="104">
        <v>2296</v>
      </c>
      <c r="D61" s="104">
        <v>2222</v>
      </c>
      <c r="E61" s="104">
        <v>74</v>
      </c>
      <c r="F61" s="104" t="s">
        <v>16</v>
      </c>
      <c r="G61" s="105">
        <v>1217</v>
      </c>
      <c r="H61" s="105">
        <v>100</v>
      </c>
      <c r="I61" s="105">
        <v>339.4</v>
      </c>
      <c r="J61" s="105">
        <v>10.3</v>
      </c>
      <c r="K61" s="105">
        <v>30.55</v>
      </c>
      <c r="L61" s="105">
        <v>1697</v>
      </c>
      <c r="M61" s="105">
        <v>1200</v>
      </c>
      <c r="N61" s="105">
        <v>497</v>
      </c>
    </row>
    <row r="62" spans="1:14" x14ac:dyDescent="0.25">
      <c r="A62" s="100" t="s">
        <v>246</v>
      </c>
      <c r="B62" s="106" t="s">
        <v>113</v>
      </c>
      <c r="C62" s="106">
        <v>2342</v>
      </c>
      <c r="D62" s="106">
        <v>2296</v>
      </c>
      <c r="E62" s="106">
        <v>46</v>
      </c>
      <c r="F62" s="106" t="s">
        <v>16</v>
      </c>
      <c r="G62" s="107">
        <v>497</v>
      </c>
      <c r="H62" s="107">
        <v>100</v>
      </c>
      <c r="I62" s="107">
        <v>188.6</v>
      </c>
      <c r="J62" s="107">
        <v>10.32</v>
      </c>
      <c r="K62" s="107">
        <v>16.97</v>
      </c>
      <c r="L62" s="107">
        <v>821</v>
      </c>
      <c r="M62" s="107">
        <v>821</v>
      </c>
      <c r="N62" s="107">
        <v>0</v>
      </c>
    </row>
    <row r="63" spans="1:14" x14ac:dyDescent="0.25">
      <c r="A63" s="100" t="s">
        <v>246</v>
      </c>
      <c r="B63" s="104" t="s">
        <v>114</v>
      </c>
      <c r="C63" s="104">
        <v>2378</v>
      </c>
      <c r="D63" s="104">
        <v>2342</v>
      </c>
      <c r="E63" s="104">
        <v>36</v>
      </c>
      <c r="F63" s="104" t="s">
        <v>16</v>
      </c>
      <c r="G63" s="105">
        <v>0</v>
      </c>
      <c r="H63" s="105">
        <v>100</v>
      </c>
      <c r="I63" s="105">
        <v>147.6</v>
      </c>
      <c r="J63" s="105">
        <v>1</v>
      </c>
      <c r="K63" s="105">
        <v>13.28</v>
      </c>
      <c r="L63" s="105">
        <v>269</v>
      </c>
      <c r="M63" s="105">
        <v>0</v>
      </c>
      <c r="N63" s="105">
        <v>269</v>
      </c>
    </row>
    <row r="64" spans="1:14" x14ac:dyDescent="0.25">
      <c r="A64" s="100" t="s">
        <v>246</v>
      </c>
      <c r="B64" s="106" t="s">
        <v>115</v>
      </c>
      <c r="C64" s="106">
        <v>24</v>
      </c>
      <c r="D64" s="106">
        <v>0</v>
      </c>
      <c r="E64" s="106">
        <v>24</v>
      </c>
      <c r="F64" s="106" t="s">
        <v>16</v>
      </c>
      <c r="G64" s="107">
        <v>269</v>
      </c>
      <c r="H64" s="107">
        <v>100</v>
      </c>
      <c r="I64" s="107">
        <v>98.4</v>
      </c>
      <c r="J64" s="107">
        <v>1.52</v>
      </c>
      <c r="K64" s="107">
        <v>8.86</v>
      </c>
      <c r="L64" s="107">
        <v>482</v>
      </c>
      <c r="M64" s="107">
        <v>482</v>
      </c>
      <c r="N64" s="107">
        <v>0</v>
      </c>
    </row>
    <row r="65" spans="1:14" x14ac:dyDescent="0.25">
      <c r="A65" s="100" t="s">
        <v>246</v>
      </c>
      <c r="B65" s="104" t="s">
        <v>116</v>
      </c>
      <c r="C65" s="104">
        <v>67</v>
      </c>
      <c r="D65" s="104">
        <v>24</v>
      </c>
      <c r="E65" s="104">
        <v>43</v>
      </c>
      <c r="F65" s="104" t="s">
        <v>16</v>
      </c>
      <c r="G65" s="105">
        <v>0</v>
      </c>
      <c r="H65" s="105">
        <v>100</v>
      </c>
      <c r="I65" s="105">
        <v>176.3</v>
      </c>
      <c r="J65" s="105">
        <v>1.25</v>
      </c>
      <c r="K65" s="105">
        <v>15.87</v>
      </c>
      <c r="L65" s="105">
        <v>302</v>
      </c>
      <c r="M65" s="105">
        <v>0</v>
      </c>
      <c r="N65" s="105">
        <v>302</v>
      </c>
    </row>
    <row r="66" spans="1:14" x14ac:dyDescent="0.25">
      <c r="A66" s="100" t="s">
        <v>246</v>
      </c>
      <c r="B66" s="106" t="s">
        <v>249</v>
      </c>
      <c r="C66" s="106">
        <v>118</v>
      </c>
      <c r="D66" s="106">
        <v>67</v>
      </c>
      <c r="E66" s="106">
        <v>51</v>
      </c>
      <c r="F66" s="106" t="s">
        <v>16</v>
      </c>
      <c r="G66" s="107">
        <v>302</v>
      </c>
      <c r="H66" s="107">
        <v>100</v>
      </c>
      <c r="I66" s="107">
        <v>210.6</v>
      </c>
      <c r="J66" s="107">
        <v>1.6</v>
      </c>
      <c r="K66" s="107">
        <v>18.95</v>
      </c>
      <c r="L66" s="107">
        <v>660</v>
      </c>
      <c r="M66" s="107">
        <v>0</v>
      </c>
      <c r="N66" s="107">
        <v>660</v>
      </c>
    </row>
    <row r="67" spans="1:14" x14ac:dyDescent="0.25">
      <c r="A67" s="100" t="s">
        <v>246</v>
      </c>
      <c r="B67" s="104" t="s">
        <v>250</v>
      </c>
      <c r="C67" s="104">
        <v>159</v>
      </c>
      <c r="D67" s="104">
        <v>118</v>
      </c>
      <c r="E67" s="104">
        <v>41</v>
      </c>
      <c r="F67" s="104" t="s">
        <v>16</v>
      </c>
      <c r="G67" s="105">
        <v>660</v>
      </c>
      <c r="H67" s="105">
        <v>100</v>
      </c>
      <c r="I67" s="105">
        <v>168.1</v>
      </c>
      <c r="J67" s="105">
        <v>5.13</v>
      </c>
      <c r="K67" s="105">
        <v>15.13</v>
      </c>
      <c r="L67" s="105">
        <v>970</v>
      </c>
      <c r="M67" s="105">
        <v>970</v>
      </c>
      <c r="N67" s="105">
        <v>0</v>
      </c>
    </row>
    <row r="68" spans="1:14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</sheetData>
  <mergeCells count="13">
    <mergeCell ref="A1:B1"/>
    <mergeCell ref="C1:D1"/>
    <mergeCell ref="H1:I1"/>
    <mergeCell ref="A2:B2"/>
    <mergeCell ref="C2:D2"/>
    <mergeCell ref="A4:C4"/>
    <mergeCell ref="E4:G4"/>
    <mergeCell ref="H4:I4"/>
    <mergeCell ref="D5:F5"/>
    <mergeCell ref="A3:B3"/>
    <mergeCell ref="C3:D3"/>
    <mergeCell ref="E3:G3"/>
    <mergeCell ref="H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selection activeCell="D6" sqref="D6"/>
    </sheetView>
  </sheetViews>
  <sheetFormatPr defaultRowHeight="15" x14ac:dyDescent="0.25"/>
  <cols>
    <col min="1" max="1" width="10.28515625" customWidth="1"/>
    <col min="3" max="3" width="7.7109375" customWidth="1"/>
    <col min="8" max="8" width="7.7109375" customWidth="1"/>
    <col min="9" max="9" width="8" customWidth="1"/>
    <col min="10" max="10" width="7" customWidth="1"/>
    <col min="11" max="11" width="7.42578125" customWidth="1"/>
  </cols>
  <sheetData>
    <row r="1" spans="1:14" x14ac:dyDescent="0.25">
      <c r="A1" s="153" t="s">
        <v>23</v>
      </c>
      <c r="B1" s="153"/>
      <c r="C1" s="147">
        <v>101835</v>
      </c>
      <c r="D1" s="147"/>
      <c r="E1" s="97"/>
      <c r="F1" s="98"/>
      <c r="G1" s="99" t="s">
        <v>24</v>
      </c>
      <c r="H1" s="147" t="s">
        <v>253</v>
      </c>
      <c r="I1" s="147"/>
      <c r="J1" s="100"/>
      <c r="K1" s="100"/>
      <c r="L1" s="100"/>
      <c r="M1" s="100"/>
      <c r="N1" s="100"/>
    </row>
    <row r="2" spans="1:14" ht="24.75" customHeight="1" x14ac:dyDescent="0.25">
      <c r="A2" s="147" t="s">
        <v>25</v>
      </c>
      <c r="B2" s="147"/>
      <c r="C2" s="154">
        <v>39178</v>
      </c>
      <c r="D2" s="147"/>
      <c r="E2" s="97"/>
      <c r="F2" s="97"/>
      <c r="G2" s="97"/>
      <c r="H2" s="97"/>
      <c r="I2" s="97"/>
      <c r="J2" s="100"/>
      <c r="K2" s="100"/>
      <c r="L2" s="100"/>
      <c r="M2" s="100"/>
      <c r="N2" s="100"/>
    </row>
    <row r="3" spans="1:14" ht="24" customHeight="1" x14ac:dyDescent="0.25">
      <c r="A3" s="148" t="s">
        <v>26</v>
      </c>
      <c r="B3" s="149"/>
      <c r="C3" s="147" t="s">
        <v>252</v>
      </c>
      <c r="D3" s="147"/>
      <c r="E3" s="147" t="s">
        <v>27</v>
      </c>
      <c r="F3" s="147"/>
      <c r="G3" s="147"/>
      <c r="H3" s="108"/>
      <c r="I3" s="115"/>
      <c r="J3" s="116"/>
      <c r="K3" s="100" t="s">
        <v>254</v>
      </c>
      <c r="L3" s="100"/>
      <c r="M3" s="100"/>
      <c r="N3" s="100"/>
    </row>
    <row r="4" spans="1:14" x14ac:dyDescent="0.25">
      <c r="A4" s="145" t="s">
        <v>28</v>
      </c>
      <c r="B4" s="145"/>
      <c r="C4" s="145"/>
      <c r="D4" s="102" t="s">
        <v>29</v>
      </c>
      <c r="E4" s="146" t="s">
        <v>30</v>
      </c>
      <c r="F4" s="146"/>
      <c r="G4" s="146"/>
      <c r="H4" s="147" t="s">
        <v>146</v>
      </c>
      <c r="I4" s="147"/>
      <c r="J4" s="100"/>
      <c r="K4" s="100"/>
      <c r="L4" s="100"/>
      <c r="M4" s="100"/>
      <c r="N4" s="100"/>
    </row>
    <row r="5" spans="1:14" x14ac:dyDescent="0.25">
      <c r="A5" s="99" t="s">
        <v>31</v>
      </c>
      <c r="B5" s="99"/>
      <c r="C5" s="99" t="s">
        <v>125</v>
      </c>
      <c r="D5" s="146" t="s">
        <v>33</v>
      </c>
      <c r="E5" s="146"/>
      <c r="F5" s="146"/>
      <c r="G5" s="99" t="s">
        <v>34</v>
      </c>
      <c r="H5" s="114">
        <v>0.56000000000000005</v>
      </c>
      <c r="I5" s="97"/>
      <c r="J5" s="100"/>
      <c r="K5" s="100"/>
      <c r="L5" s="100"/>
      <c r="M5" s="100"/>
      <c r="N5" s="100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6">
        <v>101835</v>
      </c>
      <c r="B7" s="22">
        <v>41000</v>
      </c>
      <c r="C7" s="21">
        <v>2171</v>
      </c>
      <c r="D7" s="21">
        <v>2171</v>
      </c>
      <c r="E7" s="21">
        <v>0</v>
      </c>
      <c r="F7" s="21" t="s">
        <v>16</v>
      </c>
      <c r="G7" s="23">
        <v>566</v>
      </c>
      <c r="H7" s="23">
        <v>15</v>
      </c>
      <c r="I7" s="23">
        <v>0</v>
      </c>
      <c r="J7" s="23">
        <v>5.69</v>
      </c>
      <c r="K7" s="23">
        <v>1.03</v>
      </c>
      <c r="L7" s="15">
        <f>G7+H7+I7+J7+K7</f>
        <v>587.72</v>
      </c>
      <c r="M7" s="23">
        <v>0</v>
      </c>
      <c r="N7" s="15">
        <f>L7-M7</f>
        <v>587.72</v>
      </c>
    </row>
    <row r="8" spans="1:14" x14ac:dyDescent="0.25">
      <c r="A8" s="16">
        <v>101835</v>
      </c>
      <c r="B8" s="22">
        <v>41030</v>
      </c>
      <c r="C8" s="21">
        <v>2485</v>
      </c>
      <c r="D8" s="21">
        <v>2171</v>
      </c>
      <c r="E8" s="21">
        <v>314</v>
      </c>
      <c r="F8" s="21" t="s">
        <v>16</v>
      </c>
      <c r="G8" s="23">
        <v>1268</v>
      </c>
      <c r="H8" s="23">
        <v>15</v>
      </c>
      <c r="I8" s="23">
        <v>0</v>
      </c>
      <c r="J8" s="23">
        <v>0</v>
      </c>
      <c r="K8" s="23">
        <v>64.25</v>
      </c>
      <c r="L8" s="15">
        <f t="shared" ref="L8:L54" si="0">G8+H8+I8+J8+K8</f>
        <v>1347.25</v>
      </c>
      <c r="M8" s="23">
        <v>0</v>
      </c>
      <c r="N8" s="15">
        <f t="shared" ref="N8:N54" si="1">L8-M8</f>
        <v>1347.25</v>
      </c>
    </row>
    <row r="9" spans="1:14" x14ac:dyDescent="0.25">
      <c r="A9" s="16">
        <v>101835</v>
      </c>
      <c r="B9" s="22">
        <v>41061</v>
      </c>
      <c r="C9" s="21">
        <v>2577</v>
      </c>
      <c r="D9" s="21">
        <v>2485</v>
      </c>
      <c r="E9" s="21">
        <v>92</v>
      </c>
      <c r="F9" s="21" t="s">
        <v>16</v>
      </c>
      <c r="G9" s="23">
        <v>1591.4</v>
      </c>
      <c r="H9" s="23">
        <v>15</v>
      </c>
      <c r="I9" s="23">
        <v>0</v>
      </c>
      <c r="J9" s="23">
        <v>7.19</v>
      </c>
      <c r="K9" s="23">
        <v>14.33</v>
      </c>
      <c r="L9" s="15">
        <f t="shared" si="0"/>
        <v>1627.92</v>
      </c>
      <c r="M9" s="23">
        <v>0</v>
      </c>
      <c r="N9" s="15">
        <f t="shared" si="1"/>
        <v>1627.92</v>
      </c>
    </row>
    <row r="10" spans="1:14" x14ac:dyDescent="0.25">
      <c r="A10" s="16">
        <v>101835</v>
      </c>
      <c r="B10" s="22">
        <v>41091</v>
      </c>
      <c r="C10" s="21">
        <v>2641</v>
      </c>
      <c r="D10" s="21">
        <v>2577</v>
      </c>
      <c r="E10" s="21">
        <v>64</v>
      </c>
      <c r="F10" s="21" t="s">
        <v>16</v>
      </c>
      <c r="G10" s="23">
        <v>154.80000000000001</v>
      </c>
      <c r="H10" s="23">
        <v>15</v>
      </c>
      <c r="I10" s="23">
        <v>0</v>
      </c>
      <c r="J10" s="23">
        <v>0</v>
      </c>
      <c r="K10" s="23">
        <v>9.49</v>
      </c>
      <c r="L10" s="15">
        <f t="shared" si="0"/>
        <v>179.29000000000002</v>
      </c>
      <c r="M10" s="23">
        <v>0</v>
      </c>
      <c r="N10" s="15">
        <f t="shared" si="1"/>
        <v>179.29000000000002</v>
      </c>
    </row>
    <row r="11" spans="1:14" x14ac:dyDescent="0.25">
      <c r="A11" s="16">
        <v>101835</v>
      </c>
      <c r="B11" s="22">
        <v>41122</v>
      </c>
      <c r="C11" s="21">
        <v>2700</v>
      </c>
      <c r="D11" s="21">
        <v>2641</v>
      </c>
      <c r="E11" s="21">
        <v>59</v>
      </c>
      <c r="F11" s="21" t="s">
        <v>16</v>
      </c>
      <c r="G11" s="23">
        <v>158.80000000000001</v>
      </c>
      <c r="H11" s="23">
        <v>15</v>
      </c>
      <c r="I11" s="23">
        <v>0</v>
      </c>
      <c r="J11" s="23">
        <v>0</v>
      </c>
      <c r="K11" s="23">
        <v>8.69</v>
      </c>
      <c r="L11" s="15">
        <f t="shared" si="0"/>
        <v>182.49</v>
      </c>
      <c r="M11" s="23">
        <v>0</v>
      </c>
      <c r="N11" s="15">
        <f t="shared" si="1"/>
        <v>182.49</v>
      </c>
    </row>
    <row r="12" spans="1:14" x14ac:dyDescent="0.25">
      <c r="A12" s="16">
        <v>101835</v>
      </c>
      <c r="B12" s="22">
        <v>41153</v>
      </c>
      <c r="C12" s="21">
        <v>2779</v>
      </c>
      <c r="D12" s="21">
        <v>0</v>
      </c>
      <c r="E12" s="21">
        <v>79</v>
      </c>
      <c r="F12" s="21" t="s">
        <v>16</v>
      </c>
      <c r="G12" s="23">
        <v>1</v>
      </c>
      <c r="H12" s="23">
        <v>15</v>
      </c>
      <c r="I12" s="23">
        <v>222.8</v>
      </c>
      <c r="J12" s="23">
        <v>0</v>
      </c>
      <c r="K12" s="23">
        <v>11.89</v>
      </c>
      <c r="L12" s="15">
        <f t="shared" si="0"/>
        <v>250.69</v>
      </c>
      <c r="M12" s="23">
        <v>0</v>
      </c>
      <c r="N12" s="15">
        <f t="shared" si="1"/>
        <v>250.69</v>
      </c>
    </row>
    <row r="13" spans="1:14" x14ac:dyDescent="0.25">
      <c r="A13" s="16">
        <v>101835</v>
      </c>
      <c r="B13" s="22">
        <v>41183</v>
      </c>
      <c r="C13" s="21">
        <v>2829</v>
      </c>
      <c r="D13" s="21">
        <v>2779</v>
      </c>
      <c r="E13" s="21">
        <v>50</v>
      </c>
      <c r="F13" s="21" t="s">
        <v>16</v>
      </c>
      <c r="G13" s="23">
        <v>0</v>
      </c>
      <c r="H13" s="23">
        <v>15</v>
      </c>
      <c r="I13" s="23">
        <v>130</v>
      </c>
      <c r="J13" s="23">
        <v>0</v>
      </c>
      <c r="K13" s="23">
        <v>7.25</v>
      </c>
      <c r="L13" s="15">
        <f t="shared" si="0"/>
        <v>152.25</v>
      </c>
      <c r="M13" s="23">
        <v>0</v>
      </c>
      <c r="N13" s="15">
        <f t="shared" si="1"/>
        <v>152.25</v>
      </c>
    </row>
    <row r="14" spans="1:14" x14ac:dyDescent="0.25">
      <c r="A14" s="16">
        <v>101835</v>
      </c>
      <c r="B14" s="22">
        <v>41214</v>
      </c>
      <c r="C14" s="21">
        <v>2893</v>
      </c>
      <c r="D14" s="21">
        <v>2829</v>
      </c>
      <c r="E14" s="21">
        <v>64</v>
      </c>
      <c r="F14" s="21" t="s">
        <v>16</v>
      </c>
      <c r="G14" s="23">
        <v>1</v>
      </c>
      <c r="H14" s="23">
        <v>15</v>
      </c>
      <c r="I14" s="23">
        <v>174.8</v>
      </c>
      <c r="J14" s="23">
        <v>0</v>
      </c>
      <c r="K14" s="23">
        <v>9.49</v>
      </c>
      <c r="L14" s="15">
        <f t="shared" si="0"/>
        <v>200.29000000000002</v>
      </c>
      <c r="M14" s="23">
        <v>0</v>
      </c>
      <c r="N14" s="15">
        <f t="shared" si="1"/>
        <v>200.29000000000002</v>
      </c>
    </row>
    <row r="15" spans="1:14" x14ac:dyDescent="0.25">
      <c r="A15" s="16">
        <v>101835</v>
      </c>
      <c r="B15" s="22">
        <v>41244</v>
      </c>
      <c r="C15" s="21">
        <v>2942</v>
      </c>
      <c r="D15" s="21">
        <v>2893</v>
      </c>
      <c r="E15" s="21">
        <v>49</v>
      </c>
      <c r="F15" s="21" t="s">
        <v>16</v>
      </c>
      <c r="G15" s="23">
        <v>0</v>
      </c>
      <c r="H15" s="23">
        <v>15</v>
      </c>
      <c r="I15" s="23">
        <v>126.8</v>
      </c>
      <c r="J15" s="23">
        <v>1</v>
      </c>
      <c r="K15" s="23">
        <v>7.14</v>
      </c>
      <c r="L15" s="15">
        <f t="shared" si="0"/>
        <v>149.94</v>
      </c>
      <c r="M15" s="23">
        <v>0</v>
      </c>
      <c r="N15" s="15">
        <f t="shared" si="1"/>
        <v>149.94</v>
      </c>
    </row>
    <row r="16" spans="1:14" x14ac:dyDescent="0.25">
      <c r="A16" s="16">
        <v>101835</v>
      </c>
      <c r="B16" s="22">
        <v>41275</v>
      </c>
      <c r="C16" s="21">
        <v>2986</v>
      </c>
      <c r="D16" s="21">
        <v>2942</v>
      </c>
      <c r="E16" s="21">
        <v>44</v>
      </c>
      <c r="F16" s="21" t="s">
        <v>16</v>
      </c>
      <c r="G16" s="23">
        <v>0</v>
      </c>
      <c r="H16" s="23">
        <v>15</v>
      </c>
      <c r="I16" s="23">
        <v>110.8</v>
      </c>
      <c r="J16" s="23">
        <v>0</v>
      </c>
      <c r="K16" s="23">
        <v>6.29</v>
      </c>
      <c r="L16" s="15">
        <f t="shared" si="0"/>
        <v>132.09</v>
      </c>
      <c r="M16" s="23">
        <v>0</v>
      </c>
      <c r="N16" s="15">
        <f t="shared" si="1"/>
        <v>132.09</v>
      </c>
    </row>
    <row r="17" spans="1:14" x14ac:dyDescent="0.25">
      <c r="A17" s="16">
        <v>101835</v>
      </c>
      <c r="B17" s="22">
        <v>41306</v>
      </c>
      <c r="C17" s="21">
        <v>2986</v>
      </c>
      <c r="D17" s="21">
        <v>2986</v>
      </c>
      <c r="E17" s="21">
        <v>0</v>
      </c>
      <c r="F17" s="21" t="s">
        <v>16</v>
      </c>
      <c r="G17" s="23">
        <v>0</v>
      </c>
      <c r="H17" s="23">
        <v>15</v>
      </c>
      <c r="I17" s="23">
        <v>0</v>
      </c>
      <c r="J17" s="23">
        <v>0</v>
      </c>
      <c r="K17" s="23">
        <v>0.75</v>
      </c>
      <c r="L17" s="15">
        <f t="shared" si="0"/>
        <v>15.75</v>
      </c>
      <c r="M17" s="23">
        <v>0</v>
      </c>
      <c r="N17" s="15">
        <f t="shared" si="1"/>
        <v>15.75</v>
      </c>
    </row>
    <row r="18" spans="1:14" x14ac:dyDescent="0.25">
      <c r="A18" s="16">
        <v>101835</v>
      </c>
      <c r="B18" s="22">
        <v>41334</v>
      </c>
      <c r="C18" s="21">
        <v>3067</v>
      </c>
      <c r="D18" s="21">
        <v>2986</v>
      </c>
      <c r="E18" s="21">
        <v>81</v>
      </c>
      <c r="F18" s="21" t="s">
        <v>16</v>
      </c>
      <c r="G18" s="23">
        <v>16</v>
      </c>
      <c r="H18" s="23">
        <v>15</v>
      </c>
      <c r="I18" s="23">
        <v>199.2</v>
      </c>
      <c r="J18" s="23">
        <v>1</v>
      </c>
      <c r="K18" s="23">
        <v>10.76</v>
      </c>
      <c r="L18" s="15">
        <f t="shared" si="0"/>
        <v>241.95999999999998</v>
      </c>
      <c r="M18" s="23">
        <v>0</v>
      </c>
      <c r="N18" s="15">
        <f t="shared" si="1"/>
        <v>241.95999999999998</v>
      </c>
    </row>
    <row r="19" spans="1:14" x14ac:dyDescent="0.25">
      <c r="A19" s="16">
        <v>101835</v>
      </c>
      <c r="B19" s="22">
        <v>41365</v>
      </c>
      <c r="C19" s="21">
        <v>3108</v>
      </c>
      <c r="D19" s="21">
        <v>3067</v>
      </c>
      <c r="E19" s="21">
        <v>41</v>
      </c>
      <c r="F19" s="21" t="s">
        <v>16</v>
      </c>
      <c r="G19" s="23">
        <v>0</v>
      </c>
      <c r="H19" s="23">
        <v>15</v>
      </c>
      <c r="I19" s="23">
        <v>101.2</v>
      </c>
      <c r="J19" s="23">
        <v>1</v>
      </c>
      <c r="K19" s="23">
        <v>5.86</v>
      </c>
      <c r="L19" s="15">
        <f t="shared" si="0"/>
        <v>123.06</v>
      </c>
      <c r="M19" s="23">
        <v>0</v>
      </c>
      <c r="N19" s="15">
        <f t="shared" si="1"/>
        <v>123.06</v>
      </c>
    </row>
    <row r="20" spans="1:14" x14ac:dyDescent="0.25">
      <c r="A20" s="16">
        <v>101835</v>
      </c>
      <c r="B20" s="22">
        <v>41395</v>
      </c>
      <c r="C20" s="21">
        <v>3154</v>
      </c>
      <c r="D20" s="21">
        <v>3108</v>
      </c>
      <c r="E20" s="21">
        <v>46</v>
      </c>
      <c r="F20" s="21" t="s">
        <v>16</v>
      </c>
      <c r="G20" s="23">
        <v>0</v>
      </c>
      <c r="H20" s="23">
        <v>15</v>
      </c>
      <c r="I20" s="23">
        <v>117.2</v>
      </c>
      <c r="J20" s="23">
        <v>0</v>
      </c>
      <c r="K20" s="23">
        <v>6.61</v>
      </c>
      <c r="L20" s="15">
        <f t="shared" si="0"/>
        <v>138.81</v>
      </c>
      <c r="M20" s="23">
        <v>0</v>
      </c>
      <c r="N20" s="15">
        <f t="shared" si="1"/>
        <v>138.81</v>
      </c>
    </row>
    <row r="21" spans="1:14" x14ac:dyDescent="0.25">
      <c r="A21" s="16">
        <v>101835</v>
      </c>
      <c r="B21" s="22">
        <v>41426</v>
      </c>
      <c r="C21" s="21">
        <v>3154</v>
      </c>
      <c r="D21" s="21">
        <v>3154</v>
      </c>
      <c r="E21" s="21">
        <v>0</v>
      </c>
      <c r="F21" s="21" t="s">
        <v>16</v>
      </c>
      <c r="G21" s="23">
        <v>0.42</v>
      </c>
      <c r="H21" s="23">
        <v>15</v>
      </c>
      <c r="I21" s="23">
        <v>0</v>
      </c>
      <c r="J21" s="23">
        <v>1</v>
      </c>
      <c r="K21" s="23">
        <v>0</v>
      </c>
      <c r="L21" s="15">
        <f t="shared" si="0"/>
        <v>16.420000000000002</v>
      </c>
      <c r="M21" s="23">
        <v>0</v>
      </c>
      <c r="N21" s="15">
        <f t="shared" si="1"/>
        <v>16.420000000000002</v>
      </c>
    </row>
    <row r="22" spans="1:14" x14ac:dyDescent="0.25">
      <c r="A22" s="16">
        <v>101835</v>
      </c>
      <c r="B22" s="22">
        <v>41456</v>
      </c>
      <c r="C22" s="21">
        <v>3284</v>
      </c>
      <c r="D22" s="21">
        <v>3154</v>
      </c>
      <c r="E22" s="21">
        <v>130</v>
      </c>
      <c r="F22" s="21" t="s">
        <v>16</v>
      </c>
      <c r="G22" s="23">
        <v>15</v>
      </c>
      <c r="H22" s="23">
        <v>15</v>
      </c>
      <c r="I22" s="23">
        <v>382</v>
      </c>
      <c r="J22" s="23">
        <v>2</v>
      </c>
      <c r="K22" s="23">
        <v>22.92</v>
      </c>
      <c r="L22" s="15">
        <f t="shared" si="0"/>
        <v>436.92</v>
      </c>
      <c r="M22" s="23">
        <v>0</v>
      </c>
      <c r="N22" s="15">
        <f t="shared" si="1"/>
        <v>436.92</v>
      </c>
    </row>
    <row r="23" spans="1:14" x14ac:dyDescent="0.25">
      <c r="A23" s="16">
        <v>101835</v>
      </c>
      <c r="B23" s="22">
        <v>41487</v>
      </c>
      <c r="C23" s="21">
        <v>3352</v>
      </c>
      <c r="D23" s="21">
        <v>3284</v>
      </c>
      <c r="E23" s="21">
        <v>68</v>
      </c>
      <c r="F23" s="21" t="s">
        <v>16</v>
      </c>
      <c r="G23" s="23">
        <v>0</v>
      </c>
      <c r="H23" s="23">
        <v>15</v>
      </c>
      <c r="I23" s="23">
        <v>201.2</v>
      </c>
      <c r="J23" s="23">
        <v>1</v>
      </c>
      <c r="K23" s="23">
        <v>12.07</v>
      </c>
      <c r="L23" s="15">
        <f t="shared" si="0"/>
        <v>229.26999999999998</v>
      </c>
      <c r="M23" s="23">
        <v>0</v>
      </c>
      <c r="N23" s="15">
        <f t="shared" si="1"/>
        <v>229.26999999999998</v>
      </c>
    </row>
    <row r="24" spans="1:14" x14ac:dyDescent="0.25">
      <c r="A24" s="16">
        <v>101835</v>
      </c>
      <c r="B24" s="22">
        <v>41518</v>
      </c>
      <c r="C24" s="21">
        <v>3476</v>
      </c>
      <c r="D24" s="21">
        <v>3352</v>
      </c>
      <c r="E24" s="21">
        <v>124</v>
      </c>
      <c r="F24" s="21" t="s">
        <v>16</v>
      </c>
      <c r="G24" s="23">
        <v>0.51</v>
      </c>
      <c r="H24" s="23">
        <v>15</v>
      </c>
      <c r="I24" s="23">
        <v>419.2</v>
      </c>
      <c r="J24" s="23">
        <v>0</v>
      </c>
      <c r="K24" s="23">
        <v>25.15</v>
      </c>
      <c r="L24" s="15">
        <f t="shared" si="0"/>
        <v>459.85999999999996</v>
      </c>
      <c r="M24" s="23">
        <v>0</v>
      </c>
      <c r="N24" s="15">
        <f t="shared" si="1"/>
        <v>459.85999999999996</v>
      </c>
    </row>
    <row r="25" spans="1:14" x14ac:dyDescent="0.25">
      <c r="A25" s="16">
        <v>101835</v>
      </c>
      <c r="B25" s="22">
        <v>41548</v>
      </c>
      <c r="C25" s="21">
        <v>3555</v>
      </c>
      <c r="D25" s="21">
        <v>3476</v>
      </c>
      <c r="E25" s="21">
        <v>79</v>
      </c>
      <c r="F25" s="21" t="s">
        <v>16</v>
      </c>
      <c r="G25" s="23">
        <v>-0.14000000000000001</v>
      </c>
      <c r="H25" s="23">
        <v>15</v>
      </c>
      <c r="I25" s="23">
        <v>238.6</v>
      </c>
      <c r="J25" s="23">
        <v>1</v>
      </c>
      <c r="K25" s="23">
        <v>14.32</v>
      </c>
      <c r="L25" s="15">
        <f t="shared" si="0"/>
        <v>268.77999999999997</v>
      </c>
      <c r="M25" s="23">
        <v>0</v>
      </c>
      <c r="N25" s="15">
        <f t="shared" si="1"/>
        <v>268.77999999999997</v>
      </c>
    </row>
    <row r="26" spans="1:14" x14ac:dyDescent="0.25">
      <c r="A26" s="16">
        <v>101835</v>
      </c>
      <c r="B26" s="22">
        <v>41579</v>
      </c>
      <c r="C26" s="21">
        <v>3636</v>
      </c>
      <c r="D26" s="21">
        <v>3555</v>
      </c>
      <c r="E26" s="21">
        <v>81</v>
      </c>
      <c r="F26" s="21" t="s">
        <v>16</v>
      </c>
      <c r="G26" s="23">
        <v>267.77999999999997</v>
      </c>
      <c r="H26" s="23">
        <v>15</v>
      </c>
      <c r="I26" s="23">
        <v>245.4</v>
      </c>
      <c r="J26" s="23">
        <v>2.4300000000000002</v>
      </c>
      <c r="K26" s="23">
        <v>14.72</v>
      </c>
      <c r="L26" s="15">
        <f t="shared" si="0"/>
        <v>545.32999999999993</v>
      </c>
      <c r="M26" s="23">
        <v>0</v>
      </c>
      <c r="N26" s="15">
        <f t="shared" si="1"/>
        <v>545.32999999999993</v>
      </c>
    </row>
    <row r="27" spans="1:14" x14ac:dyDescent="0.25">
      <c r="A27" s="16">
        <v>101835</v>
      </c>
      <c r="B27" s="22">
        <v>41609</v>
      </c>
      <c r="C27" s="21">
        <v>3695</v>
      </c>
      <c r="D27" s="21">
        <v>3636</v>
      </c>
      <c r="E27" s="21">
        <v>59</v>
      </c>
      <c r="F27" s="21" t="s">
        <v>16</v>
      </c>
      <c r="G27" s="23">
        <v>542.9</v>
      </c>
      <c r="H27" s="23">
        <v>15</v>
      </c>
      <c r="I27" s="23">
        <v>170.6</v>
      </c>
      <c r="J27" s="23">
        <v>6.48</v>
      </c>
      <c r="K27" s="23">
        <v>10.24</v>
      </c>
      <c r="L27" s="15">
        <f t="shared" si="0"/>
        <v>745.22</v>
      </c>
      <c r="M27" s="23">
        <v>0</v>
      </c>
      <c r="N27" s="15">
        <f t="shared" si="1"/>
        <v>745.22</v>
      </c>
    </row>
    <row r="28" spans="1:14" x14ac:dyDescent="0.25">
      <c r="A28" s="16">
        <v>101835</v>
      </c>
      <c r="B28" s="22">
        <v>41640</v>
      </c>
      <c r="C28" s="21">
        <v>3759</v>
      </c>
      <c r="D28" s="21">
        <v>3695</v>
      </c>
      <c r="E28" s="21">
        <v>64</v>
      </c>
      <c r="F28" s="21" t="s">
        <v>16</v>
      </c>
      <c r="G28" s="23">
        <v>0.22</v>
      </c>
      <c r="H28" s="23">
        <v>15</v>
      </c>
      <c r="I28" s="23">
        <v>187.6</v>
      </c>
      <c r="J28" s="23">
        <v>1</v>
      </c>
      <c r="K28" s="23">
        <v>11.26</v>
      </c>
      <c r="L28" s="15">
        <f t="shared" si="0"/>
        <v>215.07999999999998</v>
      </c>
      <c r="M28" s="23">
        <v>0</v>
      </c>
      <c r="N28" s="15">
        <f t="shared" si="1"/>
        <v>215.07999999999998</v>
      </c>
    </row>
    <row r="29" spans="1:14" x14ac:dyDescent="0.25">
      <c r="A29" s="16">
        <v>101835</v>
      </c>
      <c r="B29" s="22">
        <v>41671</v>
      </c>
      <c r="C29" s="21">
        <v>3816</v>
      </c>
      <c r="D29" s="21">
        <v>3759</v>
      </c>
      <c r="E29" s="21">
        <v>57</v>
      </c>
      <c r="F29" s="21" t="s">
        <v>16</v>
      </c>
      <c r="G29" s="23">
        <v>0</v>
      </c>
      <c r="H29" s="23">
        <v>15</v>
      </c>
      <c r="I29" s="23">
        <v>163.80000000000001</v>
      </c>
      <c r="J29" s="23">
        <v>1</v>
      </c>
      <c r="K29" s="23">
        <v>9.83</v>
      </c>
      <c r="L29" s="15">
        <f t="shared" si="0"/>
        <v>189.63000000000002</v>
      </c>
      <c r="M29" s="23">
        <v>0</v>
      </c>
      <c r="N29" s="15">
        <f t="shared" si="1"/>
        <v>189.63000000000002</v>
      </c>
    </row>
    <row r="30" spans="1:14" x14ac:dyDescent="0.25">
      <c r="A30" s="16">
        <v>101835</v>
      </c>
      <c r="B30" s="22">
        <v>41699</v>
      </c>
      <c r="C30" s="21">
        <v>3891</v>
      </c>
      <c r="D30" s="21">
        <v>3816</v>
      </c>
      <c r="E30" s="21">
        <v>75</v>
      </c>
      <c r="F30" s="21" t="s">
        <v>16</v>
      </c>
      <c r="G30" s="23">
        <v>0</v>
      </c>
      <c r="H30" s="23">
        <v>15</v>
      </c>
      <c r="I30" s="23">
        <v>225</v>
      </c>
      <c r="J30" s="23">
        <v>0</v>
      </c>
      <c r="K30" s="23">
        <v>13.5</v>
      </c>
      <c r="L30" s="15">
        <f t="shared" si="0"/>
        <v>253.5</v>
      </c>
      <c r="M30" s="23">
        <v>0</v>
      </c>
      <c r="N30" s="15">
        <f t="shared" si="1"/>
        <v>253.5</v>
      </c>
    </row>
    <row r="31" spans="1:14" x14ac:dyDescent="0.25">
      <c r="A31" s="16">
        <v>101835</v>
      </c>
      <c r="B31" s="22">
        <v>41730</v>
      </c>
      <c r="C31" s="21">
        <v>3960</v>
      </c>
      <c r="D31" s="21">
        <v>3891</v>
      </c>
      <c r="E31" s="21">
        <v>69</v>
      </c>
      <c r="F31" s="21" t="s">
        <v>16</v>
      </c>
      <c r="G31" s="23">
        <v>-1</v>
      </c>
      <c r="H31" s="23">
        <v>15</v>
      </c>
      <c r="I31" s="23">
        <v>204.6</v>
      </c>
      <c r="J31" s="23">
        <v>0</v>
      </c>
      <c r="K31" s="23">
        <v>12.28</v>
      </c>
      <c r="L31" s="15">
        <f t="shared" si="0"/>
        <v>230.88</v>
      </c>
      <c r="M31" s="23">
        <v>0</v>
      </c>
      <c r="N31" s="15">
        <f t="shared" si="1"/>
        <v>230.88</v>
      </c>
    </row>
    <row r="32" spans="1:14" x14ac:dyDescent="0.25">
      <c r="A32" s="16">
        <v>101835</v>
      </c>
      <c r="B32" s="22">
        <v>41760</v>
      </c>
      <c r="C32" s="21">
        <v>4040</v>
      </c>
      <c r="D32" s="21">
        <v>3960</v>
      </c>
      <c r="E32" s="21">
        <v>80</v>
      </c>
      <c r="F32" s="21" t="s">
        <v>16</v>
      </c>
      <c r="G32" s="23">
        <v>0</v>
      </c>
      <c r="H32" s="23">
        <v>15</v>
      </c>
      <c r="I32" s="23">
        <v>242</v>
      </c>
      <c r="J32" s="23">
        <v>0</v>
      </c>
      <c r="K32" s="23">
        <v>14.52</v>
      </c>
      <c r="L32" s="15">
        <f t="shared" si="0"/>
        <v>271.52</v>
      </c>
      <c r="M32" s="23">
        <v>0</v>
      </c>
      <c r="N32" s="15">
        <f t="shared" si="1"/>
        <v>271.52</v>
      </c>
    </row>
    <row r="33" spans="1:14" x14ac:dyDescent="0.25">
      <c r="A33" s="16">
        <v>101835</v>
      </c>
      <c r="B33" s="22">
        <v>41791</v>
      </c>
      <c r="C33" s="21">
        <v>4127</v>
      </c>
      <c r="D33" s="21">
        <v>4040</v>
      </c>
      <c r="E33" s="21">
        <v>87</v>
      </c>
      <c r="F33" s="21" t="s">
        <v>16</v>
      </c>
      <c r="G33" s="23">
        <v>272</v>
      </c>
      <c r="H33" s="23">
        <v>15</v>
      </c>
      <c r="I33" s="23">
        <v>288.89999999999998</v>
      </c>
      <c r="J33" s="23">
        <v>1.45</v>
      </c>
      <c r="K33" s="23">
        <v>17.329999999999998</v>
      </c>
      <c r="L33" s="15">
        <f t="shared" si="0"/>
        <v>594.68000000000006</v>
      </c>
      <c r="M33" s="23">
        <v>0</v>
      </c>
      <c r="N33" s="15">
        <f t="shared" si="1"/>
        <v>594.68000000000006</v>
      </c>
    </row>
    <row r="34" spans="1:14" x14ac:dyDescent="0.25">
      <c r="A34" s="16">
        <v>101835</v>
      </c>
      <c r="B34" s="22">
        <v>41821</v>
      </c>
      <c r="C34" s="21">
        <v>4201</v>
      </c>
      <c r="D34" s="21">
        <v>4127</v>
      </c>
      <c r="E34" s="21">
        <v>74</v>
      </c>
      <c r="F34" s="21" t="s">
        <v>16</v>
      </c>
      <c r="G34" s="23">
        <v>-1</v>
      </c>
      <c r="H34" s="23">
        <v>15</v>
      </c>
      <c r="I34" s="23">
        <v>240.8</v>
      </c>
      <c r="J34" s="23">
        <v>1</v>
      </c>
      <c r="K34" s="23">
        <v>14.54</v>
      </c>
      <c r="L34" s="15">
        <f t="shared" si="0"/>
        <v>270.34000000000003</v>
      </c>
      <c r="M34" s="23">
        <v>0</v>
      </c>
      <c r="N34" s="15">
        <f t="shared" si="1"/>
        <v>270.34000000000003</v>
      </c>
    </row>
    <row r="35" spans="1:14" x14ac:dyDescent="0.25">
      <c r="A35" s="16">
        <v>101835</v>
      </c>
      <c r="B35" s="22">
        <v>41852</v>
      </c>
      <c r="C35" s="21">
        <v>4278</v>
      </c>
      <c r="D35" s="21">
        <v>4201</v>
      </c>
      <c r="E35" s="21">
        <v>77</v>
      </c>
      <c r="F35" s="21" t="s">
        <v>16</v>
      </c>
      <c r="G35" s="23">
        <v>-1</v>
      </c>
      <c r="H35" s="23">
        <v>15</v>
      </c>
      <c r="I35" s="23">
        <v>251.9</v>
      </c>
      <c r="J35" s="23">
        <v>0</v>
      </c>
      <c r="K35" s="23">
        <v>15.21</v>
      </c>
      <c r="L35" s="15">
        <f t="shared" si="0"/>
        <v>281.10999999999996</v>
      </c>
      <c r="M35" s="23">
        <v>0</v>
      </c>
      <c r="N35" s="15">
        <f t="shared" si="1"/>
        <v>281.10999999999996</v>
      </c>
    </row>
    <row r="36" spans="1:14" x14ac:dyDescent="0.25">
      <c r="A36" s="16">
        <v>101835</v>
      </c>
      <c r="B36" s="22">
        <v>41883</v>
      </c>
      <c r="C36" s="21">
        <v>4353</v>
      </c>
      <c r="D36" s="21">
        <v>4278</v>
      </c>
      <c r="E36" s="21">
        <v>75</v>
      </c>
      <c r="F36" s="21" t="s">
        <v>16</v>
      </c>
      <c r="G36" s="23">
        <v>4</v>
      </c>
      <c r="H36" s="23">
        <v>15</v>
      </c>
      <c r="I36" s="23">
        <v>244.5</v>
      </c>
      <c r="J36" s="23">
        <v>1</v>
      </c>
      <c r="K36" s="23">
        <v>14.76</v>
      </c>
      <c r="L36" s="15">
        <f t="shared" si="0"/>
        <v>279.26</v>
      </c>
      <c r="M36" s="23">
        <v>0</v>
      </c>
      <c r="N36" s="15">
        <f t="shared" si="1"/>
        <v>279.26</v>
      </c>
    </row>
    <row r="37" spans="1:14" x14ac:dyDescent="0.25">
      <c r="A37" s="16">
        <v>101835</v>
      </c>
      <c r="B37" s="22">
        <v>41913</v>
      </c>
      <c r="C37" s="21">
        <v>4423</v>
      </c>
      <c r="D37" s="21">
        <v>4353</v>
      </c>
      <c r="E37" s="21">
        <v>70</v>
      </c>
      <c r="F37" s="21" t="s">
        <v>16</v>
      </c>
      <c r="G37" s="23">
        <v>0</v>
      </c>
      <c r="H37" s="23">
        <v>15</v>
      </c>
      <c r="I37" s="23">
        <v>226</v>
      </c>
      <c r="J37" s="23">
        <v>1</v>
      </c>
      <c r="K37" s="23">
        <v>13.56</v>
      </c>
      <c r="L37" s="15">
        <f t="shared" si="0"/>
        <v>255.56</v>
      </c>
      <c r="M37" s="23">
        <v>0</v>
      </c>
      <c r="N37" s="15">
        <f t="shared" si="1"/>
        <v>255.56</v>
      </c>
    </row>
    <row r="38" spans="1:14" x14ac:dyDescent="0.25">
      <c r="A38" s="16">
        <v>101835</v>
      </c>
      <c r="B38" s="22">
        <v>41944</v>
      </c>
      <c r="C38" s="21">
        <v>4495</v>
      </c>
      <c r="D38" s="21">
        <v>4423</v>
      </c>
      <c r="E38" s="21">
        <v>72</v>
      </c>
      <c r="F38" s="21" t="s">
        <v>16</v>
      </c>
      <c r="G38" s="23">
        <v>-2</v>
      </c>
      <c r="H38" s="23">
        <v>15</v>
      </c>
      <c r="I38" s="23">
        <v>233.4</v>
      </c>
      <c r="J38" s="23">
        <v>0</v>
      </c>
      <c r="K38" s="23">
        <v>14</v>
      </c>
      <c r="L38" s="15">
        <f t="shared" si="0"/>
        <v>260.39999999999998</v>
      </c>
      <c r="M38" s="23">
        <v>0</v>
      </c>
      <c r="N38" s="15">
        <f t="shared" si="1"/>
        <v>260.39999999999998</v>
      </c>
    </row>
    <row r="39" spans="1:14" x14ac:dyDescent="0.25">
      <c r="A39" s="16">
        <v>101835</v>
      </c>
      <c r="B39" s="22">
        <v>41974</v>
      </c>
      <c r="C39" s="21">
        <v>4562</v>
      </c>
      <c r="D39" s="21">
        <v>4495</v>
      </c>
      <c r="E39" s="21">
        <v>67</v>
      </c>
      <c r="F39" s="21" t="s">
        <v>16</v>
      </c>
      <c r="G39" s="23">
        <v>0</v>
      </c>
      <c r="H39" s="23">
        <v>15</v>
      </c>
      <c r="I39" s="23">
        <v>214.9</v>
      </c>
      <c r="J39" s="23">
        <v>0</v>
      </c>
      <c r="K39" s="23">
        <v>12.89</v>
      </c>
      <c r="L39" s="15">
        <f t="shared" si="0"/>
        <v>242.79000000000002</v>
      </c>
      <c r="M39" s="23">
        <v>0</v>
      </c>
      <c r="N39" s="15">
        <f t="shared" si="1"/>
        <v>242.79000000000002</v>
      </c>
    </row>
    <row r="40" spans="1:14" x14ac:dyDescent="0.25">
      <c r="A40" s="16">
        <v>101835</v>
      </c>
      <c r="B40" s="22">
        <v>42005</v>
      </c>
      <c r="C40" s="21">
        <v>4630</v>
      </c>
      <c r="D40" s="21">
        <v>4562</v>
      </c>
      <c r="E40" s="21">
        <v>68</v>
      </c>
      <c r="F40" s="21" t="s">
        <v>16</v>
      </c>
      <c r="G40" s="23">
        <v>3</v>
      </c>
      <c r="H40" s="23">
        <v>15</v>
      </c>
      <c r="I40" s="23">
        <v>218.6</v>
      </c>
      <c r="J40" s="23">
        <v>1</v>
      </c>
      <c r="K40" s="23">
        <v>13.12</v>
      </c>
      <c r="L40" s="15">
        <f t="shared" si="0"/>
        <v>250.72</v>
      </c>
      <c r="M40" s="23">
        <v>0</v>
      </c>
      <c r="N40" s="15">
        <f t="shared" si="1"/>
        <v>250.72</v>
      </c>
    </row>
    <row r="41" spans="1:14" x14ac:dyDescent="0.25">
      <c r="A41" s="16">
        <v>101835</v>
      </c>
      <c r="B41" s="22">
        <v>42036</v>
      </c>
      <c r="C41" s="21">
        <v>4691</v>
      </c>
      <c r="D41" s="21">
        <v>4630</v>
      </c>
      <c r="E41" s="21">
        <v>61</v>
      </c>
      <c r="F41" s="21" t="s">
        <v>16</v>
      </c>
      <c r="G41" s="23">
        <v>0</v>
      </c>
      <c r="H41" s="23">
        <v>15</v>
      </c>
      <c r="I41" s="23">
        <v>192.7</v>
      </c>
      <c r="J41" s="23">
        <v>1</v>
      </c>
      <c r="K41" s="23">
        <v>11.56</v>
      </c>
      <c r="L41" s="15">
        <f t="shared" si="0"/>
        <v>220.26</v>
      </c>
      <c r="M41" s="23">
        <v>0</v>
      </c>
      <c r="N41" s="15">
        <f t="shared" si="1"/>
        <v>220.26</v>
      </c>
    </row>
    <row r="42" spans="1:14" x14ac:dyDescent="0.25">
      <c r="A42" s="16">
        <v>101835</v>
      </c>
      <c r="B42" s="22">
        <v>42064</v>
      </c>
      <c r="C42" s="21">
        <v>4774</v>
      </c>
      <c r="D42" s="21">
        <v>4691</v>
      </c>
      <c r="E42" s="21">
        <v>83</v>
      </c>
      <c r="F42" s="21" t="s">
        <v>16</v>
      </c>
      <c r="G42" s="23">
        <v>0</v>
      </c>
      <c r="H42" s="23">
        <v>15</v>
      </c>
      <c r="I42" s="23">
        <v>274.10000000000002</v>
      </c>
      <c r="J42" s="23">
        <v>0</v>
      </c>
      <c r="K42" s="23">
        <v>16.45</v>
      </c>
      <c r="L42" s="15">
        <f t="shared" si="0"/>
        <v>305.55</v>
      </c>
      <c r="M42" s="23">
        <v>0</v>
      </c>
      <c r="N42" s="15">
        <f t="shared" si="1"/>
        <v>305.55</v>
      </c>
    </row>
    <row r="43" spans="1:14" x14ac:dyDescent="0.25">
      <c r="A43" s="16">
        <v>101835</v>
      </c>
      <c r="B43" s="22">
        <v>42095</v>
      </c>
      <c r="C43" s="21">
        <v>4871</v>
      </c>
      <c r="D43" s="21">
        <v>4774</v>
      </c>
      <c r="E43" s="21">
        <v>97</v>
      </c>
      <c r="F43" s="21" t="s">
        <v>16</v>
      </c>
      <c r="G43" s="23">
        <v>0</v>
      </c>
      <c r="H43" s="23">
        <v>15</v>
      </c>
      <c r="I43" s="23">
        <v>325.89999999999998</v>
      </c>
      <c r="J43" s="23">
        <v>0</v>
      </c>
      <c r="K43" s="23">
        <v>19.55</v>
      </c>
      <c r="L43" s="15">
        <f t="shared" si="0"/>
        <v>360.45</v>
      </c>
      <c r="M43" s="23">
        <v>0</v>
      </c>
      <c r="N43" s="15">
        <f t="shared" si="1"/>
        <v>360.45</v>
      </c>
    </row>
    <row r="44" spans="1:14" x14ac:dyDescent="0.25">
      <c r="A44" s="16">
        <v>101835</v>
      </c>
      <c r="B44" s="22">
        <v>42125</v>
      </c>
      <c r="C44" s="21">
        <v>4955</v>
      </c>
      <c r="D44" s="21">
        <v>4871</v>
      </c>
      <c r="E44" s="21">
        <v>84</v>
      </c>
      <c r="F44" s="21" t="s">
        <v>16</v>
      </c>
      <c r="G44" s="23">
        <v>0</v>
      </c>
      <c r="H44" s="23">
        <v>15</v>
      </c>
      <c r="I44" s="23">
        <v>277.8</v>
      </c>
      <c r="J44" s="23">
        <v>0</v>
      </c>
      <c r="K44" s="23">
        <v>16.670000000000002</v>
      </c>
      <c r="L44" s="15">
        <f t="shared" si="0"/>
        <v>309.47000000000003</v>
      </c>
      <c r="M44" s="23">
        <v>0</v>
      </c>
      <c r="N44" s="15">
        <f t="shared" si="1"/>
        <v>309.47000000000003</v>
      </c>
    </row>
    <row r="45" spans="1:14" x14ac:dyDescent="0.25">
      <c r="A45" s="16">
        <v>101835</v>
      </c>
      <c r="B45" s="22">
        <v>42156</v>
      </c>
      <c r="C45" s="21">
        <v>5073</v>
      </c>
      <c r="D45" s="21">
        <v>4955</v>
      </c>
      <c r="E45" s="21">
        <v>118</v>
      </c>
      <c r="F45" s="21" t="s">
        <v>16</v>
      </c>
      <c r="G45" s="23">
        <v>2</v>
      </c>
      <c r="H45" s="23">
        <v>15</v>
      </c>
      <c r="I45" s="23">
        <v>428.8</v>
      </c>
      <c r="J45" s="23">
        <v>1</v>
      </c>
      <c r="K45" s="23">
        <v>25.73</v>
      </c>
      <c r="L45" s="15">
        <f t="shared" si="0"/>
        <v>472.53000000000003</v>
      </c>
      <c r="M45" s="23">
        <v>0</v>
      </c>
      <c r="N45" s="15">
        <f t="shared" si="1"/>
        <v>472.53000000000003</v>
      </c>
    </row>
    <row r="46" spans="1:14" x14ac:dyDescent="0.25">
      <c r="A46" s="16">
        <v>101835</v>
      </c>
      <c r="B46" s="22">
        <v>42186</v>
      </c>
      <c r="C46" s="21">
        <v>5152</v>
      </c>
      <c r="D46" s="21">
        <v>5073</v>
      </c>
      <c r="E46" s="21">
        <v>79</v>
      </c>
      <c r="F46" s="21" t="s">
        <v>16</v>
      </c>
      <c r="G46" s="23">
        <v>-1</v>
      </c>
      <c r="H46" s="23">
        <v>15</v>
      </c>
      <c r="I46" s="23">
        <v>259.3</v>
      </c>
      <c r="J46" s="23">
        <v>1</v>
      </c>
      <c r="K46" s="23">
        <v>15.56</v>
      </c>
      <c r="L46" s="15">
        <f t="shared" si="0"/>
        <v>289.86</v>
      </c>
      <c r="M46" s="23">
        <v>0</v>
      </c>
      <c r="N46" s="15">
        <f t="shared" si="1"/>
        <v>289.86</v>
      </c>
    </row>
    <row r="47" spans="1:14" x14ac:dyDescent="0.25">
      <c r="A47" s="16">
        <v>101835</v>
      </c>
      <c r="B47" s="22">
        <v>42217</v>
      </c>
      <c r="C47" s="21">
        <v>5238</v>
      </c>
      <c r="D47" s="21">
        <v>5152</v>
      </c>
      <c r="E47" s="21">
        <v>86</v>
      </c>
      <c r="F47" s="21" t="s">
        <v>16</v>
      </c>
      <c r="G47" s="23">
        <v>0</v>
      </c>
      <c r="H47" s="23">
        <v>15</v>
      </c>
      <c r="I47" s="23">
        <v>285.2</v>
      </c>
      <c r="J47" s="23">
        <v>0</v>
      </c>
      <c r="K47" s="23">
        <v>17.11</v>
      </c>
      <c r="L47" s="15">
        <f t="shared" si="0"/>
        <v>317.31</v>
      </c>
      <c r="M47" s="23">
        <v>0</v>
      </c>
      <c r="N47" s="15">
        <f t="shared" si="1"/>
        <v>317.31</v>
      </c>
    </row>
    <row r="48" spans="1:14" x14ac:dyDescent="0.25">
      <c r="A48" s="16">
        <v>101835</v>
      </c>
      <c r="B48" s="22">
        <v>42248</v>
      </c>
      <c r="C48" s="21">
        <v>5294</v>
      </c>
      <c r="D48" s="21">
        <v>5238</v>
      </c>
      <c r="E48" s="21">
        <v>56</v>
      </c>
      <c r="F48" s="21" t="s">
        <v>16</v>
      </c>
      <c r="G48" s="23">
        <v>0</v>
      </c>
      <c r="H48" s="23">
        <v>15</v>
      </c>
      <c r="I48" s="23">
        <v>174.2</v>
      </c>
      <c r="J48" s="23">
        <v>0</v>
      </c>
      <c r="K48" s="23">
        <v>10.45</v>
      </c>
      <c r="L48" s="15">
        <f t="shared" si="0"/>
        <v>199.64999999999998</v>
      </c>
      <c r="M48" s="23">
        <v>0</v>
      </c>
      <c r="N48" s="15">
        <f t="shared" si="1"/>
        <v>199.64999999999998</v>
      </c>
    </row>
    <row r="49" spans="1:14" x14ac:dyDescent="0.25">
      <c r="A49" s="16">
        <v>101835</v>
      </c>
      <c r="B49" s="22">
        <v>42278</v>
      </c>
      <c r="C49" s="21">
        <v>5369</v>
      </c>
      <c r="D49" s="21">
        <v>5294</v>
      </c>
      <c r="E49" s="21">
        <v>75</v>
      </c>
      <c r="F49" s="21" t="s">
        <v>16</v>
      </c>
      <c r="G49" s="23">
        <v>0</v>
      </c>
      <c r="H49" s="23">
        <v>15</v>
      </c>
      <c r="I49" s="23">
        <v>244.5</v>
      </c>
      <c r="J49" s="23">
        <v>0</v>
      </c>
      <c r="K49" s="23">
        <v>15.08</v>
      </c>
      <c r="L49" s="15">
        <f t="shared" si="0"/>
        <v>274.58</v>
      </c>
      <c r="M49" s="23">
        <v>0</v>
      </c>
      <c r="N49" s="15">
        <f t="shared" si="1"/>
        <v>274.58</v>
      </c>
    </row>
    <row r="50" spans="1:14" x14ac:dyDescent="0.25">
      <c r="A50" s="16">
        <v>101835</v>
      </c>
      <c r="B50" s="22">
        <v>42309</v>
      </c>
      <c r="C50" s="21">
        <v>5443</v>
      </c>
      <c r="D50" s="21">
        <v>5369</v>
      </c>
      <c r="E50" s="21">
        <v>74</v>
      </c>
      <c r="F50" s="21" t="s">
        <v>16</v>
      </c>
      <c r="G50" s="23">
        <v>0</v>
      </c>
      <c r="H50" s="23">
        <v>15</v>
      </c>
      <c r="I50" s="23">
        <v>240.8</v>
      </c>
      <c r="J50" s="23">
        <v>0</v>
      </c>
      <c r="K50" s="23">
        <v>14.85</v>
      </c>
      <c r="L50" s="15">
        <f t="shared" si="0"/>
        <v>270.65000000000003</v>
      </c>
      <c r="M50" s="23">
        <v>0</v>
      </c>
      <c r="N50" s="15">
        <f t="shared" si="1"/>
        <v>270.65000000000003</v>
      </c>
    </row>
    <row r="51" spans="1:14" x14ac:dyDescent="0.25">
      <c r="A51" s="16">
        <v>101835</v>
      </c>
      <c r="B51" s="22">
        <v>42339</v>
      </c>
      <c r="C51" s="21">
        <v>5548</v>
      </c>
      <c r="D51" s="21">
        <v>5443</v>
      </c>
      <c r="E51" s="21">
        <v>105</v>
      </c>
      <c r="F51" s="21" t="s">
        <v>16</v>
      </c>
      <c r="G51" s="23">
        <v>1</v>
      </c>
      <c r="H51" s="23">
        <v>15</v>
      </c>
      <c r="I51" s="23">
        <v>362.5</v>
      </c>
      <c r="J51" s="23">
        <v>0</v>
      </c>
      <c r="K51" s="23">
        <v>22.32</v>
      </c>
      <c r="L51" s="15">
        <f t="shared" si="0"/>
        <v>400.82</v>
      </c>
      <c r="M51" s="23">
        <v>0</v>
      </c>
      <c r="N51" s="15">
        <f t="shared" si="1"/>
        <v>400.82</v>
      </c>
    </row>
    <row r="52" spans="1:14" x14ac:dyDescent="0.25">
      <c r="A52" s="16">
        <v>101835</v>
      </c>
      <c r="B52" s="22">
        <v>42370</v>
      </c>
      <c r="C52" s="21">
        <v>5625</v>
      </c>
      <c r="D52" s="21">
        <v>5548</v>
      </c>
      <c r="E52" s="21">
        <v>77</v>
      </c>
      <c r="F52" s="21" t="s">
        <v>16</v>
      </c>
      <c r="G52" s="23">
        <v>0</v>
      </c>
      <c r="H52" s="23">
        <v>15</v>
      </c>
      <c r="I52" s="23">
        <v>251.9</v>
      </c>
      <c r="J52" s="23">
        <v>1</v>
      </c>
      <c r="K52" s="23">
        <v>15.3</v>
      </c>
      <c r="L52" s="15">
        <f t="shared" si="0"/>
        <v>283.2</v>
      </c>
      <c r="M52" s="23">
        <v>0</v>
      </c>
      <c r="N52" s="15">
        <f t="shared" si="1"/>
        <v>283.2</v>
      </c>
    </row>
    <row r="53" spans="1:14" x14ac:dyDescent="0.25">
      <c r="A53" s="16">
        <v>101835</v>
      </c>
      <c r="B53" s="22">
        <v>42401</v>
      </c>
      <c r="C53" s="21">
        <v>5681</v>
      </c>
      <c r="D53" s="21">
        <v>5625</v>
      </c>
      <c r="E53" s="21">
        <v>56</v>
      </c>
      <c r="F53" s="21" t="s">
        <v>16</v>
      </c>
      <c r="G53" s="23">
        <v>1</v>
      </c>
      <c r="H53" s="23">
        <v>15</v>
      </c>
      <c r="I53" s="23">
        <v>174.2</v>
      </c>
      <c r="J53" s="23">
        <v>1</v>
      </c>
      <c r="K53" s="23">
        <v>10.59</v>
      </c>
      <c r="L53" s="15">
        <f t="shared" si="0"/>
        <v>201.79</v>
      </c>
      <c r="M53" s="23">
        <v>0</v>
      </c>
      <c r="N53" s="15">
        <f t="shared" si="1"/>
        <v>201.79</v>
      </c>
    </row>
    <row r="54" spans="1:14" x14ac:dyDescent="0.25">
      <c r="A54" s="16">
        <v>101835</v>
      </c>
      <c r="B54" s="22">
        <v>42430</v>
      </c>
      <c r="C54" s="21">
        <v>5758</v>
      </c>
      <c r="D54" s="21">
        <v>5681</v>
      </c>
      <c r="E54" s="21">
        <v>77</v>
      </c>
      <c r="F54" s="21" t="s">
        <v>16</v>
      </c>
      <c r="G54" s="23">
        <v>3</v>
      </c>
      <c r="H54" s="23">
        <v>15</v>
      </c>
      <c r="I54" s="23">
        <v>251.9</v>
      </c>
      <c r="J54" s="23">
        <v>1</v>
      </c>
      <c r="K54" s="23">
        <v>15.3</v>
      </c>
      <c r="L54" s="15">
        <f t="shared" si="0"/>
        <v>286.2</v>
      </c>
      <c r="M54" s="23">
        <v>0</v>
      </c>
      <c r="N54" s="15">
        <f t="shared" si="1"/>
        <v>286.2</v>
      </c>
    </row>
    <row r="55" spans="1:14" x14ac:dyDescent="0.25">
      <c r="A55" s="16">
        <v>101835</v>
      </c>
      <c r="B55" s="22">
        <v>42461</v>
      </c>
      <c r="C55" s="11">
        <v>5874</v>
      </c>
      <c r="D55" s="11">
        <v>5758</v>
      </c>
      <c r="E55" s="11">
        <v>116</v>
      </c>
      <c r="F55" s="11" t="s">
        <v>16</v>
      </c>
      <c r="G55" s="12">
        <v>-0.47</v>
      </c>
      <c r="H55" s="12">
        <v>15</v>
      </c>
      <c r="I55" s="12">
        <v>418.6</v>
      </c>
      <c r="J55" s="12">
        <v>0</v>
      </c>
      <c r="K55" s="12">
        <v>25.26</v>
      </c>
      <c r="L55" s="12">
        <v>461</v>
      </c>
      <c r="M55" s="12">
        <v>461</v>
      </c>
      <c r="N55" s="12">
        <v>-11.29</v>
      </c>
    </row>
    <row r="56" spans="1:14" x14ac:dyDescent="0.25">
      <c r="A56" s="16">
        <v>101835</v>
      </c>
      <c r="B56" s="22">
        <v>42491</v>
      </c>
      <c r="C56" s="13">
        <v>5998</v>
      </c>
      <c r="D56" s="13">
        <v>5874</v>
      </c>
      <c r="E56" s="13">
        <v>124</v>
      </c>
      <c r="F56" s="13" t="s">
        <v>16</v>
      </c>
      <c r="G56" s="14">
        <v>-11.29</v>
      </c>
      <c r="H56" s="14">
        <v>20</v>
      </c>
      <c r="I56" s="14">
        <v>508.4</v>
      </c>
      <c r="J56" s="14">
        <v>0</v>
      </c>
      <c r="K56" s="14">
        <v>30.65</v>
      </c>
      <c r="L56" s="14">
        <v>550</v>
      </c>
      <c r="M56" s="14">
        <v>550</v>
      </c>
      <c r="N56" s="14">
        <v>0.24</v>
      </c>
    </row>
    <row r="57" spans="1:14" x14ac:dyDescent="0.25">
      <c r="A57" s="16">
        <v>101835</v>
      </c>
      <c r="B57" s="22">
        <v>42522</v>
      </c>
      <c r="C57" s="11">
        <v>6087</v>
      </c>
      <c r="D57" s="11">
        <v>5998</v>
      </c>
      <c r="E57" s="11">
        <v>89</v>
      </c>
      <c r="F57" s="11" t="s">
        <v>16</v>
      </c>
      <c r="G57" s="12">
        <v>0.24</v>
      </c>
      <c r="H57" s="12">
        <v>20</v>
      </c>
      <c r="I57" s="12">
        <v>328.9</v>
      </c>
      <c r="J57" s="12">
        <v>0</v>
      </c>
      <c r="K57" s="12">
        <v>19.84</v>
      </c>
      <c r="L57" s="12">
        <v>371</v>
      </c>
      <c r="M57" s="12">
        <v>371</v>
      </c>
      <c r="N57" s="12">
        <v>-0.24</v>
      </c>
    </row>
    <row r="58" spans="1:14" x14ac:dyDescent="0.25">
      <c r="A58" s="16">
        <v>101835</v>
      </c>
      <c r="B58" s="22">
        <v>42552</v>
      </c>
      <c r="C58" s="13">
        <v>6170</v>
      </c>
      <c r="D58" s="13">
        <v>6087</v>
      </c>
      <c r="E58" s="13">
        <v>83</v>
      </c>
      <c r="F58" s="13" t="s">
        <v>16</v>
      </c>
      <c r="G58" s="14">
        <v>-0.24</v>
      </c>
      <c r="H58" s="14">
        <v>20</v>
      </c>
      <c r="I58" s="14">
        <v>304.3</v>
      </c>
      <c r="J58" s="14">
        <v>0</v>
      </c>
      <c r="K58" s="14">
        <v>18.309999999999999</v>
      </c>
      <c r="L58" s="14">
        <v>343</v>
      </c>
      <c r="M58" s="14">
        <v>343</v>
      </c>
      <c r="N58" s="14">
        <v>0.2</v>
      </c>
    </row>
    <row r="59" spans="1:14" x14ac:dyDescent="0.25">
      <c r="A59" s="16">
        <v>101835</v>
      </c>
      <c r="B59" s="22">
        <v>42583</v>
      </c>
      <c r="C59" s="11">
        <v>6266</v>
      </c>
      <c r="D59" s="11">
        <v>6170</v>
      </c>
      <c r="E59" s="11">
        <v>96</v>
      </c>
      <c r="F59" s="11" t="s">
        <v>16</v>
      </c>
      <c r="G59" s="12">
        <v>0.2</v>
      </c>
      <c r="H59" s="12">
        <v>20</v>
      </c>
      <c r="I59" s="12">
        <v>357.6</v>
      </c>
      <c r="J59" s="12">
        <v>1</v>
      </c>
      <c r="K59" s="12">
        <v>21.51</v>
      </c>
      <c r="L59" s="12">
        <v>401</v>
      </c>
      <c r="M59" s="12">
        <v>401</v>
      </c>
      <c r="N59" s="12">
        <v>0.27</v>
      </c>
    </row>
    <row r="60" spans="1:14" x14ac:dyDescent="0.25">
      <c r="A60" s="16">
        <v>101835</v>
      </c>
      <c r="B60" s="22">
        <v>42614</v>
      </c>
      <c r="C60" s="13">
        <v>6380</v>
      </c>
      <c r="D60" s="13">
        <v>6266</v>
      </c>
      <c r="E60" s="13">
        <v>114</v>
      </c>
      <c r="F60" s="13" t="s">
        <v>16</v>
      </c>
      <c r="G60" s="14">
        <v>0.27</v>
      </c>
      <c r="H60" s="14">
        <v>20</v>
      </c>
      <c r="I60" s="14">
        <v>452.4</v>
      </c>
      <c r="J60" s="14">
        <v>0</v>
      </c>
      <c r="K60" s="14">
        <v>27.21</v>
      </c>
      <c r="L60" s="14">
        <v>501</v>
      </c>
      <c r="M60" s="14">
        <v>501</v>
      </c>
      <c r="N60" s="14">
        <v>0.02</v>
      </c>
    </row>
    <row r="61" spans="1:14" x14ac:dyDescent="0.25">
      <c r="A61" s="16">
        <v>101835</v>
      </c>
      <c r="B61" s="22">
        <v>42644</v>
      </c>
      <c r="C61" s="11">
        <v>6466</v>
      </c>
      <c r="D61" s="11">
        <v>6380</v>
      </c>
      <c r="E61" s="11">
        <v>86</v>
      </c>
      <c r="F61" s="11" t="s">
        <v>16</v>
      </c>
      <c r="G61" s="12">
        <v>0.02</v>
      </c>
      <c r="H61" s="12">
        <v>20</v>
      </c>
      <c r="I61" s="12">
        <v>316.60000000000002</v>
      </c>
      <c r="J61" s="12">
        <v>0</v>
      </c>
      <c r="K61" s="12">
        <v>19</v>
      </c>
      <c r="L61" s="12">
        <v>356</v>
      </c>
      <c r="M61" s="12">
        <v>356</v>
      </c>
      <c r="N61" s="12">
        <v>-0.38</v>
      </c>
    </row>
    <row r="62" spans="1:14" x14ac:dyDescent="0.25">
      <c r="A62" s="16">
        <v>101835</v>
      </c>
      <c r="B62" s="22">
        <v>42675</v>
      </c>
      <c r="C62" s="13">
        <v>6565</v>
      </c>
      <c r="D62" s="13">
        <v>6466</v>
      </c>
      <c r="E62" s="13">
        <v>99</v>
      </c>
      <c r="F62" s="13" t="s">
        <v>16</v>
      </c>
      <c r="G62" s="14">
        <v>-0.38</v>
      </c>
      <c r="H62" s="14">
        <v>20</v>
      </c>
      <c r="I62" s="14">
        <v>369.9</v>
      </c>
      <c r="J62" s="14">
        <v>0</v>
      </c>
      <c r="K62" s="14">
        <v>22.19</v>
      </c>
      <c r="L62" s="14">
        <v>412</v>
      </c>
      <c r="M62" s="14">
        <v>412</v>
      </c>
      <c r="N62" s="14">
        <v>-0.28999999999999998</v>
      </c>
    </row>
    <row r="63" spans="1:14" x14ac:dyDescent="0.25">
      <c r="A63" s="16">
        <v>101835</v>
      </c>
      <c r="B63" s="22">
        <v>42705</v>
      </c>
      <c r="C63" s="11">
        <v>6669</v>
      </c>
      <c r="D63" s="11">
        <v>6565</v>
      </c>
      <c r="E63" s="11">
        <v>104</v>
      </c>
      <c r="F63" s="11" t="s">
        <v>16</v>
      </c>
      <c r="G63" s="12">
        <v>-0.28999999999999998</v>
      </c>
      <c r="H63" s="12">
        <v>20</v>
      </c>
      <c r="I63" s="12">
        <v>396.4</v>
      </c>
      <c r="J63" s="12">
        <v>0</v>
      </c>
      <c r="K63" s="12">
        <v>23.78</v>
      </c>
      <c r="L63" s="12">
        <v>440</v>
      </c>
      <c r="M63" s="12">
        <v>0</v>
      </c>
      <c r="N63" s="12">
        <v>439.89</v>
      </c>
    </row>
    <row r="64" spans="1:14" x14ac:dyDescent="0.25">
      <c r="A64" s="16">
        <v>101835</v>
      </c>
      <c r="B64" s="22">
        <v>42736</v>
      </c>
      <c r="C64" s="13">
        <v>6760</v>
      </c>
      <c r="D64" s="13">
        <v>6669</v>
      </c>
      <c r="E64" s="13">
        <v>91</v>
      </c>
      <c r="F64" s="13" t="s">
        <v>16</v>
      </c>
      <c r="G64" s="14">
        <v>439.89</v>
      </c>
      <c r="H64" s="14">
        <v>20</v>
      </c>
      <c r="I64" s="14">
        <v>337.1</v>
      </c>
      <c r="J64" s="14">
        <v>2.35</v>
      </c>
      <c r="K64" s="14">
        <v>20.34</v>
      </c>
      <c r="L64" s="14">
        <v>822</v>
      </c>
      <c r="M64" s="14">
        <v>500</v>
      </c>
      <c r="N64" s="14">
        <v>321.5</v>
      </c>
    </row>
    <row r="65" spans="1:14" x14ac:dyDescent="0.25">
      <c r="A65" s="16">
        <v>101835</v>
      </c>
      <c r="B65" s="22">
        <v>42767</v>
      </c>
      <c r="C65" s="11">
        <v>6871</v>
      </c>
      <c r="D65" s="11">
        <v>6760</v>
      </c>
      <c r="E65" s="11">
        <v>111</v>
      </c>
      <c r="F65" s="11" t="s">
        <v>16</v>
      </c>
      <c r="G65" s="12">
        <v>321.5</v>
      </c>
      <c r="H65" s="12">
        <v>20</v>
      </c>
      <c r="I65" s="12">
        <v>435.6</v>
      </c>
      <c r="J65" s="12">
        <v>2.4500000000000002</v>
      </c>
      <c r="K65" s="12">
        <v>26.14</v>
      </c>
      <c r="L65" s="12">
        <v>808</v>
      </c>
      <c r="M65" s="12">
        <v>810</v>
      </c>
      <c r="N65" s="12">
        <v>-2.09</v>
      </c>
    </row>
    <row r="66" spans="1:14" x14ac:dyDescent="0.25">
      <c r="A66" s="16">
        <v>101835</v>
      </c>
      <c r="B66" s="22">
        <v>42795</v>
      </c>
      <c r="C66" s="13">
        <v>6975</v>
      </c>
      <c r="D66" s="13">
        <v>6871</v>
      </c>
      <c r="E66" s="13">
        <v>104</v>
      </c>
      <c r="F66" s="13" t="s">
        <v>16</v>
      </c>
      <c r="G66" s="14">
        <v>-2.09</v>
      </c>
      <c r="H66" s="14">
        <v>20</v>
      </c>
      <c r="I66" s="14">
        <v>396.4</v>
      </c>
      <c r="J66" s="14">
        <v>0</v>
      </c>
      <c r="K66" s="14">
        <v>23.78</v>
      </c>
      <c r="L66" s="14">
        <v>440</v>
      </c>
      <c r="M66" s="14">
        <v>440</v>
      </c>
      <c r="N66" s="14">
        <v>0.17</v>
      </c>
    </row>
    <row r="67" spans="1:14" x14ac:dyDescent="0.25">
      <c r="A67" s="16">
        <v>101835</v>
      </c>
      <c r="B67" s="22">
        <v>42826</v>
      </c>
      <c r="C67" s="11">
        <v>7120</v>
      </c>
      <c r="D67" s="11">
        <v>6975</v>
      </c>
      <c r="E67" s="11">
        <v>145</v>
      </c>
      <c r="F67" s="11" t="s">
        <v>16</v>
      </c>
      <c r="G67" s="12">
        <v>0.17</v>
      </c>
      <c r="H67" s="12">
        <v>20</v>
      </c>
      <c r="I67" s="12">
        <v>626</v>
      </c>
      <c r="J67" s="12">
        <v>0</v>
      </c>
      <c r="K67" s="12">
        <v>37.56</v>
      </c>
      <c r="L67" s="12">
        <v>690</v>
      </c>
      <c r="M67" s="12">
        <v>690</v>
      </c>
      <c r="N67" s="12">
        <v>-0.47</v>
      </c>
    </row>
    <row r="68" spans="1:14" x14ac:dyDescent="0.25">
      <c r="A68" s="16">
        <v>101835</v>
      </c>
      <c r="B68" s="22">
        <v>42856</v>
      </c>
      <c r="C68" s="13">
        <v>7231</v>
      </c>
      <c r="D68" s="13">
        <v>7120</v>
      </c>
      <c r="E68" s="13">
        <v>111</v>
      </c>
      <c r="F68" s="13" t="s">
        <v>16</v>
      </c>
      <c r="G68" s="14">
        <v>-0.47</v>
      </c>
      <c r="H68" s="14">
        <v>25</v>
      </c>
      <c r="I68" s="14">
        <v>467.95</v>
      </c>
      <c r="J68" s="14">
        <v>0</v>
      </c>
      <c r="K68" s="14">
        <v>28.08</v>
      </c>
      <c r="L68" s="14">
        <v>525</v>
      </c>
      <c r="M68" s="14">
        <v>525</v>
      </c>
      <c r="N68" s="14">
        <v>-41</v>
      </c>
    </row>
    <row r="69" spans="1:14" x14ac:dyDescent="0.25">
      <c r="A69" s="16">
        <v>101835</v>
      </c>
      <c r="B69" s="22">
        <v>42887</v>
      </c>
      <c r="C69" s="11">
        <v>7357</v>
      </c>
      <c r="D69" s="11">
        <v>7231</v>
      </c>
      <c r="E69" s="11">
        <v>126</v>
      </c>
      <c r="F69" s="11" t="s">
        <v>16</v>
      </c>
      <c r="G69" s="12">
        <v>-41</v>
      </c>
      <c r="H69" s="12">
        <v>25</v>
      </c>
      <c r="I69" s="12">
        <v>557.20000000000005</v>
      </c>
      <c r="J69" s="12">
        <v>0</v>
      </c>
      <c r="K69" s="12">
        <v>33.43</v>
      </c>
      <c r="L69" s="12">
        <v>580</v>
      </c>
      <c r="M69" s="12">
        <v>580</v>
      </c>
      <c r="N69" s="12">
        <v>-0.33</v>
      </c>
    </row>
    <row r="70" spans="1:14" x14ac:dyDescent="0.25">
      <c r="A70" s="16">
        <v>101835</v>
      </c>
      <c r="B70" s="22">
        <v>42917</v>
      </c>
      <c r="C70" s="13">
        <v>7447</v>
      </c>
      <c r="D70" s="13">
        <v>7357</v>
      </c>
      <c r="E70" s="13">
        <v>90</v>
      </c>
      <c r="F70" s="13" t="s">
        <v>16</v>
      </c>
      <c r="G70" s="14">
        <v>-0.33</v>
      </c>
      <c r="H70" s="14">
        <v>25</v>
      </c>
      <c r="I70" s="14">
        <v>358.5</v>
      </c>
      <c r="J70" s="14">
        <v>0</v>
      </c>
      <c r="K70" s="14">
        <v>21.51</v>
      </c>
      <c r="L70" s="14">
        <v>415</v>
      </c>
      <c r="M70" s="14">
        <v>414</v>
      </c>
      <c r="N70" s="14">
        <v>1.48</v>
      </c>
    </row>
    <row r="71" spans="1:14" x14ac:dyDescent="0.25">
      <c r="A71" s="16">
        <v>101835</v>
      </c>
      <c r="B71" s="22">
        <v>42948</v>
      </c>
      <c r="C71" s="11">
        <v>7558</v>
      </c>
      <c r="D71" s="11">
        <v>7447</v>
      </c>
      <c r="E71" s="11">
        <v>111</v>
      </c>
      <c r="F71" s="11" t="s">
        <v>16</v>
      </c>
      <c r="G71" s="12">
        <v>1.48</v>
      </c>
      <c r="H71" s="12">
        <v>25</v>
      </c>
      <c r="I71" s="12">
        <v>467.95</v>
      </c>
      <c r="J71" s="12">
        <v>0</v>
      </c>
      <c r="K71" s="12">
        <v>28.08</v>
      </c>
      <c r="L71" s="12">
        <v>536</v>
      </c>
      <c r="M71" s="12">
        <v>0</v>
      </c>
      <c r="N71" s="12">
        <v>535.83000000000004</v>
      </c>
    </row>
    <row r="72" spans="1:14" x14ac:dyDescent="0.25">
      <c r="A72" s="16">
        <v>101835</v>
      </c>
      <c r="B72" s="22">
        <v>42979</v>
      </c>
      <c r="C72" s="13">
        <v>7663</v>
      </c>
      <c r="D72" s="13">
        <v>7558</v>
      </c>
      <c r="E72" s="13">
        <v>105</v>
      </c>
      <c r="F72" s="13" t="s">
        <v>16</v>
      </c>
      <c r="G72" s="14">
        <v>535.83000000000004</v>
      </c>
      <c r="H72" s="14">
        <v>25</v>
      </c>
      <c r="I72" s="14">
        <v>432.25</v>
      </c>
      <c r="J72" s="14">
        <v>1.79</v>
      </c>
      <c r="K72" s="14">
        <v>25.93</v>
      </c>
      <c r="L72" s="14">
        <v>497</v>
      </c>
      <c r="M72" s="14">
        <v>1033</v>
      </c>
      <c r="N72" s="14">
        <v>0.4</v>
      </c>
    </row>
    <row r="73" spans="1:14" x14ac:dyDescent="0.25">
      <c r="A73" s="16">
        <v>101835</v>
      </c>
      <c r="B73" s="22">
        <v>43009</v>
      </c>
      <c r="C73" s="11">
        <v>7781</v>
      </c>
      <c r="D73" s="11">
        <v>7663</v>
      </c>
      <c r="E73" s="11">
        <v>118</v>
      </c>
      <c r="F73" s="11" t="s">
        <v>16</v>
      </c>
      <c r="G73" s="12">
        <v>0.4</v>
      </c>
      <c r="H73" s="12">
        <v>25</v>
      </c>
      <c r="I73" s="12">
        <v>509.6</v>
      </c>
      <c r="J73" s="12">
        <v>0</v>
      </c>
      <c r="K73" s="12">
        <v>30.58</v>
      </c>
      <c r="L73" s="12">
        <v>580</v>
      </c>
      <c r="M73" s="12">
        <v>580</v>
      </c>
      <c r="N73" s="12">
        <v>-0.26</v>
      </c>
    </row>
    <row r="74" spans="1:14" x14ac:dyDescent="0.25">
      <c r="A74" s="16">
        <v>101835</v>
      </c>
      <c r="B74" s="22">
        <v>43040</v>
      </c>
      <c r="C74" s="13">
        <v>7895</v>
      </c>
      <c r="D74" s="13">
        <v>7781</v>
      </c>
      <c r="E74" s="13">
        <v>114</v>
      </c>
      <c r="F74" s="13" t="s">
        <v>16</v>
      </c>
      <c r="G74" s="14">
        <v>-0.26</v>
      </c>
      <c r="H74" s="14">
        <v>25</v>
      </c>
      <c r="I74" s="14">
        <v>485.8</v>
      </c>
      <c r="J74" s="14">
        <v>0</v>
      </c>
      <c r="K74" s="14">
        <v>29.15</v>
      </c>
      <c r="L74" s="14">
        <v>553</v>
      </c>
      <c r="M74" s="14">
        <v>553</v>
      </c>
      <c r="N74" s="14">
        <v>0.37</v>
      </c>
    </row>
    <row r="75" spans="1:14" x14ac:dyDescent="0.25">
      <c r="A75" s="16">
        <v>101835</v>
      </c>
      <c r="B75" s="22">
        <v>43070</v>
      </c>
      <c r="C75" s="11">
        <v>8029</v>
      </c>
      <c r="D75" s="11">
        <v>7895</v>
      </c>
      <c r="E75" s="11">
        <v>134</v>
      </c>
      <c r="F75" s="11" t="s">
        <v>16</v>
      </c>
      <c r="G75" s="12">
        <v>0.37</v>
      </c>
      <c r="H75" s="12">
        <v>25</v>
      </c>
      <c r="I75" s="12">
        <v>604.79999999999995</v>
      </c>
      <c r="J75" s="12">
        <v>0</v>
      </c>
      <c r="K75" s="12">
        <v>36.29</v>
      </c>
      <c r="L75" s="12">
        <v>683</v>
      </c>
      <c r="M75" s="12">
        <v>685</v>
      </c>
      <c r="N75" s="12">
        <v>-2.46</v>
      </c>
    </row>
    <row r="76" spans="1:14" x14ac:dyDescent="0.25">
      <c r="A76" s="16">
        <v>101835</v>
      </c>
      <c r="B76" s="22">
        <v>43101</v>
      </c>
      <c r="C76" s="13">
        <v>8168</v>
      </c>
      <c r="D76" s="13">
        <v>8029</v>
      </c>
      <c r="E76" s="13">
        <v>139</v>
      </c>
      <c r="F76" s="13" t="s">
        <v>16</v>
      </c>
      <c r="G76" s="14">
        <v>-2.46</v>
      </c>
      <c r="H76" s="14">
        <v>25</v>
      </c>
      <c r="I76" s="14">
        <v>634.54999999999995</v>
      </c>
      <c r="J76" s="14">
        <v>0</v>
      </c>
      <c r="K76" s="14">
        <v>38.07</v>
      </c>
      <c r="L76" s="14">
        <v>712</v>
      </c>
      <c r="M76" s="14">
        <v>0</v>
      </c>
      <c r="N76" s="14">
        <v>711.84</v>
      </c>
    </row>
    <row r="77" spans="1:14" x14ac:dyDescent="0.25">
      <c r="A77" s="16">
        <v>101835</v>
      </c>
      <c r="B77" s="22">
        <v>43132</v>
      </c>
      <c r="C77" s="11">
        <v>8333</v>
      </c>
      <c r="D77" s="11">
        <v>8168</v>
      </c>
      <c r="E77" s="11">
        <v>165</v>
      </c>
      <c r="F77" s="11" t="s">
        <v>16</v>
      </c>
      <c r="G77" s="12">
        <v>711.84</v>
      </c>
      <c r="H77" s="12">
        <v>25</v>
      </c>
      <c r="I77" s="12">
        <v>789.25</v>
      </c>
      <c r="J77" s="12">
        <v>5.7</v>
      </c>
      <c r="K77" s="12">
        <v>47.35</v>
      </c>
      <c r="L77" s="12">
        <v>1599</v>
      </c>
      <c r="M77" s="12">
        <v>1600</v>
      </c>
      <c r="N77" s="12">
        <v>-1.06</v>
      </c>
    </row>
    <row r="78" spans="1:14" x14ac:dyDescent="0.25">
      <c r="A78" s="16">
        <v>101835</v>
      </c>
      <c r="B78" s="22">
        <v>43160</v>
      </c>
      <c r="C78" s="13">
        <v>8492</v>
      </c>
      <c r="D78" s="13">
        <v>8333</v>
      </c>
      <c r="E78" s="13">
        <v>159</v>
      </c>
      <c r="F78" s="13" t="s">
        <v>16</v>
      </c>
      <c r="G78" s="14">
        <v>-1.06</v>
      </c>
      <c r="H78" s="14">
        <v>25</v>
      </c>
      <c r="I78" s="14">
        <v>753.55</v>
      </c>
      <c r="J78" s="14">
        <v>0</v>
      </c>
      <c r="K78" s="14">
        <v>45.21</v>
      </c>
      <c r="L78" s="14">
        <v>842</v>
      </c>
      <c r="M78" s="14">
        <v>840</v>
      </c>
      <c r="N78" s="14">
        <v>1.78</v>
      </c>
    </row>
    <row r="79" spans="1:14" x14ac:dyDescent="0.25">
      <c r="A79" s="16">
        <v>101835</v>
      </c>
      <c r="B79" s="22">
        <v>43191</v>
      </c>
      <c r="C79" s="11">
        <v>8492</v>
      </c>
      <c r="D79" s="11">
        <v>8333</v>
      </c>
      <c r="E79" s="11">
        <v>159</v>
      </c>
      <c r="F79" s="11" t="s">
        <v>16</v>
      </c>
      <c r="G79" s="12">
        <v>-1.06</v>
      </c>
      <c r="H79" s="12">
        <v>25</v>
      </c>
      <c r="I79" s="12">
        <v>753.55</v>
      </c>
      <c r="J79" s="12">
        <v>0</v>
      </c>
      <c r="K79" s="12">
        <v>45.21</v>
      </c>
      <c r="L79" s="12">
        <v>842</v>
      </c>
      <c r="M79" s="12">
        <v>840</v>
      </c>
      <c r="N79" s="12">
        <v>1.78</v>
      </c>
    </row>
    <row r="80" spans="1:14" x14ac:dyDescent="0.25">
      <c r="A80" s="16">
        <v>101835</v>
      </c>
      <c r="B80" s="22">
        <v>43221</v>
      </c>
      <c r="C80" s="13">
        <v>8492</v>
      </c>
      <c r="D80" s="13">
        <v>8333</v>
      </c>
      <c r="E80" s="13">
        <v>159</v>
      </c>
      <c r="F80" s="13" t="s">
        <v>16</v>
      </c>
      <c r="G80" s="14">
        <v>-1.06</v>
      </c>
      <c r="H80" s="14">
        <v>25</v>
      </c>
      <c r="I80" s="14">
        <v>753.55</v>
      </c>
      <c r="J80" s="14">
        <v>0</v>
      </c>
      <c r="K80" s="14">
        <v>45.21</v>
      </c>
      <c r="L80" s="14">
        <v>842</v>
      </c>
      <c r="M80" s="14">
        <v>840</v>
      </c>
      <c r="N80" s="14">
        <v>1.78</v>
      </c>
    </row>
    <row r="81" spans="1:14" x14ac:dyDescent="0.25">
      <c r="A81" s="16">
        <v>101835</v>
      </c>
      <c r="B81" s="22">
        <v>43252</v>
      </c>
      <c r="C81" s="11">
        <v>8640</v>
      </c>
      <c r="D81" s="11">
        <v>8492</v>
      </c>
      <c r="E81" s="11">
        <v>148</v>
      </c>
      <c r="F81" s="11" t="s">
        <v>16</v>
      </c>
      <c r="G81" s="12">
        <v>1.78</v>
      </c>
      <c r="H81" s="12">
        <v>25</v>
      </c>
      <c r="I81" s="12">
        <v>688.1</v>
      </c>
      <c r="J81" s="12">
        <v>0</v>
      </c>
      <c r="K81" s="12">
        <v>41.29</v>
      </c>
      <c r="L81" s="12">
        <v>756</v>
      </c>
      <c r="M81" s="12">
        <v>756</v>
      </c>
      <c r="N81" s="12">
        <v>0.17</v>
      </c>
    </row>
    <row r="82" spans="1:14" x14ac:dyDescent="0.25">
      <c r="A82" s="16">
        <v>101835</v>
      </c>
      <c r="B82" s="22">
        <v>43282</v>
      </c>
      <c r="C82" s="13">
        <v>8792</v>
      </c>
      <c r="D82" s="13">
        <v>8640</v>
      </c>
      <c r="E82" s="13">
        <v>152</v>
      </c>
      <c r="F82" s="13" t="s">
        <v>16</v>
      </c>
      <c r="G82" s="14">
        <v>0.17</v>
      </c>
      <c r="H82" s="14">
        <v>25</v>
      </c>
      <c r="I82" s="14">
        <v>711.9</v>
      </c>
      <c r="J82" s="14">
        <v>0</v>
      </c>
      <c r="K82" s="14">
        <v>42.71</v>
      </c>
      <c r="L82" s="14">
        <v>780</v>
      </c>
      <c r="M82" s="14">
        <v>780</v>
      </c>
      <c r="N82" s="14">
        <v>-41.22</v>
      </c>
    </row>
    <row r="83" spans="1:14" x14ac:dyDescent="0.25">
      <c r="A83" s="16">
        <v>101835</v>
      </c>
      <c r="B83" s="22">
        <v>43313</v>
      </c>
      <c r="C83" s="11">
        <v>8936</v>
      </c>
      <c r="D83" s="11">
        <v>8792</v>
      </c>
      <c r="E83" s="11">
        <v>144</v>
      </c>
      <c r="F83" s="11" t="s">
        <v>16</v>
      </c>
      <c r="G83" s="12">
        <v>-41.22</v>
      </c>
      <c r="H83" s="12">
        <v>35</v>
      </c>
      <c r="I83" s="12">
        <v>698.8</v>
      </c>
      <c r="J83" s="12">
        <v>0</v>
      </c>
      <c r="K83" s="12">
        <v>41.93</v>
      </c>
      <c r="L83" s="12">
        <v>783</v>
      </c>
      <c r="M83" s="12">
        <v>783</v>
      </c>
      <c r="N83" s="12">
        <v>0.2</v>
      </c>
    </row>
    <row r="84" spans="1:14" x14ac:dyDescent="0.25">
      <c r="A84" s="16">
        <v>101835</v>
      </c>
      <c r="B84" s="22">
        <v>43344</v>
      </c>
      <c r="C84" s="13">
        <v>9088</v>
      </c>
      <c r="D84" s="13">
        <v>8936</v>
      </c>
      <c r="E84" s="13">
        <v>152</v>
      </c>
      <c r="F84" s="13" t="s">
        <v>16</v>
      </c>
      <c r="G84" s="14">
        <v>0.2</v>
      </c>
      <c r="H84" s="14">
        <v>35</v>
      </c>
      <c r="I84" s="14">
        <v>748.4</v>
      </c>
      <c r="J84" s="14">
        <v>0</v>
      </c>
      <c r="K84" s="14">
        <v>44.9</v>
      </c>
      <c r="L84" s="14">
        <v>829</v>
      </c>
      <c r="M84" s="14">
        <v>830</v>
      </c>
      <c r="N84" s="14">
        <v>-1.5</v>
      </c>
    </row>
    <row r="85" spans="1:14" x14ac:dyDescent="0.25">
      <c r="A85" s="16">
        <v>101835</v>
      </c>
      <c r="B85" s="22">
        <v>43374</v>
      </c>
      <c r="C85" s="11">
        <v>9260</v>
      </c>
      <c r="D85" s="11">
        <v>9088</v>
      </c>
      <c r="E85" s="11">
        <v>172</v>
      </c>
      <c r="F85" s="11" t="s">
        <v>16</v>
      </c>
      <c r="G85" s="12">
        <v>-1.5</v>
      </c>
      <c r="H85" s="12">
        <v>35</v>
      </c>
      <c r="I85" s="12">
        <v>872.4</v>
      </c>
      <c r="J85" s="12">
        <v>0</v>
      </c>
      <c r="K85" s="12">
        <v>78.52</v>
      </c>
      <c r="L85" s="12">
        <v>1007</v>
      </c>
      <c r="M85" s="12">
        <v>1007</v>
      </c>
      <c r="N85" s="12">
        <v>-0.13</v>
      </c>
    </row>
    <row r="86" spans="1:14" x14ac:dyDescent="0.25">
      <c r="A86" s="16">
        <v>101835</v>
      </c>
      <c r="B86" s="22">
        <v>43405</v>
      </c>
      <c r="C86" s="13">
        <v>9415</v>
      </c>
      <c r="D86" s="13">
        <v>9260</v>
      </c>
      <c r="E86" s="13">
        <v>156</v>
      </c>
      <c r="F86" s="13" t="s">
        <v>21</v>
      </c>
      <c r="G86" s="14">
        <v>-0.13</v>
      </c>
      <c r="H86" s="14">
        <v>35</v>
      </c>
      <c r="I86" s="14">
        <v>773.2</v>
      </c>
      <c r="J86" s="14">
        <v>0</v>
      </c>
      <c r="K86" s="14">
        <v>69.59</v>
      </c>
      <c r="L86" s="14">
        <v>878</v>
      </c>
      <c r="M86" s="14">
        <v>870</v>
      </c>
      <c r="N86" s="14">
        <v>7.66</v>
      </c>
    </row>
    <row r="87" spans="1:14" x14ac:dyDescent="0.25">
      <c r="A87" s="16">
        <v>101835</v>
      </c>
      <c r="B87" s="22">
        <v>43435</v>
      </c>
      <c r="C87" s="11">
        <v>9583</v>
      </c>
      <c r="D87" s="11">
        <v>9415</v>
      </c>
      <c r="E87" s="11">
        <v>168</v>
      </c>
      <c r="F87" s="11" t="s">
        <v>16</v>
      </c>
      <c r="G87" s="12">
        <v>7.66</v>
      </c>
      <c r="H87" s="12">
        <v>35</v>
      </c>
      <c r="I87" s="12">
        <v>703.2</v>
      </c>
      <c r="J87" s="12">
        <v>0</v>
      </c>
      <c r="K87" s="12">
        <v>63.29</v>
      </c>
      <c r="L87" s="12">
        <v>-2</v>
      </c>
      <c r="M87" s="12">
        <v>0</v>
      </c>
      <c r="N87" s="12">
        <v>-2.04</v>
      </c>
    </row>
    <row r="88" spans="1:14" x14ac:dyDescent="0.25">
      <c r="A88" s="16">
        <v>101835</v>
      </c>
      <c r="B88" s="22">
        <v>43466</v>
      </c>
      <c r="C88" s="13">
        <v>9725</v>
      </c>
      <c r="D88" s="13">
        <v>9583</v>
      </c>
      <c r="E88" s="13">
        <v>142</v>
      </c>
      <c r="F88" s="13" t="s">
        <v>16</v>
      </c>
      <c r="G88" s="14">
        <v>-2.04</v>
      </c>
      <c r="H88" s="14">
        <v>35</v>
      </c>
      <c r="I88" s="14">
        <v>686.4</v>
      </c>
      <c r="J88" s="14">
        <v>0</v>
      </c>
      <c r="K88" s="14">
        <v>61.78</v>
      </c>
      <c r="L88" s="14">
        <v>788</v>
      </c>
      <c r="M88" s="14">
        <v>790</v>
      </c>
      <c r="N88" s="14">
        <v>-1.76</v>
      </c>
    </row>
    <row r="89" spans="1:14" x14ac:dyDescent="0.25">
      <c r="A89" s="16">
        <v>101835</v>
      </c>
      <c r="B89" s="22">
        <v>43497</v>
      </c>
      <c r="C89" s="11">
        <v>9878</v>
      </c>
      <c r="D89" s="11">
        <v>9725</v>
      </c>
      <c r="E89" s="11">
        <v>153</v>
      </c>
      <c r="F89" s="11" t="s">
        <v>16</v>
      </c>
      <c r="G89" s="12">
        <v>-1.76</v>
      </c>
      <c r="H89" s="12">
        <v>35</v>
      </c>
      <c r="I89" s="12">
        <v>754.6</v>
      </c>
      <c r="J89" s="12">
        <v>0</v>
      </c>
      <c r="K89" s="12">
        <v>67.91</v>
      </c>
      <c r="L89" s="12">
        <v>863</v>
      </c>
      <c r="M89" s="12">
        <v>863</v>
      </c>
      <c r="N89" s="12">
        <v>0.4</v>
      </c>
    </row>
    <row r="90" spans="1:14" x14ac:dyDescent="0.25">
      <c r="A90" s="16">
        <v>101835</v>
      </c>
      <c r="B90" s="22">
        <v>43525</v>
      </c>
      <c r="C90" s="13">
        <v>45</v>
      </c>
      <c r="D90" s="13">
        <v>9878</v>
      </c>
      <c r="E90" s="13">
        <v>167</v>
      </c>
      <c r="F90" s="13" t="s">
        <v>16</v>
      </c>
      <c r="G90" s="14">
        <v>0.4</v>
      </c>
      <c r="H90" s="14">
        <v>35</v>
      </c>
      <c r="I90" s="14">
        <v>841.4</v>
      </c>
      <c r="J90" s="14">
        <v>0</v>
      </c>
      <c r="K90" s="14">
        <v>75.73</v>
      </c>
      <c r="L90" s="14">
        <v>953</v>
      </c>
      <c r="M90" s="14">
        <v>953</v>
      </c>
      <c r="N90" s="14">
        <v>-0.47</v>
      </c>
    </row>
    <row r="91" spans="1:14" x14ac:dyDescent="0.25">
      <c r="A91" s="16">
        <v>101835</v>
      </c>
      <c r="B91" s="22">
        <v>43556</v>
      </c>
      <c r="C91" s="11">
        <v>220</v>
      </c>
      <c r="D91" s="11">
        <v>45</v>
      </c>
      <c r="E91" s="11">
        <v>175</v>
      </c>
      <c r="F91" s="11" t="s">
        <v>16</v>
      </c>
      <c r="G91" s="12">
        <v>-0.47</v>
      </c>
      <c r="H91" s="12">
        <v>35</v>
      </c>
      <c r="I91" s="12">
        <v>891</v>
      </c>
      <c r="J91" s="12">
        <v>0</v>
      </c>
      <c r="K91" s="12">
        <v>80.19</v>
      </c>
      <c r="L91" s="12">
        <v>1006</v>
      </c>
      <c r="M91" s="12">
        <v>0</v>
      </c>
      <c r="N91" s="12">
        <v>1005.72</v>
      </c>
    </row>
    <row r="92" spans="1:14" x14ac:dyDescent="0.25">
      <c r="A92" s="16">
        <v>101835</v>
      </c>
      <c r="B92" s="22">
        <v>43586</v>
      </c>
      <c r="C92" s="13">
        <v>390</v>
      </c>
      <c r="D92" s="13">
        <v>220</v>
      </c>
      <c r="E92" s="13">
        <v>170</v>
      </c>
      <c r="F92" s="13" t="s">
        <v>16</v>
      </c>
      <c r="G92" s="14">
        <v>1005.72</v>
      </c>
      <c r="H92" s="14">
        <v>35</v>
      </c>
      <c r="I92" s="14">
        <v>860</v>
      </c>
      <c r="J92" s="14">
        <v>4.3600000000000003</v>
      </c>
      <c r="K92" s="14">
        <v>77.400000000000006</v>
      </c>
      <c r="L92" s="14">
        <v>1982</v>
      </c>
      <c r="M92" s="14">
        <v>1982</v>
      </c>
      <c r="N92" s="14">
        <v>0.48</v>
      </c>
    </row>
    <row r="93" spans="1:14" x14ac:dyDescent="0.25">
      <c r="A93" s="16">
        <v>101835</v>
      </c>
      <c r="B93" s="22">
        <v>43617</v>
      </c>
      <c r="C93" s="11">
        <v>613</v>
      </c>
      <c r="D93" s="11">
        <v>390</v>
      </c>
      <c r="E93" s="11">
        <v>223</v>
      </c>
      <c r="F93" s="11" t="s">
        <v>16</v>
      </c>
      <c r="G93" s="12">
        <v>0.48</v>
      </c>
      <c r="H93" s="12">
        <v>35</v>
      </c>
      <c r="I93" s="12">
        <v>1208.1500000000001</v>
      </c>
      <c r="J93" s="12">
        <v>0</v>
      </c>
      <c r="K93" s="12">
        <v>108.73</v>
      </c>
      <c r="L93" s="12">
        <v>1368</v>
      </c>
      <c r="M93" s="12">
        <v>1370</v>
      </c>
      <c r="N93" s="12">
        <v>-2.0299999999999998</v>
      </c>
    </row>
    <row r="94" spans="1:14" x14ac:dyDescent="0.25">
      <c r="A94" s="16">
        <v>101835</v>
      </c>
      <c r="B94" s="22">
        <v>43647</v>
      </c>
      <c r="C94" s="13">
        <v>613</v>
      </c>
      <c r="D94" s="13">
        <v>390</v>
      </c>
      <c r="E94" s="13">
        <v>223</v>
      </c>
      <c r="F94" s="13" t="s">
        <v>16</v>
      </c>
      <c r="G94" s="14">
        <v>0.48</v>
      </c>
      <c r="H94" s="14">
        <v>35</v>
      </c>
      <c r="I94" s="14">
        <v>1208.1500000000001</v>
      </c>
      <c r="J94" s="14">
        <v>0</v>
      </c>
      <c r="K94" s="14">
        <v>108.73</v>
      </c>
      <c r="L94" s="14">
        <v>1368</v>
      </c>
      <c r="M94" s="14">
        <v>1370</v>
      </c>
      <c r="N94" s="14">
        <v>-2.0299999999999998</v>
      </c>
    </row>
    <row r="95" spans="1:14" x14ac:dyDescent="0.25">
      <c r="A95" s="16">
        <v>101835</v>
      </c>
      <c r="B95" s="22">
        <v>43678</v>
      </c>
      <c r="C95" s="11">
        <v>800</v>
      </c>
      <c r="D95" s="11">
        <v>613</v>
      </c>
      <c r="E95" s="11">
        <v>187</v>
      </c>
      <c r="F95" s="11" t="s">
        <v>16</v>
      </c>
      <c r="G95" s="12">
        <v>-2.0299999999999998</v>
      </c>
      <c r="H95" s="12">
        <v>35</v>
      </c>
      <c r="I95" s="12">
        <v>965.4</v>
      </c>
      <c r="J95" s="12">
        <v>0</v>
      </c>
      <c r="K95" s="12">
        <v>86.89</v>
      </c>
      <c r="L95" s="12">
        <v>1098</v>
      </c>
      <c r="M95" s="12">
        <v>0</v>
      </c>
      <c r="N95" s="12">
        <v>1059.3499999999999</v>
      </c>
    </row>
    <row r="96" spans="1:14" x14ac:dyDescent="0.25">
      <c r="A96" s="16">
        <v>101835</v>
      </c>
      <c r="B96" s="22">
        <v>43709</v>
      </c>
      <c r="C96" s="13">
        <v>1045</v>
      </c>
      <c r="D96" s="13">
        <v>800</v>
      </c>
      <c r="E96" s="13">
        <v>245</v>
      </c>
      <c r="F96" s="13" t="s">
        <v>16</v>
      </c>
      <c r="G96" s="14">
        <v>1059.3499999999999</v>
      </c>
      <c r="H96" s="14">
        <v>45</v>
      </c>
      <c r="I96" s="14">
        <v>1424.5</v>
      </c>
      <c r="J96" s="14">
        <v>2.82</v>
      </c>
      <c r="K96" s="14">
        <v>128.21</v>
      </c>
      <c r="L96" s="14">
        <v>1579</v>
      </c>
      <c r="M96" s="14">
        <v>2677</v>
      </c>
      <c r="N96" s="14">
        <v>0.03</v>
      </c>
    </row>
    <row r="97" spans="1:14" x14ac:dyDescent="0.25">
      <c r="A97" s="16">
        <v>101835</v>
      </c>
      <c r="B97" s="22">
        <v>43739</v>
      </c>
      <c r="C97" s="11">
        <v>1235</v>
      </c>
      <c r="D97" s="11">
        <v>1045</v>
      </c>
      <c r="E97" s="11">
        <v>190</v>
      </c>
      <c r="F97" s="11" t="s">
        <v>16</v>
      </c>
      <c r="G97" s="12">
        <v>0.03</v>
      </c>
      <c r="H97" s="12">
        <v>45</v>
      </c>
      <c r="I97" s="12">
        <v>1031.5</v>
      </c>
      <c r="J97" s="12">
        <v>0</v>
      </c>
      <c r="K97" s="12">
        <v>92.84</v>
      </c>
      <c r="L97" s="12">
        <v>1253</v>
      </c>
      <c r="M97" s="12">
        <v>0</v>
      </c>
      <c r="N97" s="12">
        <v>1253.1199999999999</v>
      </c>
    </row>
    <row r="98" spans="1:14" x14ac:dyDescent="0.25">
      <c r="A98" s="16">
        <v>101835</v>
      </c>
      <c r="B98" s="22">
        <v>43770</v>
      </c>
      <c r="C98" s="13">
        <v>1450</v>
      </c>
      <c r="D98" s="13">
        <v>1235</v>
      </c>
      <c r="E98" s="13">
        <v>215</v>
      </c>
      <c r="F98" s="13" t="s">
        <v>16</v>
      </c>
      <c r="G98" s="14">
        <v>1253.1199999999999</v>
      </c>
      <c r="H98" s="14">
        <v>45</v>
      </c>
      <c r="I98" s="14">
        <v>1205.5</v>
      </c>
      <c r="J98" s="14">
        <v>2.09</v>
      </c>
      <c r="K98" s="14">
        <v>108.5</v>
      </c>
      <c r="L98" s="14">
        <v>1290</v>
      </c>
      <c r="M98" s="14">
        <v>2640</v>
      </c>
      <c r="N98" s="14">
        <v>0.01</v>
      </c>
    </row>
    <row r="99" spans="1:14" x14ac:dyDescent="0.25">
      <c r="A99" s="16">
        <v>101835</v>
      </c>
      <c r="B99" s="22">
        <v>43800</v>
      </c>
      <c r="C99" s="11">
        <v>1656</v>
      </c>
      <c r="D99" s="11">
        <v>1450</v>
      </c>
      <c r="E99" s="11">
        <v>206</v>
      </c>
      <c r="F99" s="11" t="s">
        <v>16</v>
      </c>
      <c r="G99" s="12">
        <v>0.01</v>
      </c>
      <c r="H99" s="12">
        <v>45</v>
      </c>
      <c r="I99" s="12">
        <v>1139.8</v>
      </c>
      <c r="J99" s="12">
        <v>0</v>
      </c>
      <c r="K99" s="12">
        <v>102.58</v>
      </c>
      <c r="L99" s="12">
        <v>1312</v>
      </c>
      <c r="M99" s="12">
        <v>1310</v>
      </c>
      <c r="N99" s="12">
        <v>2.11</v>
      </c>
    </row>
    <row r="100" spans="1:14" x14ac:dyDescent="0.25">
      <c r="A100" s="16">
        <v>101835</v>
      </c>
      <c r="B100" s="22">
        <v>43831</v>
      </c>
      <c r="C100" s="13">
        <v>1930</v>
      </c>
      <c r="D100" s="13">
        <v>1656</v>
      </c>
      <c r="E100" s="13">
        <v>274</v>
      </c>
      <c r="F100" s="13" t="s">
        <v>16</v>
      </c>
      <c r="G100" s="14">
        <v>2.11</v>
      </c>
      <c r="H100" s="14">
        <v>45</v>
      </c>
      <c r="I100" s="14">
        <v>1636.2</v>
      </c>
      <c r="J100" s="14">
        <v>0</v>
      </c>
      <c r="K100" s="14">
        <v>147.26</v>
      </c>
      <c r="L100" s="14">
        <v>1877</v>
      </c>
      <c r="M100" s="14">
        <v>0</v>
      </c>
      <c r="N100" s="14">
        <v>1877.15</v>
      </c>
    </row>
    <row r="101" spans="1:14" x14ac:dyDescent="0.25">
      <c r="A101" s="16">
        <v>101835</v>
      </c>
      <c r="B101" s="22">
        <v>43862</v>
      </c>
      <c r="C101" s="11">
        <v>2140</v>
      </c>
      <c r="D101" s="11">
        <v>1930</v>
      </c>
      <c r="E101" s="11">
        <v>210</v>
      </c>
      <c r="F101" s="11" t="s">
        <v>16</v>
      </c>
      <c r="G101" s="12">
        <v>1877.15</v>
      </c>
      <c r="H101" s="12">
        <v>45</v>
      </c>
      <c r="I101" s="12">
        <v>1169</v>
      </c>
      <c r="J101" s="12">
        <v>10.02</v>
      </c>
      <c r="K101" s="12">
        <v>105.21</v>
      </c>
      <c r="L101" s="12">
        <v>3242</v>
      </c>
      <c r="M101" s="12">
        <v>3242</v>
      </c>
      <c r="N101" s="12">
        <v>0.08</v>
      </c>
    </row>
    <row r="102" spans="1:14" x14ac:dyDescent="0.25">
      <c r="A102" s="16">
        <v>101835</v>
      </c>
      <c r="B102" s="22">
        <v>43891</v>
      </c>
      <c r="C102" s="13">
        <v>2348</v>
      </c>
      <c r="D102" s="13">
        <v>2140</v>
      </c>
      <c r="E102" s="13">
        <v>208</v>
      </c>
      <c r="F102" s="13" t="s">
        <v>16</v>
      </c>
      <c r="G102" s="14">
        <v>0.08</v>
      </c>
      <c r="H102" s="14">
        <v>45</v>
      </c>
      <c r="I102" s="14">
        <v>1154.4000000000001</v>
      </c>
      <c r="J102" s="14">
        <v>0</v>
      </c>
      <c r="K102" s="14">
        <v>103.9</v>
      </c>
      <c r="L102" s="14">
        <v>1339</v>
      </c>
      <c r="M102" s="14">
        <v>1339</v>
      </c>
      <c r="N102" s="14">
        <v>-0.26</v>
      </c>
    </row>
    <row r="103" spans="1:14" x14ac:dyDescent="0.25">
      <c r="A103" s="16">
        <v>101835</v>
      </c>
      <c r="B103" s="22">
        <v>43922</v>
      </c>
      <c r="C103" s="11">
        <v>2560</v>
      </c>
      <c r="D103" s="11">
        <v>2348</v>
      </c>
      <c r="E103" s="11">
        <v>212</v>
      </c>
      <c r="F103" s="11" t="s">
        <v>16</v>
      </c>
      <c r="G103" s="12">
        <v>-0.26</v>
      </c>
      <c r="H103" s="12">
        <v>45</v>
      </c>
      <c r="I103" s="12">
        <v>1183.5999999999999</v>
      </c>
      <c r="J103" s="12">
        <v>0</v>
      </c>
      <c r="K103" s="12">
        <v>106.52</v>
      </c>
      <c r="L103" s="12">
        <v>1354</v>
      </c>
      <c r="M103" s="12">
        <v>1354</v>
      </c>
      <c r="N103" s="12">
        <v>-0.06</v>
      </c>
    </row>
    <row r="104" spans="1:14" x14ac:dyDescent="0.25">
      <c r="A104" s="16">
        <v>101835</v>
      </c>
      <c r="B104" s="22">
        <v>43952</v>
      </c>
      <c r="C104" s="13">
        <v>2778</v>
      </c>
      <c r="D104" s="13">
        <v>2560</v>
      </c>
      <c r="E104" s="13">
        <v>218</v>
      </c>
      <c r="F104" s="13" t="s">
        <v>16</v>
      </c>
      <c r="G104" s="14">
        <v>-0.06</v>
      </c>
      <c r="H104" s="14">
        <v>45</v>
      </c>
      <c r="I104" s="14">
        <v>1227.4000000000001</v>
      </c>
      <c r="J104" s="14">
        <v>0</v>
      </c>
      <c r="K104" s="14">
        <v>110.47</v>
      </c>
      <c r="L104" s="14">
        <v>1402</v>
      </c>
      <c r="M104" s="14">
        <v>1402</v>
      </c>
      <c r="N104" s="14">
        <v>0.43</v>
      </c>
    </row>
    <row r="105" spans="1:14" x14ac:dyDescent="0.25">
      <c r="A105" s="16">
        <v>101835</v>
      </c>
      <c r="B105" s="22">
        <v>43983</v>
      </c>
      <c r="C105" s="11">
        <v>2988</v>
      </c>
      <c r="D105" s="11">
        <v>2778</v>
      </c>
      <c r="E105" s="11">
        <v>210</v>
      </c>
      <c r="F105" s="11" t="s">
        <v>16</v>
      </c>
      <c r="G105" s="12">
        <v>0.43</v>
      </c>
      <c r="H105" s="12">
        <v>45</v>
      </c>
      <c r="I105" s="12">
        <v>1169</v>
      </c>
      <c r="J105" s="12">
        <v>0</v>
      </c>
      <c r="K105" s="12">
        <v>105.21</v>
      </c>
      <c r="L105" s="12">
        <v>1407</v>
      </c>
      <c r="M105" s="12">
        <v>0</v>
      </c>
      <c r="N105" s="12">
        <v>1406.54</v>
      </c>
    </row>
    <row r="106" spans="1:14" x14ac:dyDescent="0.25">
      <c r="A106" s="16">
        <v>101835</v>
      </c>
      <c r="B106" s="22">
        <v>44013</v>
      </c>
      <c r="C106" s="13">
        <v>2988</v>
      </c>
      <c r="D106" s="13">
        <v>2988</v>
      </c>
      <c r="E106" s="13">
        <v>213</v>
      </c>
      <c r="F106" s="13" t="s">
        <v>21</v>
      </c>
      <c r="G106" s="14">
        <v>1406.54</v>
      </c>
      <c r="H106" s="14">
        <v>45</v>
      </c>
      <c r="I106" s="14">
        <v>1190.9000000000001</v>
      </c>
      <c r="J106" s="14">
        <v>6.57</v>
      </c>
      <c r="K106" s="14">
        <v>107.18</v>
      </c>
      <c r="L106" s="14">
        <v>1356</v>
      </c>
      <c r="M106" s="14">
        <v>1400</v>
      </c>
      <c r="N106" s="14">
        <v>1356.19</v>
      </c>
    </row>
    <row r="107" spans="1:14" x14ac:dyDescent="0.25">
      <c r="A107" s="16">
        <v>101835</v>
      </c>
      <c r="B107" s="22">
        <v>44044</v>
      </c>
      <c r="C107" s="11">
        <v>3450</v>
      </c>
      <c r="D107" s="11">
        <v>2988</v>
      </c>
      <c r="E107" s="11">
        <v>462</v>
      </c>
      <c r="F107" s="11" t="s">
        <v>16</v>
      </c>
      <c r="G107" s="12">
        <v>1356.19</v>
      </c>
      <c r="H107" s="12">
        <v>45</v>
      </c>
      <c r="I107" s="12">
        <v>2644.6</v>
      </c>
      <c r="J107" s="12">
        <v>7.57</v>
      </c>
      <c r="K107" s="12">
        <v>238.01</v>
      </c>
      <c r="L107" s="12">
        <v>2987</v>
      </c>
      <c r="M107" s="12">
        <v>0</v>
      </c>
      <c r="N107" s="12">
        <v>2986.72</v>
      </c>
    </row>
    <row r="108" spans="1:14" x14ac:dyDescent="0.25">
      <c r="A108" s="16">
        <v>101835</v>
      </c>
      <c r="B108" s="22">
        <v>44075</v>
      </c>
      <c r="C108" s="13">
        <v>3647</v>
      </c>
      <c r="D108" s="13">
        <v>3450</v>
      </c>
      <c r="E108" s="13">
        <v>197</v>
      </c>
      <c r="F108" s="13" t="s">
        <v>16</v>
      </c>
      <c r="G108" s="14">
        <v>2986.72</v>
      </c>
      <c r="H108" s="14">
        <v>45</v>
      </c>
      <c r="I108" s="14">
        <v>1076.6500000000001</v>
      </c>
      <c r="J108" s="14">
        <v>0</v>
      </c>
      <c r="K108" s="14">
        <v>96.9</v>
      </c>
      <c r="L108" s="14">
        <v>1203</v>
      </c>
      <c r="M108" s="14">
        <v>3002</v>
      </c>
      <c r="N108" s="14">
        <v>1203.27</v>
      </c>
    </row>
    <row r="109" spans="1:14" x14ac:dyDescent="0.25">
      <c r="A109" s="16">
        <v>101835</v>
      </c>
      <c r="B109" s="22">
        <v>44105</v>
      </c>
      <c r="C109" s="11">
        <v>3797</v>
      </c>
      <c r="D109" s="11">
        <v>3647</v>
      </c>
      <c r="E109" s="11">
        <v>150</v>
      </c>
      <c r="F109" s="11" t="s">
        <v>16</v>
      </c>
      <c r="G109" s="12">
        <v>1203.27</v>
      </c>
      <c r="H109" s="12">
        <v>45</v>
      </c>
      <c r="I109" s="12">
        <v>773.5</v>
      </c>
      <c r="J109" s="12">
        <v>0</v>
      </c>
      <c r="K109" s="12">
        <v>69.62</v>
      </c>
      <c r="L109" s="12">
        <v>2103</v>
      </c>
      <c r="M109" s="12">
        <v>2103</v>
      </c>
      <c r="N109" s="12">
        <v>0.39</v>
      </c>
    </row>
    <row r="110" spans="1:14" x14ac:dyDescent="0.25">
      <c r="A110" s="16">
        <v>101835</v>
      </c>
      <c r="B110" s="22">
        <v>44136</v>
      </c>
      <c r="C110" s="13">
        <v>3950</v>
      </c>
      <c r="D110" s="13">
        <v>3797</v>
      </c>
      <c r="E110" s="13">
        <v>153</v>
      </c>
      <c r="F110" s="13" t="s">
        <v>16</v>
      </c>
      <c r="G110" s="14">
        <v>0.39</v>
      </c>
      <c r="H110" s="14">
        <v>45</v>
      </c>
      <c r="I110" s="14">
        <v>792.85</v>
      </c>
      <c r="J110" s="14">
        <v>0</v>
      </c>
      <c r="K110" s="14">
        <v>71.36</v>
      </c>
      <c r="L110" s="14">
        <v>922</v>
      </c>
      <c r="M110" s="14">
        <v>0</v>
      </c>
      <c r="N110" s="14">
        <v>921.84</v>
      </c>
    </row>
    <row r="111" spans="1:14" x14ac:dyDescent="0.25">
      <c r="A111" s="16">
        <v>101835</v>
      </c>
      <c r="B111" s="22">
        <v>44166</v>
      </c>
      <c r="C111" s="11">
        <v>4090</v>
      </c>
      <c r="D111" s="11">
        <v>3950</v>
      </c>
      <c r="E111" s="11">
        <v>140</v>
      </c>
      <c r="F111" s="11" t="s">
        <v>16</v>
      </c>
      <c r="G111" s="12">
        <v>921.84</v>
      </c>
      <c r="H111" s="12">
        <v>45</v>
      </c>
      <c r="I111" s="12">
        <v>709</v>
      </c>
      <c r="J111" s="12">
        <v>0</v>
      </c>
      <c r="K111" s="12">
        <v>63.81</v>
      </c>
      <c r="L111" s="12">
        <v>829</v>
      </c>
      <c r="M111" s="12">
        <v>1751</v>
      </c>
      <c r="N111" s="12">
        <v>-0.15</v>
      </c>
    </row>
    <row r="112" spans="1:14" x14ac:dyDescent="0.25">
      <c r="A112" s="16">
        <v>101835</v>
      </c>
      <c r="B112" s="22">
        <v>44197</v>
      </c>
      <c r="C112" s="13">
        <v>4230</v>
      </c>
      <c r="D112" s="13">
        <v>4090</v>
      </c>
      <c r="E112" s="13">
        <v>140</v>
      </c>
      <c r="F112" s="13" t="s">
        <v>16</v>
      </c>
      <c r="G112" s="14">
        <v>-0.15</v>
      </c>
      <c r="H112" s="14">
        <v>45</v>
      </c>
      <c r="I112" s="14">
        <v>709</v>
      </c>
      <c r="J112" s="14">
        <v>0</v>
      </c>
      <c r="K112" s="14">
        <v>63.81</v>
      </c>
      <c r="L112" s="14">
        <v>622</v>
      </c>
      <c r="M112" s="14">
        <v>832</v>
      </c>
      <c r="N112" s="14">
        <v>-0.34</v>
      </c>
    </row>
    <row r="113" spans="1:14" x14ac:dyDescent="0.25">
      <c r="A113" s="16">
        <v>101835</v>
      </c>
      <c r="B113" s="22">
        <v>44228</v>
      </c>
      <c r="C113" s="11">
        <v>4283</v>
      </c>
      <c r="D113" s="11">
        <v>4230</v>
      </c>
      <c r="E113" s="11">
        <v>53</v>
      </c>
      <c r="F113" s="11" t="s">
        <v>16</v>
      </c>
      <c r="G113" s="12">
        <v>-0.34</v>
      </c>
      <c r="H113" s="12">
        <v>45</v>
      </c>
      <c r="I113" s="12">
        <v>220.7</v>
      </c>
      <c r="J113" s="12">
        <v>0</v>
      </c>
      <c r="K113" s="12">
        <v>19.86</v>
      </c>
      <c r="L113" s="12">
        <v>501</v>
      </c>
      <c r="M113" s="12">
        <v>501</v>
      </c>
      <c r="N113" s="12">
        <v>-0.48</v>
      </c>
    </row>
    <row r="114" spans="1:14" x14ac:dyDescent="0.25">
      <c r="A114" s="16">
        <v>101835</v>
      </c>
      <c r="B114" s="22">
        <v>44256</v>
      </c>
      <c r="C114" s="13">
        <v>4510</v>
      </c>
      <c r="D114" s="13">
        <v>4283</v>
      </c>
      <c r="E114" s="13">
        <v>227</v>
      </c>
      <c r="F114" s="13" t="s">
        <v>16</v>
      </c>
      <c r="G114" s="14">
        <v>-0.48</v>
      </c>
      <c r="H114" s="14">
        <v>55</v>
      </c>
      <c r="I114" s="14">
        <v>1349.85</v>
      </c>
      <c r="J114" s="14">
        <v>0</v>
      </c>
      <c r="K114" s="14">
        <v>121.49</v>
      </c>
      <c r="L114" s="14">
        <v>1549</v>
      </c>
      <c r="M114" s="14">
        <v>0</v>
      </c>
      <c r="N114" s="14">
        <v>-0.44</v>
      </c>
    </row>
    <row r="115" spans="1:14" x14ac:dyDescent="0.25">
      <c r="A115" s="16">
        <v>101835</v>
      </c>
      <c r="B115" s="22">
        <v>44287</v>
      </c>
      <c r="C115" s="11">
        <v>4601</v>
      </c>
      <c r="D115" s="11">
        <v>4510</v>
      </c>
      <c r="E115" s="11">
        <v>91</v>
      </c>
      <c r="F115" s="11" t="s">
        <v>16</v>
      </c>
      <c r="G115" s="12">
        <v>-0.44</v>
      </c>
      <c r="H115" s="12">
        <v>55</v>
      </c>
      <c r="I115" s="12">
        <v>429.65</v>
      </c>
      <c r="J115" s="12">
        <v>0</v>
      </c>
      <c r="K115" s="12">
        <v>38.67</v>
      </c>
      <c r="L115" s="12">
        <v>527</v>
      </c>
      <c r="M115" s="12">
        <v>527</v>
      </c>
      <c r="N115" s="12">
        <v>0.43</v>
      </c>
    </row>
    <row r="116" spans="1:14" x14ac:dyDescent="0.25">
      <c r="A116" s="16">
        <v>101835</v>
      </c>
      <c r="B116" s="22">
        <v>44317</v>
      </c>
      <c r="C116" s="13">
        <v>4743</v>
      </c>
      <c r="D116" s="13">
        <v>4601</v>
      </c>
      <c r="E116" s="13">
        <v>142</v>
      </c>
      <c r="F116" s="13" t="s">
        <v>16</v>
      </c>
      <c r="G116" s="14">
        <v>0.43</v>
      </c>
      <c r="H116" s="14">
        <v>55</v>
      </c>
      <c r="I116" s="14">
        <v>757.4</v>
      </c>
      <c r="J116" s="14">
        <v>0</v>
      </c>
      <c r="K116" s="14">
        <v>68.17</v>
      </c>
      <c r="L116" s="14">
        <v>888</v>
      </c>
      <c r="M116" s="14">
        <v>886</v>
      </c>
      <c r="N116" s="14">
        <v>2.1</v>
      </c>
    </row>
    <row r="117" spans="1:14" x14ac:dyDescent="0.25">
      <c r="A117" s="16">
        <v>101835</v>
      </c>
      <c r="B117" s="22">
        <v>44348</v>
      </c>
      <c r="C117" s="11">
        <v>4892</v>
      </c>
      <c r="D117" s="11">
        <v>4743</v>
      </c>
      <c r="E117" s="11">
        <v>149</v>
      </c>
      <c r="F117" s="11" t="s">
        <v>16</v>
      </c>
      <c r="G117" s="12">
        <v>2.1</v>
      </c>
      <c r="H117" s="12">
        <v>55</v>
      </c>
      <c r="I117" s="12">
        <v>804.3</v>
      </c>
      <c r="J117" s="12">
        <v>1</v>
      </c>
      <c r="K117" s="12">
        <v>72.39</v>
      </c>
      <c r="L117" s="12">
        <v>942</v>
      </c>
      <c r="M117" s="12">
        <v>940</v>
      </c>
      <c r="N117" s="12">
        <v>2.2400000000000002</v>
      </c>
    </row>
    <row r="118" spans="1:14" x14ac:dyDescent="0.25">
      <c r="A118" s="16">
        <v>101835</v>
      </c>
      <c r="B118" s="22">
        <v>44378</v>
      </c>
      <c r="C118" s="13">
        <v>5058</v>
      </c>
      <c r="D118" s="13">
        <v>4892</v>
      </c>
      <c r="E118" s="13">
        <v>166</v>
      </c>
      <c r="F118" s="13" t="s">
        <v>16</v>
      </c>
      <c r="G118" s="14">
        <v>2.2400000000000002</v>
      </c>
      <c r="H118" s="14">
        <v>55</v>
      </c>
      <c r="I118" s="14">
        <v>918.2</v>
      </c>
      <c r="J118" s="14">
        <v>1</v>
      </c>
      <c r="K118" s="14">
        <v>82.64</v>
      </c>
      <c r="L118" s="14">
        <v>1059</v>
      </c>
      <c r="M118" s="14">
        <v>969</v>
      </c>
      <c r="N118" s="14">
        <v>0.08</v>
      </c>
    </row>
    <row r="119" spans="1:14" x14ac:dyDescent="0.25">
      <c r="A119" s="16">
        <v>101835</v>
      </c>
      <c r="B119" s="22">
        <v>44409</v>
      </c>
      <c r="C119" s="11">
        <v>5230</v>
      </c>
      <c r="D119" s="11">
        <v>5058</v>
      </c>
      <c r="E119" s="11">
        <v>172</v>
      </c>
      <c r="F119" s="11" t="s">
        <v>16</v>
      </c>
      <c r="G119" s="12">
        <v>0.08</v>
      </c>
      <c r="H119" s="12">
        <v>55</v>
      </c>
      <c r="I119" s="12">
        <v>958.4</v>
      </c>
      <c r="J119" s="12">
        <v>1.62</v>
      </c>
      <c r="K119" s="12">
        <v>86.26</v>
      </c>
      <c r="L119" s="12">
        <v>1101</v>
      </c>
      <c r="M119" s="12">
        <v>1101</v>
      </c>
      <c r="N119" s="12">
        <v>0.36</v>
      </c>
    </row>
    <row r="120" spans="1:14" x14ac:dyDescent="0.25">
      <c r="A120" s="16">
        <v>101835</v>
      </c>
      <c r="B120" s="22">
        <v>44440</v>
      </c>
      <c r="C120" s="13">
        <v>5375</v>
      </c>
      <c r="D120" s="13">
        <v>5230</v>
      </c>
      <c r="E120" s="13">
        <v>145</v>
      </c>
      <c r="F120" s="13" t="s">
        <v>16</v>
      </c>
      <c r="G120" s="14">
        <v>0.36</v>
      </c>
      <c r="H120" s="14">
        <v>55</v>
      </c>
      <c r="I120" s="14">
        <v>777.5</v>
      </c>
      <c r="J120" s="14">
        <v>1.1000000000000001</v>
      </c>
      <c r="K120" s="14">
        <v>69.98</v>
      </c>
      <c r="L120" s="14">
        <v>904</v>
      </c>
      <c r="M120" s="14">
        <v>904</v>
      </c>
      <c r="N120" s="14">
        <v>-0.06</v>
      </c>
    </row>
    <row r="121" spans="1:14" x14ac:dyDescent="0.25">
      <c r="A121" s="16">
        <v>101835</v>
      </c>
      <c r="B121" s="22">
        <v>44470</v>
      </c>
      <c r="C121" s="11">
        <v>5495</v>
      </c>
      <c r="D121" s="11">
        <v>5375</v>
      </c>
      <c r="E121" s="11">
        <v>120</v>
      </c>
      <c r="F121" s="11" t="s">
        <v>16</v>
      </c>
      <c r="G121" s="12">
        <v>-0.06</v>
      </c>
      <c r="H121" s="12">
        <v>70</v>
      </c>
      <c r="I121" s="12">
        <v>596</v>
      </c>
      <c r="J121" s="12">
        <v>0</v>
      </c>
      <c r="K121" s="12">
        <v>53.64</v>
      </c>
      <c r="L121" s="12">
        <v>674</v>
      </c>
      <c r="M121" s="12">
        <v>674</v>
      </c>
      <c r="N121" s="12">
        <v>-0.02</v>
      </c>
    </row>
    <row r="122" spans="1:14" x14ac:dyDescent="0.25">
      <c r="A122" s="16">
        <v>101835</v>
      </c>
      <c r="B122" s="22">
        <v>44501</v>
      </c>
      <c r="C122" s="13">
        <v>5650</v>
      </c>
      <c r="D122" s="13">
        <v>5495</v>
      </c>
      <c r="E122" s="13">
        <v>155</v>
      </c>
      <c r="F122" s="13" t="s">
        <v>16</v>
      </c>
      <c r="G122" s="14">
        <v>-0.02</v>
      </c>
      <c r="H122" s="14">
        <v>70</v>
      </c>
      <c r="I122" s="14">
        <v>834</v>
      </c>
      <c r="J122" s="14">
        <v>0</v>
      </c>
      <c r="K122" s="14">
        <v>75.06</v>
      </c>
      <c r="L122" s="14">
        <v>920</v>
      </c>
      <c r="M122" s="14">
        <v>920</v>
      </c>
      <c r="N122" s="14">
        <v>0.14000000000000001</v>
      </c>
    </row>
    <row r="123" spans="1:14" x14ac:dyDescent="0.25">
      <c r="A123" s="16">
        <v>101835</v>
      </c>
      <c r="B123" s="22">
        <v>44531</v>
      </c>
      <c r="C123" s="11">
        <v>5650</v>
      </c>
      <c r="D123" s="11">
        <v>5650</v>
      </c>
      <c r="E123" s="11">
        <v>140</v>
      </c>
      <c r="F123" s="11" t="s">
        <v>21</v>
      </c>
      <c r="G123" s="12">
        <v>0.14000000000000001</v>
      </c>
      <c r="H123" s="12">
        <v>70</v>
      </c>
      <c r="I123" s="12">
        <v>732</v>
      </c>
      <c r="J123" s="12">
        <v>0</v>
      </c>
      <c r="K123" s="12">
        <v>65.88</v>
      </c>
      <c r="L123" s="12">
        <v>815</v>
      </c>
      <c r="M123" s="12">
        <v>1000</v>
      </c>
      <c r="N123" s="12">
        <v>-185.18</v>
      </c>
    </row>
    <row r="124" spans="1:14" x14ac:dyDescent="0.25">
      <c r="A124" s="16">
        <v>101835</v>
      </c>
      <c r="B124" s="22">
        <v>44562</v>
      </c>
      <c r="C124" s="13">
        <v>6002</v>
      </c>
      <c r="D124" s="13">
        <v>5650</v>
      </c>
      <c r="E124" s="13">
        <v>352</v>
      </c>
      <c r="F124" s="13" t="s">
        <v>16</v>
      </c>
      <c r="G124" s="14">
        <v>-185.18</v>
      </c>
      <c r="H124" s="14">
        <v>142.33000000000001</v>
      </c>
      <c r="I124" s="14">
        <v>1946.27</v>
      </c>
      <c r="J124" s="14">
        <v>1</v>
      </c>
      <c r="K124" s="14">
        <v>175.16</v>
      </c>
      <c r="L124" s="14">
        <v>2025</v>
      </c>
      <c r="M124" s="14">
        <v>2024.68</v>
      </c>
      <c r="N124" s="14">
        <v>0.4</v>
      </c>
    </row>
    <row r="125" spans="1:14" x14ac:dyDescent="0.25">
      <c r="A125" s="16">
        <v>101835</v>
      </c>
      <c r="B125" s="22">
        <v>44593</v>
      </c>
      <c r="C125" s="11">
        <v>6148</v>
      </c>
      <c r="D125" s="11">
        <v>6002</v>
      </c>
      <c r="E125" s="11">
        <v>146</v>
      </c>
      <c r="F125" s="11" t="s">
        <v>16</v>
      </c>
      <c r="G125" s="12">
        <v>0.4</v>
      </c>
      <c r="H125" s="12">
        <v>70</v>
      </c>
      <c r="I125" s="12">
        <v>772.8</v>
      </c>
      <c r="J125" s="12">
        <v>0</v>
      </c>
      <c r="K125" s="12">
        <v>69.55</v>
      </c>
      <c r="L125" s="12">
        <v>906</v>
      </c>
      <c r="M125" s="12">
        <v>906</v>
      </c>
      <c r="N125" s="12">
        <v>0.45</v>
      </c>
    </row>
    <row r="126" spans="1:14" x14ac:dyDescent="0.25">
      <c r="A126" s="16">
        <v>101835</v>
      </c>
      <c r="B126" s="22">
        <v>44621</v>
      </c>
      <c r="C126" s="13">
        <v>6300</v>
      </c>
      <c r="D126" s="13">
        <v>6148</v>
      </c>
      <c r="E126" s="13">
        <v>152</v>
      </c>
      <c r="F126" s="13" t="s">
        <v>16</v>
      </c>
      <c r="G126" s="14">
        <v>0.45</v>
      </c>
      <c r="H126" s="14">
        <v>70</v>
      </c>
      <c r="I126" s="14">
        <v>813.6</v>
      </c>
      <c r="J126" s="14">
        <v>1.51</v>
      </c>
      <c r="K126" s="14">
        <v>73.22</v>
      </c>
      <c r="L126" s="14">
        <v>950</v>
      </c>
      <c r="M126" s="14">
        <v>950</v>
      </c>
      <c r="N126" s="14">
        <v>-0.34</v>
      </c>
    </row>
    <row r="127" spans="1:14" x14ac:dyDescent="0.25">
      <c r="A127" s="16">
        <v>101835</v>
      </c>
      <c r="B127" s="22">
        <v>44652</v>
      </c>
      <c r="C127" s="11">
        <v>6300</v>
      </c>
      <c r="D127" s="11">
        <v>6300</v>
      </c>
      <c r="E127" s="11">
        <v>157</v>
      </c>
      <c r="F127" s="11" t="s">
        <v>21</v>
      </c>
      <c r="G127" s="12">
        <v>-0.34</v>
      </c>
      <c r="H127" s="12">
        <v>70</v>
      </c>
      <c r="I127" s="12">
        <v>847.6</v>
      </c>
      <c r="J127" s="12">
        <v>0</v>
      </c>
      <c r="K127" s="12">
        <v>76.28</v>
      </c>
      <c r="L127" s="12">
        <v>994</v>
      </c>
      <c r="M127" s="12">
        <v>993</v>
      </c>
      <c r="N127" s="12">
        <v>0.54</v>
      </c>
    </row>
    <row r="128" spans="1:14" x14ac:dyDescent="0.25">
      <c r="A128" s="16">
        <v>101835</v>
      </c>
      <c r="B128" s="22">
        <v>44682</v>
      </c>
      <c r="C128" s="13">
        <v>6600</v>
      </c>
      <c r="D128" s="13">
        <v>6300</v>
      </c>
      <c r="E128" s="13">
        <v>300</v>
      </c>
      <c r="F128" s="13" t="s">
        <v>16</v>
      </c>
      <c r="G128" s="14">
        <v>0.54</v>
      </c>
      <c r="H128" s="14">
        <v>70</v>
      </c>
      <c r="I128" s="14">
        <v>1600</v>
      </c>
      <c r="J128" s="14">
        <v>1.32</v>
      </c>
      <c r="K128" s="14">
        <v>144</v>
      </c>
      <c r="L128" s="14">
        <v>892</v>
      </c>
      <c r="M128" s="14">
        <v>0</v>
      </c>
      <c r="N128" s="14">
        <v>891.98</v>
      </c>
    </row>
    <row r="129" spans="1:14" x14ac:dyDescent="0.25">
      <c r="A129" s="16">
        <v>101835</v>
      </c>
      <c r="B129" s="22">
        <v>44713</v>
      </c>
      <c r="C129" s="11">
        <v>6758</v>
      </c>
      <c r="D129" s="11">
        <v>6600</v>
      </c>
      <c r="E129" s="11">
        <v>158</v>
      </c>
      <c r="F129" s="11" t="s">
        <v>16</v>
      </c>
      <c r="G129" s="12">
        <v>891.98</v>
      </c>
      <c r="H129" s="12">
        <v>70</v>
      </c>
      <c r="I129" s="12">
        <v>854.4</v>
      </c>
      <c r="J129" s="12">
        <v>4.1500000000000004</v>
      </c>
      <c r="K129" s="12">
        <v>76.900000000000006</v>
      </c>
      <c r="L129" s="12">
        <v>1897</v>
      </c>
      <c r="M129" s="12">
        <v>1897</v>
      </c>
      <c r="N129" s="12">
        <v>0</v>
      </c>
    </row>
    <row r="130" spans="1:14" x14ac:dyDescent="0.25">
      <c r="A130" s="16">
        <v>101835</v>
      </c>
      <c r="B130" s="22">
        <v>44743</v>
      </c>
      <c r="C130" s="13">
        <v>6943</v>
      </c>
      <c r="D130" s="13">
        <v>6758</v>
      </c>
      <c r="E130" s="13">
        <v>185</v>
      </c>
      <c r="F130" s="13" t="s">
        <v>16</v>
      </c>
      <c r="G130" s="14">
        <v>0</v>
      </c>
      <c r="H130" s="14">
        <v>70</v>
      </c>
      <c r="I130" s="14">
        <v>1038</v>
      </c>
      <c r="J130" s="14">
        <v>1.19</v>
      </c>
      <c r="K130" s="14">
        <v>93.42</v>
      </c>
      <c r="L130" s="14">
        <v>1203</v>
      </c>
      <c r="M130" s="14">
        <v>1203</v>
      </c>
      <c r="N130" s="14">
        <v>0</v>
      </c>
    </row>
    <row r="131" spans="1:14" x14ac:dyDescent="0.25">
      <c r="A131" s="16">
        <v>101835</v>
      </c>
      <c r="B131" s="22">
        <v>44774</v>
      </c>
      <c r="C131" s="11">
        <v>7123</v>
      </c>
      <c r="D131" s="11">
        <v>6943</v>
      </c>
      <c r="E131" s="11">
        <v>180</v>
      </c>
      <c r="F131" s="11" t="s">
        <v>16</v>
      </c>
      <c r="G131" s="12">
        <v>0</v>
      </c>
      <c r="H131" s="12">
        <v>85</v>
      </c>
      <c r="I131" s="12">
        <v>1013</v>
      </c>
      <c r="J131" s="12">
        <v>0</v>
      </c>
      <c r="K131" s="12">
        <v>91.17</v>
      </c>
      <c r="L131" s="12">
        <v>1189</v>
      </c>
      <c r="M131" s="12">
        <v>1189</v>
      </c>
      <c r="N131" s="12">
        <v>0</v>
      </c>
    </row>
    <row r="132" spans="1:14" x14ac:dyDescent="0.25">
      <c r="A132" s="16">
        <v>101835</v>
      </c>
      <c r="B132" s="22">
        <v>44805</v>
      </c>
      <c r="C132" s="13">
        <v>7280</v>
      </c>
      <c r="D132" s="13">
        <v>7123</v>
      </c>
      <c r="E132" s="13">
        <v>157</v>
      </c>
      <c r="F132" s="13" t="s">
        <v>16</v>
      </c>
      <c r="G132" s="14">
        <v>0</v>
      </c>
      <c r="H132" s="14">
        <v>85</v>
      </c>
      <c r="I132" s="14">
        <v>855.45</v>
      </c>
      <c r="J132" s="14">
        <v>0</v>
      </c>
      <c r="K132" s="14">
        <v>76.989999999999995</v>
      </c>
      <c r="L132" s="14">
        <v>916</v>
      </c>
      <c r="M132" s="14">
        <v>916</v>
      </c>
      <c r="N132" s="14">
        <v>0</v>
      </c>
    </row>
    <row r="133" spans="1:14" x14ac:dyDescent="0.25">
      <c r="A133" s="16">
        <v>101835</v>
      </c>
      <c r="B133" s="22">
        <v>44835</v>
      </c>
      <c r="C133" s="11">
        <v>7410</v>
      </c>
      <c r="D133" s="11">
        <v>7280</v>
      </c>
      <c r="E133" s="11">
        <v>130</v>
      </c>
      <c r="F133" s="11" t="s">
        <v>16</v>
      </c>
      <c r="G133" s="12">
        <v>0</v>
      </c>
      <c r="H133" s="12">
        <v>85</v>
      </c>
      <c r="I133" s="12">
        <v>670.5</v>
      </c>
      <c r="J133" s="12">
        <v>0</v>
      </c>
      <c r="K133" s="12">
        <v>60.35</v>
      </c>
      <c r="L133" s="12">
        <v>841</v>
      </c>
      <c r="M133" s="12">
        <v>841</v>
      </c>
      <c r="N133" s="12">
        <v>0</v>
      </c>
    </row>
    <row r="134" spans="1:14" x14ac:dyDescent="0.25">
      <c r="A134" s="16">
        <v>101835</v>
      </c>
      <c r="B134" s="22">
        <v>44866</v>
      </c>
      <c r="C134" s="13">
        <v>7560</v>
      </c>
      <c r="D134" s="13">
        <v>7410</v>
      </c>
      <c r="E134" s="13">
        <v>150</v>
      </c>
      <c r="F134" s="13" t="s">
        <v>16</v>
      </c>
      <c r="G134" s="14">
        <v>0</v>
      </c>
      <c r="H134" s="14">
        <v>85</v>
      </c>
      <c r="I134" s="14">
        <v>807.5</v>
      </c>
      <c r="J134" s="14">
        <v>0</v>
      </c>
      <c r="K134" s="14">
        <v>72.680000000000007</v>
      </c>
      <c r="L134" s="14">
        <v>994</v>
      </c>
      <c r="M134" s="14">
        <v>994</v>
      </c>
      <c r="N134" s="14">
        <v>0</v>
      </c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A3:B3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113" workbookViewId="0">
      <selection activeCell="B8" sqref="B8:B135"/>
    </sheetView>
  </sheetViews>
  <sheetFormatPr defaultRowHeight="15" x14ac:dyDescent="0.25"/>
  <sheetData>
    <row r="1" spans="1:14" x14ac:dyDescent="0.25">
      <c r="A1" s="138" t="s">
        <v>23</v>
      </c>
      <c r="B1" s="138"/>
      <c r="C1" s="133" t="s">
        <v>255</v>
      </c>
      <c r="D1" s="133"/>
      <c r="E1" s="10"/>
      <c r="F1" s="42"/>
      <c r="G1" s="111" t="s">
        <v>24</v>
      </c>
      <c r="H1" s="141" t="s">
        <v>231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36892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09" t="s">
        <v>26</v>
      </c>
      <c r="B3" s="109"/>
      <c r="C3" s="133" t="s">
        <v>257</v>
      </c>
      <c r="D3" s="133"/>
      <c r="E3" s="133" t="s">
        <v>27</v>
      </c>
      <c r="F3" s="133"/>
      <c r="G3" s="133"/>
      <c r="H3" s="143" t="s">
        <v>258</v>
      </c>
      <c r="I3" s="144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0" t="s">
        <v>29</v>
      </c>
      <c r="E4" s="132" t="s">
        <v>30</v>
      </c>
      <c r="F4" s="132"/>
      <c r="G4" s="132"/>
      <c r="H4" s="133" t="s">
        <v>232</v>
      </c>
      <c r="I4" s="133"/>
      <c r="J4" s="16"/>
      <c r="K4" s="16"/>
      <c r="L4" s="16"/>
      <c r="M4" s="16"/>
      <c r="N4" s="16"/>
    </row>
    <row r="5" spans="1:14" x14ac:dyDescent="0.25">
      <c r="A5" s="111" t="s">
        <v>31</v>
      </c>
      <c r="B5" s="111"/>
      <c r="C5" s="111" t="s">
        <v>32</v>
      </c>
      <c r="D5" s="132" t="s">
        <v>33</v>
      </c>
      <c r="E5" s="132"/>
      <c r="F5" s="132"/>
      <c r="G5" s="111" t="s">
        <v>34</v>
      </c>
      <c r="H5" s="111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74" t="s">
        <v>0</v>
      </c>
      <c r="B7" s="74" t="s">
        <v>1</v>
      </c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  <c r="K7" s="74" t="s">
        <v>10</v>
      </c>
      <c r="L7" s="74" t="s">
        <v>12</v>
      </c>
      <c r="M7" s="74" t="s">
        <v>13</v>
      </c>
      <c r="N7" s="74" t="s">
        <v>14</v>
      </c>
    </row>
    <row r="8" spans="1:14" x14ac:dyDescent="0.25">
      <c r="A8" s="18" t="s">
        <v>255</v>
      </c>
      <c r="B8" s="22">
        <v>41000</v>
      </c>
      <c r="C8" s="21">
        <v>604</v>
      </c>
      <c r="D8" s="21">
        <v>593</v>
      </c>
      <c r="E8" s="21">
        <v>11</v>
      </c>
      <c r="F8" s="21" t="s">
        <v>16</v>
      </c>
      <c r="G8" s="23">
        <v>99</v>
      </c>
      <c r="H8" s="23">
        <v>0</v>
      </c>
      <c r="I8" s="23">
        <v>51.92</v>
      </c>
      <c r="J8" s="23">
        <v>1.44</v>
      </c>
      <c r="K8" s="23">
        <v>0</v>
      </c>
      <c r="L8" s="15">
        <f>G8+H8+I8+J8+K8</f>
        <v>152.36000000000001</v>
      </c>
      <c r="M8" s="23">
        <v>0</v>
      </c>
      <c r="N8" s="15">
        <f>L8-M8</f>
        <v>152.36000000000001</v>
      </c>
    </row>
    <row r="9" spans="1:14" x14ac:dyDescent="0.25">
      <c r="A9" s="18" t="s">
        <v>255</v>
      </c>
      <c r="B9" s="22">
        <v>41030</v>
      </c>
      <c r="C9" s="21">
        <v>618</v>
      </c>
      <c r="D9" s="21">
        <v>604</v>
      </c>
      <c r="E9" s="21">
        <v>14</v>
      </c>
      <c r="F9" s="21" t="s">
        <v>16</v>
      </c>
      <c r="G9" s="23">
        <v>100</v>
      </c>
      <c r="H9" s="23">
        <v>0</v>
      </c>
      <c r="I9" s="23">
        <v>66.08</v>
      </c>
      <c r="J9" s="23">
        <v>1.33</v>
      </c>
      <c r="K9" s="23">
        <v>0</v>
      </c>
      <c r="L9" s="15">
        <f t="shared" ref="L9:L55" si="0">G9+H9+I9+J9+K9</f>
        <v>167.41</v>
      </c>
      <c r="M9" s="23">
        <v>0</v>
      </c>
      <c r="N9" s="15">
        <f t="shared" ref="N9:N55" si="1">L9-M9</f>
        <v>167.41</v>
      </c>
    </row>
    <row r="10" spans="1:14" x14ac:dyDescent="0.25">
      <c r="A10" s="18" t="s">
        <v>255</v>
      </c>
      <c r="B10" s="22">
        <v>41061</v>
      </c>
      <c r="C10" s="21">
        <v>630</v>
      </c>
      <c r="D10" s="21">
        <v>618</v>
      </c>
      <c r="E10" s="21">
        <v>12</v>
      </c>
      <c r="F10" s="21" t="s">
        <v>16</v>
      </c>
      <c r="G10" s="23">
        <v>102</v>
      </c>
      <c r="H10" s="23">
        <v>0</v>
      </c>
      <c r="I10" s="23">
        <v>55.68</v>
      </c>
      <c r="J10" s="23">
        <v>0.63</v>
      </c>
      <c r="K10" s="23">
        <v>0</v>
      </c>
      <c r="L10" s="15">
        <f t="shared" si="0"/>
        <v>158.31</v>
      </c>
      <c r="M10" s="23">
        <v>0</v>
      </c>
      <c r="N10" s="15">
        <f t="shared" si="1"/>
        <v>158.31</v>
      </c>
    </row>
    <row r="11" spans="1:14" x14ac:dyDescent="0.25">
      <c r="A11" s="18" t="s">
        <v>255</v>
      </c>
      <c r="B11" s="22">
        <v>41091</v>
      </c>
      <c r="C11" s="21">
        <v>638</v>
      </c>
      <c r="D11" s="21">
        <v>630</v>
      </c>
      <c r="E11" s="21">
        <v>8</v>
      </c>
      <c r="F11" s="21" t="s">
        <v>16</v>
      </c>
      <c r="G11" s="23">
        <v>103</v>
      </c>
      <c r="H11" s="23">
        <v>0</v>
      </c>
      <c r="I11" s="23">
        <v>37.119999999999997</v>
      </c>
      <c r="J11" s="23">
        <v>0.98</v>
      </c>
      <c r="K11" s="23">
        <v>0</v>
      </c>
      <c r="L11" s="15">
        <f t="shared" si="0"/>
        <v>141.1</v>
      </c>
      <c r="M11" s="23">
        <v>0</v>
      </c>
      <c r="N11" s="15">
        <f t="shared" si="1"/>
        <v>141.1</v>
      </c>
    </row>
    <row r="12" spans="1:14" x14ac:dyDescent="0.25">
      <c r="A12" s="18" t="s">
        <v>255</v>
      </c>
      <c r="B12" s="22">
        <v>41122</v>
      </c>
      <c r="C12" s="21">
        <v>650</v>
      </c>
      <c r="D12" s="21">
        <v>638</v>
      </c>
      <c r="E12" s="21">
        <v>12</v>
      </c>
      <c r="F12" s="21" t="s">
        <v>16</v>
      </c>
      <c r="G12" s="23">
        <v>104</v>
      </c>
      <c r="H12" s="23">
        <v>0</v>
      </c>
      <c r="I12" s="23">
        <v>55.68</v>
      </c>
      <c r="J12" s="23">
        <v>1</v>
      </c>
      <c r="K12" s="23">
        <v>0</v>
      </c>
      <c r="L12" s="15">
        <f t="shared" si="0"/>
        <v>160.68</v>
      </c>
      <c r="M12" s="23">
        <v>0</v>
      </c>
      <c r="N12" s="15">
        <f t="shared" si="1"/>
        <v>160.68</v>
      </c>
    </row>
    <row r="13" spans="1:14" x14ac:dyDescent="0.25">
      <c r="A13" s="18" t="s">
        <v>255</v>
      </c>
      <c r="B13" s="22">
        <v>41153</v>
      </c>
      <c r="C13" s="21">
        <v>664</v>
      </c>
      <c r="D13" s="21">
        <v>650</v>
      </c>
      <c r="E13" s="21">
        <v>14</v>
      </c>
      <c r="F13" s="21" t="s">
        <v>16</v>
      </c>
      <c r="G13" s="23">
        <v>105</v>
      </c>
      <c r="H13" s="23">
        <v>0</v>
      </c>
      <c r="I13" s="23">
        <v>64.959999999999994</v>
      </c>
      <c r="J13" s="23">
        <v>1.17</v>
      </c>
      <c r="K13" s="23">
        <v>0</v>
      </c>
      <c r="L13" s="15">
        <f t="shared" si="0"/>
        <v>171.12999999999997</v>
      </c>
      <c r="M13" s="23">
        <v>0</v>
      </c>
      <c r="N13" s="15">
        <f t="shared" si="1"/>
        <v>171.12999999999997</v>
      </c>
    </row>
    <row r="14" spans="1:14" x14ac:dyDescent="0.25">
      <c r="A14" s="18" t="s">
        <v>255</v>
      </c>
      <c r="B14" s="22">
        <v>41183</v>
      </c>
      <c r="C14" s="21">
        <v>680</v>
      </c>
      <c r="D14" s="21">
        <v>664</v>
      </c>
      <c r="E14" s="21">
        <v>16</v>
      </c>
      <c r="F14" s="21" t="s">
        <v>16</v>
      </c>
      <c r="G14" s="23">
        <v>106</v>
      </c>
      <c r="H14" s="23">
        <v>0</v>
      </c>
      <c r="I14" s="23">
        <v>74.239999999999995</v>
      </c>
      <c r="J14" s="23">
        <v>0.69</v>
      </c>
      <c r="K14" s="23">
        <v>0</v>
      </c>
      <c r="L14" s="15">
        <f t="shared" si="0"/>
        <v>180.93</v>
      </c>
      <c r="M14" s="23">
        <v>0</v>
      </c>
      <c r="N14" s="15">
        <f t="shared" si="1"/>
        <v>180.93</v>
      </c>
    </row>
    <row r="15" spans="1:14" x14ac:dyDescent="0.25">
      <c r="A15" s="18" t="s">
        <v>255</v>
      </c>
      <c r="B15" s="22">
        <v>41214</v>
      </c>
      <c r="C15" s="21">
        <v>692</v>
      </c>
      <c r="D15" s="21">
        <v>680</v>
      </c>
      <c r="E15" s="21">
        <v>12</v>
      </c>
      <c r="F15" s="21" t="s">
        <v>16</v>
      </c>
      <c r="G15" s="23">
        <v>106</v>
      </c>
      <c r="H15" s="23">
        <v>0</v>
      </c>
      <c r="I15" s="23">
        <v>55.68</v>
      </c>
      <c r="J15" s="23">
        <v>1</v>
      </c>
      <c r="K15" s="23">
        <v>0</v>
      </c>
      <c r="L15" s="15">
        <f t="shared" si="0"/>
        <v>162.68</v>
      </c>
      <c r="M15" s="23">
        <v>0</v>
      </c>
      <c r="N15" s="15">
        <f t="shared" si="1"/>
        <v>162.68</v>
      </c>
    </row>
    <row r="16" spans="1:14" x14ac:dyDescent="0.25">
      <c r="A16" s="18" t="s">
        <v>255</v>
      </c>
      <c r="B16" s="22">
        <v>41244</v>
      </c>
      <c r="C16" s="21">
        <v>729</v>
      </c>
      <c r="D16" s="21">
        <v>692</v>
      </c>
      <c r="E16" s="21">
        <v>37</v>
      </c>
      <c r="F16" s="21" t="s">
        <v>16</v>
      </c>
      <c r="G16" s="23">
        <v>106.99</v>
      </c>
      <c r="H16" s="23">
        <v>15</v>
      </c>
      <c r="I16" s="23">
        <v>88.4</v>
      </c>
      <c r="J16" s="23">
        <v>2</v>
      </c>
      <c r="K16" s="23">
        <v>5.22</v>
      </c>
      <c r="L16" s="15">
        <f t="shared" si="0"/>
        <v>217.60999999999999</v>
      </c>
      <c r="M16" s="23">
        <v>0</v>
      </c>
      <c r="N16" s="15">
        <f t="shared" si="1"/>
        <v>217.60999999999999</v>
      </c>
    </row>
    <row r="17" spans="1:14" x14ac:dyDescent="0.25">
      <c r="A17" s="18" t="s">
        <v>255</v>
      </c>
      <c r="B17" s="22">
        <v>41275</v>
      </c>
      <c r="C17" s="21">
        <v>800</v>
      </c>
      <c r="D17" s="21">
        <v>729</v>
      </c>
      <c r="E17" s="21">
        <v>71</v>
      </c>
      <c r="F17" s="21" t="s">
        <v>16</v>
      </c>
      <c r="G17" s="23">
        <v>216</v>
      </c>
      <c r="H17" s="23">
        <v>15</v>
      </c>
      <c r="I17" s="23">
        <v>197.2</v>
      </c>
      <c r="J17" s="23">
        <v>3.69</v>
      </c>
      <c r="K17" s="23">
        <v>10.69</v>
      </c>
      <c r="L17" s="15">
        <f t="shared" si="0"/>
        <v>442.58</v>
      </c>
      <c r="M17" s="23">
        <v>0</v>
      </c>
      <c r="N17" s="15">
        <f t="shared" si="1"/>
        <v>442.58</v>
      </c>
    </row>
    <row r="18" spans="1:14" x14ac:dyDescent="0.25">
      <c r="A18" s="18" t="s">
        <v>255</v>
      </c>
      <c r="B18" s="22">
        <v>41306</v>
      </c>
      <c r="C18" s="21">
        <v>809</v>
      </c>
      <c r="D18" s="21">
        <v>800</v>
      </c>
      <c r="E18" s="21">
        <v>9</v>
      </c>
      <c r="F18" s="21" t="s">
        <v>16</v>
      </c>
      <c r="G18" s="23">
        <v>439.31</v>
      </c>
      <c r="H18" s="23">
        <v>0</v>
      </c>
      <c r="I18" s="23">
        <v>41.76</v>
      </c>
      <c r="J18" s="23">
        <v>7.11</v>
      </c>
      <c r="K18" s="23">
        <v>0</v>
      </c>
      <c r="L18" s="15">
        <f t="shared" si="0"/>
        <v>488.18</v>
      </c>
      <c r="M18" s="23">
        <v>0</v>
      </c>
      <c r="N18" s="15">
        <f t="shared" si="1"/>
        <v>488.18</v>
      </c>
    </row>
    <row r="19" spans="1:14" x14ac:dyDescent="0.25">
      <c r="A19" s="18" t="s">
        <v>255</v>
      </c>
      <c r="B19" s="22">
        <v>41334</v>
      </c>
      <c r="C19" s="21">
        <v>820</v>
      </c>
      <c r="D19" s="21">
        <v>809</v>
      </c>
      <c r="E19" s="21">
        <v>11</v>
      </c>
      <c r="F19" s="21" t="s">
        <v>16</v>
      </c>
      <c r="G19" s="23">
        <v>438.89</v>
      </c>
      <c r="H19" s="23">
        <v>0</v>
      </c>
      <c r="I19" s="23">
        <v>51.04</v>
      </c>
      <c r="J19" s="23">
        <v>11.21</v>
      </c>
      <c r="K19" s="23">
        <v>0</v>
      </c>
      <c r="L19" s="15">
        <f t="shared" si="0"/>
        <v>501.14</v>
      </c>
      <c r="M19" s="23">
        <v>0</v>
      </c>
      <c r="N19" s="15">
        <f t="shared" si="1"/>
        <v>501.14</v>
      </c>
    </row>
    <row r="20" spans="1:14" x14ac:dyDescent="0.25">
      <c r="A20" s="18" t="s">
        <v>255</v>
      </c>
      <c r="B20" s="22">
        <v>41365</v>
      </c>
      <c r="C20" s="21">
        <v>843</v>
      </c>
      <c r="D20" s="21">
        <v>820</v>
      </c>
      <c r="E20" s="21">
        <v>23</v>
      </c>
      <c r="F20" s="21" t="s">
        <v>16</v>
      </c>
      <c r="G20" s="23">
        <v>438.79</v>
      </c>
      <c r="H20" s="23">
        <v>15</v>
      </c>
      <c r="I20" s="23">
        <v>50.6</v>
      </c>
      <c r="J20" s="23">
        <v>15.75</v>
      </c>
      <c r="K20" s="23">
        <v>3.51</v>
      </c>
      <c r="L20" s="15">
        <f t="shared" si="0"/>
        <v>523.65000000000009</v>
      </c>
      <c r="M20" s="23">
        <v>0</v>
      </c>
      <c r="N20" s="15">
        <f t="shared" si="1"/>
        <v>523.65000000000009</v>
      </c>
    </row>
    <row r="21" spans="1:14" x14ac:dyDescent="0.25">
      <c r="A21" s="18" t="s">
        <v>255</v>
      </c>
      <c r="B21" s="22">
        <v>41395</v>
      </c>
      <c r="C21" s="21">
        <v>374</v>
      </c>
      <c r="D21" s="21">
        <v>374</v>
      </c>
      <c r="E21" s="21">
        <v>0</v>
      </c>
      <c r="F21" s="21" t="s">
        <v>16</v>
      </c>
      <c r="G21" s="23">
        <v>56</v>
      </c>
      <c r="H21" s="23">
        <v>0</v>
      </c>
      <c r="I21" s="23">
        <v>30</v>
      </c>
      <c r="J21" s="23">
        <v>3</v>
      </c>
      <c r="K21" s="23">
        <v>0</v>
      </c>
      <c r="L21" s="15">
        <f t="shared" si="0"/>
        <v>89</v>
      </c>
      <c r="M21" s="23">
        <v>0</v>
      </c>
      <c r="N21" s="15">
        <f t="shared" si="1"/>
        <v>89</v>
      </c>
    </row>
    <row r="22" spans="1:14" x14ac:dyDescent="0.25">
      <c r="A22" s="18" t="s">
        <v>255</v>
      </c>
      <c r="B22" s="22">
        <v>41426</v>
      </c>
      <c r="C22" s="21">
        <v>863</v>
      </c>
      <c r="D22" s="21">
        <v>843</v>
      </c>
      <c r="E22" s="21">
        <v>20</v>
      </c>
      <c r="F22" s="21" t="s">
        <v>16</v>
      </c>
      <c r="G22" s="23">
        <v>508.25</v>
      </c>
      <c r="H22" s="23">
        <v>15</v>
      </c>
      <c r="I22" s="23">
        <v>44</v>
      </c>
      <c r="J22" s="23">
        <v>20.49</v>
      </c>
      <c r="K22" s="23">
        <v>2.64</v>
      </c>
      <c r="L22" s="15">
        <f t="shared" si="0"/>
        <v>590.38</v>
      </c>
      <c r="M22" s="23">
        <v>0</v>
      </c>
      <c r="N22" s="15">
        <f t="shared" si="1"/>
        <v>590.38</v>
      </c>
    </row>
    <row r="23" spans="1:14" x14ac:dyDescent="0.25">
      <c r="A23" s="18" t="s">
        <v>255</v>
      </c>
      <c r="B23" s="22">
        <v>41456</v>
      </c>
      <c r="C23" s="21">
        <v>874</v>
      </c>
      <c r="D23" s="21">
        <v>863</v>
      </c>
      <c r="E23" s="21">
        <v>11</v>
      </c>
      <c r="F23" s="21" t="s">
        <v>16</v>
      </c>
      <c r="G23" s="23">
        <v>16.38</v>
      </c>
      <c r="H23" s="23">
        <v>0</v>
      </c>
      <c r="I23" s="23">
        <v>53.46</v>
      </c>
      <c r="J23" s="23">
        <v>5.39</v>
      </c>
      <c r="K23" s="23">
        <v>0</v>
      </c>
      <c r="L23" s="15">
        <f t="shared" si="0"/>
        <v>75.23</v>
      </c>
      <c r="M23" s="23">
        <v>0</v>
      </c>
      <c r="N23" s="15">
        <f t="shared" si="1"/>
        <v>75.23</v>
      </c>
    </row>
    <row r="24" spans="1:14" x14ac:dyDescent="0.25">
      <c r="A24" s="18" t="s">
        <v>255</v>
      </c>
      <c r="B24" s="22">
        <v>41487</v>
      </c>
      <c r="C24" s="21">
        <v>889</v>
      </c>
      <c r="D24" s="21">
        <v>874</v>
      </c>
      <c r="E24" s="21">
        <v>15</v>
      </c>
      <c r="F24" s="21" t="s">
        <v>16</v>
      </c>
      <c r="G24" s="23">
        <v>16.61</v>
      </c>
      <c r="H24" s="23">
        <v>0</v>
      </c>
      <c r="I24" s="23">
        <v>72.900000000000006</v>
      </c>
      <c r="J24" s="23">
        <v>6.39</v>
      </c>
      <c r="K24" s="23">
        <v>0</v>
      </c>
      <c r="L24" s="15">
        <f t="shared" si="0"/>
        <v>95.9</v>
      </c>
      <c r="M24" s="23">
        <v>0</v>
      </c>
      <c r="N24" s="15">
        <f t="shared" si="1"/>
        <v>95.9</v>
      </c>
    </row>
    <row r="25" spans="1:14" x14ac:dyDescent="0.25">
      <c r="A25" s="18" t="s">
        <v>255</v>
      </c>
      <c r="B25" s="22">
        <v>41518</v>
      </c>
      <c r="C25" s="21">
        <v>900</v>
      </c>
      <c r="D25" s="21">
        <v>889</v>
      </c>
      <c r="E25" s="21">
        <v>11</v>
      </c>
      <c r="F25" s="21" t="s">
        <v>16</v>
      </c>
      <c r="G25" s="23">
        <v>16.61</v>
      </c>
      <c r="H25" s="23">
        <v>0</v>
      </c>
      <c r="I25" s="23">
        <v>53.46</v>
      </c>
      <c r="J25" s="23">
        <v>7.39</v>
      </c>
      <c r="K25" s="23">
        <v>0</v>
      </c>
      <c r="L25" s="15">
        <f t="shared" si="0"/>
        <v>77.459999999999994</v>
      </c>
      <c r="M25" s="23">
        <v>0</v>
      </c>
      <c r="N25" s="15">
        <f t="shared" si="1"/>
        <v>77.459999999999994</v>
      </c>
    </row>
    <row r="26" spans="1:14" x14ac:dyDescent="0.25">
      <c r="A26" s="18" t="s">
        <v>255</v>
      </c>
      <c r="B26" s="22">
        <v>41548</v>
      </c>
      <c r="C26" s="21">
        <v>911</v>
      </c>
      <c r="D26" s="21">
        <v>900</v>
      </c>
      <c r="E26" s="21">
        <v>11</v>
      </c>
      <c r="F26" s="21" t="s">
        <v>16</v>
      </c>
      <c r="G26" s="23">
        <v>15.38</v>
      </c>
      <c r="H26" s="23">
        <v>0</v>
      </c>
      <c r="I26" s="23">
        <v>53.46</v>
      </c>
      <c r="J26" s="23">
        <v>8.39</v>
      </c>
      <c r="K26" s="23">
        <v>0</v>
      </c>
      <c r="L26" s="15">
        <f t="shared" si="0"/>
        <v>77.23</v>
      </c>
      <c r="M26" s="23">
        <v>0</v>
      </c>
      <c r="N26" s="15">
        <f t="shared" si="1"/>
        <v>77.23</v>
      </c>
    </row>
    <row r="27" spans="1:14" x14ac:dyDescent="0.25">
      <c r="A27" s="18" t="s">
        <v>255</v>
      </c>
      <c r="B27" s="22">
        <v>41579</v>
      </c>
      <c r="C27" s="21">
        <v>929</v>
      </c>
      <c r="D27" s="21">
        <v>911</v>
      </c>
      <c r="E27" s="21">
        <v>18</v>
      </c>
      <c r="F27" s="21" t="s">
        <v>16</v>
      </c>
      <c r="G27" s="23">
        <v>15.38</v>
      </c>
      <c r="H27" s="23">
        <v>0</v>
      </c>
      <c r="I27" s="23">
        <v>87.48</v>
      </c>
      <c r="J27" s="23">
        <v>9.39</v>
      </c>
      <c r="K27" s="23">
        <v>0</v>
      </c>
      <c r="L27" s="15">
        <f t="shared" si="0"/>
        <v>112.25</v>
      </c>
      <c r="M27" s="23">
        <v>0</v>
      </c>
      <c r="N27" s="15">
        <f t="shared" si="1"/>
        <v>112.25</v>
      </c>
    </row>
    <row r="28" spans="1:14" x14ac:dyDescent="0.25">
      <c r="A28" s="18" t="s">
        <v>255</v>
      </c>
      <c r="B28" s="22">
        <v>41609</v>
      </c>
      <c r="C28" s="21">
        <v>936</v>
      </c>
      <c r="D28" s="21">
        <v>929</v>
      </c>
      <c r="E28" s="21">
        <v>7</v>
      </c>
      <c r="F28" s="21" t="s">
        <v>16</v>
      </c>
      <c r="G28" s="23">
        <v>15.38</v>
      </c>
      <c r="H28" s="23">
        <v>0</v>
      </c>
      <c r="I28" s="23">
        <v>34.020000000000003</v>
      </c>
      <c r="J28" s="23">
        <v>10.39</v>
      </c>
      <c r="K28" s="23">
        <v>0</v>
      </c>
      <c r="L28" s="15">
        <f t="shared" si="0"/>
        <v>59.790000000000006</v>
      </c>
      <c r="M28" s="23">
        <v>0</v>
      </c>
      <c r="N28" s="15">
        <f t="shared" si="1"/>
        <v>59.790000000000006</v>
      </c>
    </row>
    <row r="29" spans="1:14" x14ac:dyDescent="0.25">
      <c r="A29" s="18" t="s">
        <v>255</v>
      </c>
      <c r="B29" s="22">
        <v>41640</v>
      </c>
      <c r="C29" s="21">
        <v>950</v>
      </c>
      <c r="D29" s="21">
        <v>936</v>
      </c>
      <c r="E29" s="21">
        <v>14</v>
      </c>
      <c r="F29" s="21" t="s">
        <v>16</v>
      </c>
      <c r="G29" s="23">
        <v>15.38</v>
      </c>
      <c r="H29" s="23">
        <v>0</v>
      </c>
      <c r="I29" s="23">
        <v>68.040000000000006</v>
      </c>
      <c r="J29" s="23">
        <v>11.39</v>
      </c>
      <c r="K29" s="23">
        <v>0</v>
      </c>
      <c r="L29" s="15">
        <f t="shared" si="0"/>
        <v>94.81</v>
      </c>
      <c r="M29" s="23">
        <v>0</v>
      </c>
      <c r="N29" s="15">
        <f t="shared" si="1"/>
        <v>94.81</v>
      </c>
    </row>
    <row r="30" spans="1:14" x14ac:dyDescent="0.25">
      <c r="A30" s="18" t="s">
        <v>255</v>
      </c>
      <c r="B30" s="22">
        <v>41671</v>
      </c>
      <c r="C30" s="21">
        <v>962</v>
      </c>
      <c r="D30" s="21">
        <v>950</v>
      </c>
      <c r="E30" s="21">
        <v>12</v>
      </c>
      <c r="F30" s="21" t="s">
        <v>16</v>
      </c>
      <c r="G30" s="23">
        <v>15.38</v>
      </c>
      <c r="H30" s="23">
        <v>0</v>
      </c>
      <c r="I30" s="23">
        <v>58.32</v>
      </c>
      <c r="J30" s="23">
        <v>12.39</v>
      </c>
      <c r="K30" s="23">
        <v>0</v>
      </c>
      <c r="L30" s="15">
        <f t="shared" si="0"/>
        <v>86.09</v>
      </c>
      <c r="M30" s="23">
        <v>0</v>
      </c>
      <c r="N30" s="15">
        <f t="shared" si="1"/>
        <v>86.09</v>
      </c>
    </row>
    <row r="31" spans="1:14" x14ac:dyDescent="0.25">
      <c r="A31" s="18" t="s">
        <v>255</v>
      </c>
      <c r="B31" s="22">
        <v>41699</v>
      </c>
      <c r="C31" s="21">
        <v>970</v>
      </c>
      <c r="D31" s="21">
        <v>962</v>
      </c>
      <c r="E31" s="21">
        <v>8</v>
      </c>
      <c r="F31" s="21" t="s">
        <v>16</v>
      </c>
      <c r="G31" s="23">
        <v>15</v>
      </c>
      <c r="H31" s="23">
        <v>0</v>
      </c>
      <c r="I31" s="23">
        <v>38.880000000000003</v>
      </c>
      <c r="J31" s="23">
        <v>13.39</v>
      </c>
      <c r="K31" s="23">
        <v>0</v>
      </c>
      <c r="L31" s="15">
        <f t="shared" si="0"/>
        <v>67.27000000000001</v>
      </c>
      <c r="M31" s="23">
        <v>0</v>
      </c>
      <c r="N31" s="15">
        <f t="shared" si="1"/>
        <v>67.27000000000001</v>
      </c>
    </row>
    <row r="32" spans="1:14" x14ac:dyDescent="0.25">
      <c r="A32" s="18" t="s">
        <v>255</v>
      </c>
      <c r="B32" s="22">
        <v>41730</v>
      </c>
      <c r="C32" s="21">
        <v>982</v>
      </c>
      <c r="D32" s="21">
        <v>970</v>
      </c>
      <c r="E32" s="21">
        <v>12</v>
      </c>
      <c r="F32" s="21" t="s">
        <v>16</v>
      </c>
      <c r="G32" s="23">
        <v>15</v>
      </c>
      <c r="H32" s="23">
        <v>0</v>
      </c>
      <c r="I32" s="23">
        <v>58.32</v>
      </c>
      <c r="J32" s="23">
        <v>14.39</v>
      </c>
      <c r="K32" s="23">
        <v>0</v>
      </c>
      <c r="L32" s="15">
        <f t="shared" si="0"/>
        <v>87.71</v>
      </c>
      <c r="M32" s="23">
        <v>0</v>
      </c>
      <c r="N32" s="15">
        <f t="shared" si="1"/>
        <v>87.71</v>
      </c>
    </row>
    <row r="33" spans="1:14" x14ac:dyDescent="0.25">
      <c r="A33" s="18" t="s">
        <v>255</v>
      </c>
      <c r="B33" s="22">
        <v>41760</v>
      </c>
      <c r="C33" s="21">
        <v>996</v>
      </c>
      <c r="D33" s="21">
        <v>982</v>
      </c>
      <c r="E33" s="21">
        <v>14</v>
      </c>
      <c r="F33" s="21" t="s">
        <v>16</v>
      </c>
      <c r="G33" s="23">
        <v>15</v>
      </c>
      <c r="H33" s="23">
        <v>0</v>
      </c>
      <c r="I33" s="23">
        <v>68.040000000000006</v>
      </c>
      <c r="J33" s="23">
        <v>15.39</v>
      </c>
      <c r="K33" s="23">
        <v>0</v>
      </c>
      <c r="L33" s="15">
        <f t="shared" si="0"/>
        <v>98.43</v>
      </c>
      <c r="M33" s="23">
        <v>0</v>
      </c>
      <c r="N33" s="15">
        <f t="shared" si="1"/>
        <v>98.43</v>
      </c>
    </row>
    <row r="34" spans="1:14" x14ac:dyDescent="0.25">
      <c r="A34" s="18" t="s">
        <v>255</v>
      </c>
      <c r="B34" s="22">
        <v>41791</v>
      </c>
      <c r="C34" s="21">
        <v>1010</v>
      </c>
      <c r="D34" s="21">
        <v>996</v>
      </c>
      <c r="E34" s="21">
        <v>14</v>
      </c>
      <c r="F34" s="21" t="s">
        <v>16</v>
      </c>
      <c r="G34" s="23">
        <v>15</v>
      </c>
      <c r="H34" s="23">
        <v>0</v>
      </c>
      <c r="I34" s="23">
        <v>68.040000000000006</v>
      </c>
      <c r="J34" s="23">
        <v>16.39</v>
      </c>
      <c r="K34" s="23">
        <v>0</v>
      </c>
      <c r="L34" s="15">
        <f t="shared" si="0"/>
        <v>99.43</v>
      </c>
      <c r="M34" s="23">
        <v>0</v>
      </c>
      <c r="N34" s="15">
        <f t="shared" si="1"/>
        <v>99.43</v>
      </c>
    </row>
    <row r="35" spans="1:14" x14ac:dyDescent="0.25">
      <c r="A35" s="18" t="s">
        <v>255</v>
      </c>
      <c r="B35" s="22">
        <v>41821</v>
      </c>
      <c r="C35" s="21">
        <v>1026</v>
      </c>
      <c r="D35" s="21">
        <v>1010</v>
      </c>
      <c r="E35" s="21">
        <v>16</v>
      </c>
      <c r="F35" s="21" t="s">
        <v>16</v>
      </c>
      <c r="G35" s="23">
        <v>15</v>
      </c>
      <c r="H35" s="23">
        <v>0</v>
      </c>
      <c r="I35" s="23">
        <v>81.760000000000005</v>
      </c>
      <c r="J35" s="23">
        <v>17.39</v>
      </c>
      <c r="K35" s="23">
        <v>0</v>
      </c>
      <c r="L35" s="15">
        <f t="shared" si="0"/>
        <v>114.15</v>
      </c>
      <c r="M35" s="23">
        <v>0</v>
      </c>
      <c r="N35" s="15">
        <f t="shared" si="1"/>
        <v>114.15</v>
      </c>
    </row>
    <row r="36" spans="1:14" x14ac:dyDescent="0.25">
      <c r="A36" s="18" t="s">
        <v>255</v>
      </c>
      <c r="B36" s="22">
        <v>41852</v>
      </c>
      <c r="C36" s="21">
        <v>1040</v>
      </c>
      <c r="D36" s="21">
        <v>1026</v>
      </c>
      <c r="E36" s="21">
        <v>14</v>
      </c>
      <c r="F36" s="21" t="s">
        <v>16</v>
      </c>
      <c r="G36" s="23">
        <v>15</v>
      </c>
      <c r="H36" s="23">
        <v>0</v>
      </c>
      <c r="I36" s="23">
        <v>71.540000000000006</v>
      </c>
      <c r="J36" s="23">
        <v>18.39</v>
      </c>
      <c r="K36" s="23">
        <v>0</v>
      </c>
      <c r="L36" s="15">
        <f t="shared" si="0"/>
        <v>104.93</v>
      </c>
      <c r="M36" s="23">
        <v>0</v>
      </c>
      <c r="N36" s="15">
        <f t="shared" si="1"/>
        <v>104.93</v>
      </c>
    </row>
    <row r="37" spans="1:14" x14ac:dyDescent="0.25">
      <c r="A37" s="18" t="s">
        <v>255</v>
      </c>
      <c r="B37" s="22">
        <v>41883</v>
      </c>
      <c r="C37" s="21">
        <v>1058</v>
      </c>
      <c r="D37" s="21">
        <v>1040</v>
      </c>
      <c r="E37" s="21">
        <v>18</v>
      </c>
      <c r="F37" s="21" t="s">
        <v>16</v>
      </c>
      <c r="G37" s="23">
        <v>15</v>
      </c>
      <c r="H37" s="23">
        <v>0</v>
      </c>
      <c r="I37" s="23">
        <v>91.98</v>
      </c>
      <c r="J37" s="23">
        <v>19.39</v>
      </c>
      <c r="K37" s="23">
        <v>0</v>
      </c>
      <c r="L37" s="15">
        <f t="shared" si="0"/>
        <v>126.37</v>
      </c>
      <c r="M37" s="23">
        <v>0</v>
      </c>
      <c r="N37" s="15">
        <f t="shared" si="1"/>
        <v>126.37</v>
      </c>
    </row>
    <row r="38" spans="1:14" x14ac:dyDescent="0.25">
      <c r="A38" s="18" t="s">
        <v>255</v>
      </c>
      <c r="B38" s="22">
        <v>41913</v>
      </c>
      <c r="C38" s="21">
        <v>1070</v>
      </c>
      <c r="D38" s="21">
        <v>1058</v>
      </c>
      <c r="E38" s="21">
        <v>12</v>
      </c>
      <c r="F38" s="21" t="s">
        <v>16</v>
      </c>
      <c r="G38" s="23">
        <v>15</v>
      </c>
      <c r="H38" s="23">
        <v>0</v>
      </c>
      <c r="I38" s="23">
        <v>61.32</v>
      </c>
      <c r="J38" s="23">
        <v>20.39</v>
      </c>
      <c r="K38" s="23">
        <v>0</v>
      </c>
      <c r="L38" s="15">
        <f t="shared" si="0"/>
        <v>96.71</v>
      </c>
      <c r="M38" s="23">
        <v>0</v>
      </c>
      <c r="N38" s="15">
        <f t="shared" si="1"/>
        <v>96.71</v>
      </c>
    </row>
    <row r="39" spans="1:14" x14ac:dyDescent="0.25">
      <c r="A39" s="18" t="s">
        <v>255</v>
      </c>
      <c r="B39" s="22">
        <v>41944</v>
      </c>
      <c r="C39" s="21">
        <v>1088</v>
      </c>
      <c r="D39" s="21">
        <v>1070</v>
      </c>
      <c r="E39" s="21">
        <v>18</v>
      </c>
      <c r="F39" s="21" t="s">
        <v>16</v>
      </c>
      <c r="G39" s="23">
        <v>15</v>
      </c>
      <c r="H39" s="23">
        <v>0</v>
      </c>
      <c r="I39" s="23">
        <v>91.98</v>
      </c>
      <c r="J39" s="23">
        <v>21.39</v>
      </c>
      <c r="K39" s="23">
        <v>0</v>
      </c>
      <c r="L39" s="15">
        <f t="shared" si="0"/>
        <v>128.37</v>
      </c>
      <c r="M39" s="23">
        <v>0</v>
      </c>
      <c r="N39" s="15">
        <f t="shared" si="1"/>
        <v>128.37</v>
      </c>
    </row>
    <row r="40" spans="1:14" x14ac:dyDescent="0.25">
      <c r="A40" s="18" t="s">
        <v>255</v>
      </c>
      <c r="B40" s="22">
        <v>41974</v>
      </c>
      <c r="C40" s="21">
        <v>1096</v>
      </c>
      <c r="D40" s="21">
        <v>1088</v>
      </c>
      <c r="E40" s="21">
        <v>8</v>
      </c>
      <c r="F40" s="21" t="s">
        <v>16</v>
      </c>
      <c r="G40" s="23">
        <v>15</v>
      </c>
      <c r="H40" s="23">
        <v>0</v>
      </c>
      <c r="I40" s="23">
        <v>40.880000000000003</v>
      </c>
      <c r="J40" s="23">
        <v>22.39</v>
      </c>
      <c r="K40" s="23">
        <v>0</v>
      </c>
      <c r="L40" s="15">
        <f t="shared" si="0"/>
        <v>78.27000000000001</v>
      </c>
      <c r="M40" s="23">
        <v>0</v>
      </c>
      <c r="N40" s="15">
        <f t="shared" si="1"/>
        <v>78.27000000000001</v>
      </c>
    </row>
    <row r="41" spans="1:14" x14ac:dyDescent="0.25">
      <c r="A41" s="18" t="s">
        <v>255</v>
      </c>
      <c r="B41" s="22">
        <v>42005</v>
      </c>
      <c r="C41" s="21">
        <v>1096</v>
      </c>
      <c r="D41" s="21">
        <v>1096</v>
      </c>
      <c r="E41" s="21">
        <v>0</v>
      </c>
      <c r="F41" s="21" t="s">
        <v>256</v>
      </c>
      <c r="G41" s="23">
        <v>15</v>
      </c>
      <c r="H41" s="23">
        <v>0</v>
      </c>
      <c r="I41" s="23">
        <v>30</v>
      </c>
      <c r="J41" s="23">
        <v>23.39</v>
      </c>
      <c r="K41" s="23">
        <v>0</v>
      </c>
      <c r="L41" s="15">
        <f t="shared" si="0"/>
        <v>68.39</v>
      </c>
      <c r="M41" s="23">
        <v>0</v>
      </c>
      <c r="N41" s="15">
        <f t="shared" si="1"/>
        <v>68.39</v>
      </c>
    </row>
    <row r="42" spans="1:14" x14ac:dyDescent="0.25">
      <c r="A42" s="18" t="s">
        <v>255</v>
      </c>
      <c r="B42" s="22">
        <v>42036</v>
      </c>
      <c r="C42" s="21">
        <v>1096</v>
      </c>
      <c r="D42" s="21">
        <v>1096</v>
      </c>
      <c r="E42" s="21">
        <v>11</v>
      </c>
      <c r="F42" s="21" t="s">
        <v>256</v>
      </c>
      <c r="G42" s="23">
        <v>15</v>
      </c>
      <c r="H42" s="23">
        <v>0</v>
      </c>
      <c r="I42" s="23">
        <v>56.21</v>
      </c>
      <c r="J42" s="23">
        <v>24.39</v>
      </c>
      <c r="K42" s="23">
        <v>0</v>
      </c>
      <c r="L42" s="15">
        <f t="shared" si="0"/>
        <v>95.600000000000009</v>
      </c>
      <c r="M42" s="23">
        <v>0</v>
      </c>
      <c r="N42" s="15">
        <f t="shared" si="1"/>
        <v>95.600000000000009</v>
      </c>
    </row>
    <row r="43" spans="1:14" x14ac:dyDescent="0.25">
      <c r="A43" s="18" t="s">
        <v>255</v>
      </c>
      <c r="B43" s="22">
        <v>42064</v>
      </c>
      <c r="C43" s="21">
        <v>1096</v>
      </c>
      <c r="D43" s="21">
        <v>1096</v>
      </c>
      <c r="E43" s="21">
        <v>13</v>
      </c>
      <c r="F43" s="21" t="s">
        <v>256</v>
      </c>
      <c r="G43" s="23">
        <v>15</v>
      </c>
      <c r="H43" s="23">
        <v>0</v>
      </c>
      <c r="I43" s="23">
        <v>66.430000000000007</v>
      </c>
      <c r="J43" s="23">
        <v>26.39</v>
      </c>
      <c r="K43" s="23">
        <v>0</v>
      </c>
      <c r="L43" s="15">
        <f t="shared" si="0"/>
        <v>107.82000000000001</v>
      </c>
      <c r="M43" s="23">
        <v>0</v>
      </c>
      <c r="N43" s="15">
        <f t="shared" si="1"/>
        <v>107.82000000000001</v>
      </c>
    </row>
    <row r="44" spans="1:14" x14ac:dyDescent="0.25">
      <c r="A44" s="18" t="s">
        <v>255</v>
      </c>
      <c r="B44" s="22">
        <v>42095</v>
      </c>
      <c r="C44" s="21">
        <v>1096</v>
      </c>
      <c r="D44" s="21">
        <v>1096</v>
      </c>
      <c r="E44" s="21">
        <v>13</v>
      </c>
      <c r="F44" s="21" t="s">
        <v>256</v>
      </c>
      <c r="G44" s="23">
        <v>15</v>
      </c>
      <c r="H44" s="23">
        <v>0</v>
      </c>
      <c r="I44" s="23">
        <v>66.430000000000007</v>
      </c>
      <c r="J44" s="23">
        <v>27.39</v>
      </c>
      <c r="K44" s="23">
        <v>0</v>
      </c>
      <c r="L44" s="15">
        <f t="shared" si="0"/>
        <v>108.82000000000001</v>
      </c>
      <c r="M44" s="23">
        <v>0</v>
      </c>
      <c r="N44" s="15">
        <f t="shared" si="1"/>
        <v>108.82000000000001</v>
      </c>
    </row>
    <row r="45" spans="1:14" x14ac:dyDescent="0.25">
      <c r="A45" s="18" t="s">
        <v>255</v>
      </c>
      <c r="B45" s="22">
        <v>42125</v>
      </c>
      <c r="C45" s="21">
        <v>1096</v>
      </c>
      <c r="D45" s="21">
        <v>1096</v>
      </c>
      <c r="E45" s="21">
        <v>13</v>
      </c>
      <c r="F45" s="21" t="s">
        <v>256</v>
      </c>
      <c r="G45" s="23">
        <v>15</v>
      </c>
      <c r="H45" s="23">
        <v>0</v>
      </c>
      <c r="I45" s="23">
        <v>68.38</v>
      </c>
      <c r="J45" s="23">
        <v>28.39</v>
      </c>
      <c r="K45" s="23">
        <v>0</v>
      </c>
      <c r="L45" s="15">
        <f t="shared" si="0"/>
        <v>111.77</v>
      </c>
      <c r="M45" s="23">
        <v>0</v>
      </c>
      <c r="N45" s="15">
        <f t="shared" si="1"/>
        <v>111.77</v>
      </c>
    </row>
    <row r="46" spans="1:14" x14ac:dyDescent="0.25">
      <c r="A46" s="18" t="s">
        <v>255</v>
      </c>
      <c r="B46" s="22">
        <v>42156</v>
      </c>
      <c r="C46" s="21">
        <v>1096</v>
      </c>
      <c r="D46" s="21">
        <v>1096</v>
      </c>
      <c r="E46" s="21">
        <v>13</v>
      </c>
      <c r="F46" s="21" t="s">
        <v>256</v>
      </c>
      <c r="G46" s="23">
        <v>15</v>
      </c>
      <c r="H46" s="23">
        <v>0</v>
      </c>
      <c r="I46" s="23">
        <v>68.38</v>
      </c>
      <c r="J46" s="23">
        <v>29.39</v>
      </c>
      <c r="K46" s="23">
        <v>0</v>
      </c>
      <c r="L46" s="15">
        <f t="shared" si="0"/>
        <v>112.77</v>
      </c>
      <c r="M46" s="23">
        <v>0</v>
      </c>
      <c r="N46" s="15">
        <f t="shared" si="1"/>
        <v>112.77</v>
      </c>
    </row>
    <row r="47" spans="1:14" x14ac:dyDescent="0.25">
      <c r="A47" s="18" t="s">
        <v>255</v>
      </c>
      <c r="B47" s="22">
        <v>42186</v>
      </c>
      <c r="C47" s="21">
        <v>1096</v>
      </c>
      <c r="D47" s="21">
        <v>1096</v>
      </c>
      <c r="E47" s="21">
        <v>13</v>
      </c>
      <c r="F47" s="21" t="s">
        <v>256</v>
      </c>
      <c r="G47" s="23">
        <v>15</v>
      </c>
      <c r="H47" s="23">
        <v>0</v>
      </c>
      <c r="I47" s="23">
        <v>68.38</v>
      </c>
      <c r="J47" s="23">
        <v>30.39</v>
      </c>
      <c r="K47" s="23">
        <v>0</v>
      </c>
      <c r="L47" s="15">
        <f t="shared" si="0"/>
        <v>113.77</v>
      </c>
      <c r="M47" s="23">
        <v>0</v>
      </c>
      <c r="N47" s="15">
        <f t="shared" si="1"/>
        <v>113.77</v>
      </c>
    </row>
    <row r="48" spans="1:14" x14ac:dyDescent="0.25">
      <c r="A48" s="18" t="s">
        <v>255</v>
      </c>
      <c r="B48" s="22">
        <v>42217</v>
      </c>
      <c r="C48" s="21">
        <v>1096</v>
      </c>
      <c r="D48" s="21">
        <v>1096</v>
      </c>
      <c r="E48" s="21">
        <v>13</v>
      </c>
      <c r="F48" s="21" t="s">
        <v>256</v>
      </c>
      <c r="G48" s="23">
        <v>15</v>
      </c>
      <c r="H48" s="23">
        <v>0</v>
      </c>
      <c r="I48" s="23">
        <v>68.38</v>
      </c>
      <c r="J48" s="23">
        <v>31.39</v>
      </c>
      <c r="K48" s="23">
        <v>0</v>
      </c>
      <c r="L48" s="15">
        <f t="shared" si="0"/>
        <v>114.77</v>
      </c>
      <c r="M48" s="23">
        <v>0</v>
      </c>
      <c r="N48" s="15">
        <f t="shared" si="1"/>
        <v>114.77</v>
      </c>
    </row>
    <row r="49" spans="1:14" x14ac:dyDescent="0.25">
      <c r="A49" s="18" t="s">
        <v>255</v>
      </c>
      <c r="B49" s="22">
        <v>42248</v>
      </c>
      <c r="C49" s="21">
        <v>1096</v>
      </c>
      <c r="D49" s="21">
        <v>1096</v>
      </c>
      <c r="E49" s="21">
        <v>13</v>
      </c>
      <c r="F49" s="21" t="s">
        <v>256</v>
      </c>
      <c r="G49" s="23">
        <v>15</v>
      </c>
      <c r="H49" s="23">
        <v>0</v>
      </c>
      <c r="I49" s="23">
        <v>68.38</v>
      </c>
      <c r="J49" s="23">
        <v>32.39</v>
      </c>
      <c r="K49" s="23">
        <v>0</v>
      </c>
      <c r="L49" s="15">
        <f t="shared" si="0"/>
        <v>115.77</v>
      </c>
      <c r="M49" s="23">
        <v>0</v>
      </c>
      <c r="N49" s="15">
        <f t="shared" si="1"/>
        <v>115.77</v>
      </c>
    </row>
    <row r="50" spans="1:14" x14ac:dyDescent="0.25">
      <c r="A50" s="18" t="s">
        <v>255</v>
      </c>
      <c r="B50" s="22">
        <v>42278</v>
      </c>
      <c r="C50" s="21">
        <v>1096</v>
      </c>
      <c r="D50" s="21">
        <v>1096</v>
      </c>
      <c r="E50" s="21">
        <v>13</v>
      </c>
      <c r="F50" s="21" t="s">
        <v>256</v>
      </c>
      <c r="G50" s="23">
        <v>15</v>
      </c>
      <c r="H50" s="23">
        <v>0</v>
      </c>
      <c r="I50" s="23">
        <v>68.38</v>
      </c>
      <c r="J50" s="23">
        <v>33.39</v>
      </c>
      <c r="K50" s="23">
        <v>0</v>
      </c>
      <c r="L50" s="15">
        <f t="shared" si="0"/>
        <v>116.77</v>
      </c>
      <c r="M50" s="23">
        <v>0</v>
      </c>
      <c r="N50" s="15">
        <f t="shared" si="1"/>
        <v>116.77</v>
      </c>
    </row>
    <row r="51" spans="1:14" x14ac:dyDescent="0.25">
      <c r="A51" s="18" t="s">
        <v>255</v>
      </c>
      <c r="B51" s="22">
        <v>42309</v>
      </c>
      <c r="C51" s="21">
        <v>1096</v>
      </c>
      <c r="D51" s="21">
        <v>1096</v>
      </c>
      <c r="E51" s="21">
        <v>13</v>
      </c>
      <c r="F51" s="21" t="s">
        <v>256</v>
      </c>
      <c r="G51" s="23">
        <v>15</v>
      </c>
      <c r="H51" s="23">
        <v>0</v>
      </c>
      <c r="I51" s="23">
        <v>68.38</v>
      </c>
      <c r="J51" s="23">
        <v>34.39</v>
      </c>
      <c r="K51" s="23">
        <v>0</v>
      </c>
      <c r="L51" s="15">
        <f t="shared" si="0"/>
        <v>117.77</v>
      </c>
      <c r="M51" s="23">
        <v>0</v>
      </c>
      <c r="N51" s="15">
        <f t="shared" si="1"/>
        <v>117.77</v>
      </c>
    </row>
    <row r="52" spans="1:14" x14ac:dyDescent="0.25">
      <c r="A52" s="18" t="s">
        <v>255</v>
      </c>
      <c r="B52" s="22">
        <v>42339</v>
      </c>
      <c r="C52" s="21">
        <v>1096</v>
      </c>
      <c r="D52" s="21">
        <v>1096</v>
      </c>
      <c r="E52" s="21">
        <v>13</v>
      </c>
      <c r="F52" s="21" t="s">
        <v>256</v>
      </c>
      <c r="G52" s="23">
        <v>15</v>
      </c>
      <c r="H52" s="23">
        <v>0</v>
      </c>
      <c r="I52" s="23">
        <v>68.38</v>
      </c>
      <c r="J52" s="23">
        <v>35.39</v>
      </c>
      <c r="K52" s="23">
        <v>0</v>
      </c>
      <c r="L52" s="15">
        <f t="shared" si="0"/>
        <v>118.77</v>
      </c>
      <c r="M52" s="23">
        <v>0</v>
      </c>
      <c r="N52" s="15">
        <f t="shared" si="1"/>
        <v>118.77</v>
      </c>
    </row>
    <row r="53" spans="1:14" x14ac:dyDescent="0.25">
      <c r="A53" s="18" t="s">
        <v>255</v>
      </c>
      <c r="B53" s="22">
        <v>42370</v>
      </c>
      <c r="C53" s="21">
        <v>1096</v>
      </c>
      <c r="D53" s="21">
        <v>1096</v>
      </c>
      <c r="E53" s="21">
        <v>13</v>
      </c>
      <c r="F53" s="21" t="s">
        <v>256</v>
      </c>
      <c r="G53" s="23">
        <v>15</v>
      </c>
      <c r="H53" s="23">
        <v>0</v>
      </c>
      <c r="I53" s="23">
        <v>68.38</v>
      </c>
      <c r="J53" s="23">
        <v>36.39</v>
      </c>
      <c r="K53" s="23">
        <v>0</v>
      </c>
      <c r="L53" s="15">
        <f t="shared" si="0"/>
        <v>119.77</v>
      </c>
      <c r="M53" s="23">
        <v>0</v>
      </c>
      <c r="N53" s="15">
        <f t="shared" si="1"/>
        <v>119.77</v>
      </c>
    </row>
    <row r="54" spans="1:14" x14ac:dyDescent="0.25">
      <c r="A54" s="18" t="s">
        <v>255</v>
      </c>
      <c r="B54" s="22">
        <v>42401</v>
      </c>
      <c r="C54" s="21">
        <v>1096</v>
      </c>
      <c r="D54" s="21">
        <v>1096</v>
      </c>
      <c r="E54" s="21">
        <v>13</v>
      </c>
      <c r="F54" s="21" t="s">
        <v>256</v>
      </c>
      <c r="G54" s="23">
        <v>15</v>
      </c>
      <c r="H54" s="23">
        <v>0</v>
      </c>
      <c r="I54" s="23">
        <v>68.38</v>
      </c>
      <c r="J54" s="23">
        <v>37.39</v>
      </c>
      <c r="K54" s="23">
        <v>0</v>
      </c>
      <c r="L54" s="15">
        <f t="shared" si="0"/>
        <v>120.77</v>
      </c>
      <c r="M54" s="23">
        <v>0</v>
      </c>
      <c r="N54" s="15">
        <f t="shared" si="1"/>
        <v>120.77</v>
      </c>
    </row>
    <row r="55" spans="1:14" x14ac:dyDescent="0.25">
      <c r="A55" s="18" t="s">
        <v>255</v>
      </c>
      <c r="B55" s="22">
        <v>42430</v>
      </c>
      <c r="C55" s="21">
        <v>1096</v>
      </c>
      <c r="D55" s="21">
        <v>1096</v>
      </c>
      <c r="E55" s="21">
        <v>13</v>
      </c>
      <c r="F55" s="21" t="s">
        <v>256</v>
      </c>
      <c r="G55" s="23">
        <v>15</v>
      </c>
      <c r="H55" s="23">
        <v>0</v>
      </c>
      <c r="I55" s="23">
        <v>68.38</v>
      </c>
      <c r="J55" s="23">
        <v>38.39</v>
      </c>
      <c r="K55" s="23">
        <v>0</v>
      </c>
      <c r="L55" s="15">
        <f t="shared" si="0"/>
        <v>121.77</v>
      </c>
      <c r="M55" s="23">
        <v>0</v>
      </c>
      <c r="N55" s="15">
        <f t="shared" si="1"/>
        <v>121.77</v>
      </c>
    </row>
    <row r="56" spans="1:14" x14ac:dyDescent="0.25">
      <c r="A56" s="17" t="s">
        <v>255</v>
      </c>
      <c r="B56" s="22">
        <v>42461</v>
      </c>
      <c r="C56" s="47">
        <v>3690</v>
      </c>
      <c r="D56" s="47">
        <v>3654</v>
      </c>
      <c r="E56" s="47">
        <v>36</v>
      </c>
      <c r="F56" s="47" t="s">
        <v>16</v>
      </c>
      <c r="G56" s="12">
        <v>429.86</v>
      </c>
      <c r="H56" s="12">
        <v>15</v>
      </c>
      <c r="I56" s="12">
        <v>100.2</v>
      </c>
      <c r="J56" s="12">
        <v>10.39</v>
      </c>
      <c r="K56" s="12">
        <v>6.06</v>
      </c>
      <c r="L56" s="12">
        <v>556</v>
      </c>
      <c r="M56" s="12">
        <v>0</v>
      </c>
      <c r="N56" s="12">
        <v>548.61</v>
      </c>
    </row>
    <row r="57" spans="1:14" x14ac:dyDescent="0.25">
      <c r="A57" s="17" t="s">
        <v>255</v>
      </c>
      <c r="B57" s="22">
        <v>42491</v>
      </c>
      <c r="C57" s="49">
        <v>3714</v>
      </c>
      <c r="D57" s="49">
        <v>3690</v>
      </c>
      <c r="E57" s="49">
        <v>24</v>
      </c>
      <c r="F57" s="49" t="s">
        <v>16</v>
      </c>
      <c r="G57" s="14">
        <v>548.61</v>
      </c>
      <c r="H57" s="14">
        <v>20</v>
      </c>
      <c r="I57" s="14">
        <v>69.599999999999994</v>
      </c>
      <c r="J57" s="14">
        <v>15.22</v>
      </c>
      <c r="K57" s="14">
        <v>4.2</v>
      </c>
      <c r="L57" s="14">
        <v>648</v>
      </c>
      <c r="M57" s="14">
        <v>400</v>
      </c>
      <c r="N57" s="14">
        <v>247.72</v>
      </c>
    </row>
    <row r="58" spans="1:14" x14ac:dyDescent="0.25">
      <c r="A58" s="17" t="s">
        <v>255</v>
      </c>
      <c r="B58" s="22">
        <v>42522</v>
      </c>
      <c r="C58" s="47">
        <v>3727</v>
      </c>
      <c r="D58" s="47">
        <v>3714</v>
      </c>
      <c r="E58" s="47">
        <v>13</v>
      </c>
      <c r="F58" s="47" t="s">
        <v>16</v>
      </c>
      <c r="G58" s="12">
        <v>247.72</v>
      </c>
      <c r="H58" s="12">
        <v>0</v>
      </c>
      <c r="I58" s="12">
        <v>73.709999999999994</v>
      </c>
      <c r="J58" s="12">
        <v>7.7</v>
      </c>
      <c r="K58" s="12">
        <v>0</v>
      </c>
      <c r="L58" s="12">
        <v>251</v>
      </c>
      <c r="M58" s="12">
        <v>0</v>
      </c>
      <c r="N58" s="12">
        <v>250.59</v>
      </c>
    </row>
    <row r="59" spans="1:14" x14ac:dyDescent="0.25">
      <c r="A59" s="17" t="s">
        <v>255</v>
      </c>
      <c r="B59" s="22">
        <v>42552</v>
      </c>
      <c r="C59" s="49">
        <v>3744</v>
      </c>
      <c r="D59" s="49">
        <v>3727</v>
      </c>
      <c r="E59" s="49">
        <v>17</v>
      </c>
      <c r="F59" s="49" t="s">
        <v>16</v>
      </c>
      <c r="G59" s="14">
        <v>250.59</v>
      </c>
      <c r="H59" s="14">
        <v>0</v>
      </c>
      <c r="I59" s="14">
        <v>96.39</v>
      </c>
      <c r="J59" s="14">
        <v>10.130000000000001</v>
      </c>
      <c r="K59" s="14">
        <v>0</v>
      </c>
      <c r="L59" s="14">
        <v>253</v>
      </c>
      <c r="M59" s="14">
        <v>0</v>
      </c>
      <c r="N59" s="14">
        <v>253.02</v>
      </c>
    </row>
    <row r="60" spans="1:14" x14ac:dyDescent="0.25">
      <c r="A60" s="17" t="s">
        <v>255</v>
      </c>
      <c r="B60" s="22">
        <v>42583</v>
      </c>
      <c r="C60" s="47">
        <v>3761</v>
      </c>
      <c r="D60" s="47">
        <v>3744</v>
      </c>
      <c r="E60" s="47">
        <v>17</v>
      </c>
      <c r="F60" s="47" t="s">
        <v>16</v>
      </c>
      <c r="G60" s="12">
        <v>253.02</v>
      </c>
      <c r="H60" s="12">
        <v>0</v>
      </c>
      <c r="I60" s="12">
        <v>96.39</v>
      </c>
      <c r="J60" s="12">
        <v>12.64</v>
      </c>
      <c r="K60" s="12">
        <v>0</v>
      </c>
      <c r="L60" s="12">
        <v>256</v>
      </c>
      <c r="M60" s="12">
        <v>0</v>
      </c>
      <c r="N60" s="12">
        <v>255.53</v>
      </c>
    </row>
    <row r="61" spans="1:14" x14ac:dyDescent="0.25">
      <c r="A61" s="17" t="s">
        <v>255</v>
      </c>
      <c r="B61" s="22">
        <v>42614</v>
      </c>
      <c r="C61" s="49">
        <v>3770</v>
      </c>
      <c r="D61" s="49">
        <v>3761</v>
      </c>
      <c r="E61" s="49">
        <v>9</v>
      </c>
      <c r="F61" s="49" t="s">
        <v>16</v>
      </c>
      <c r="G61" s="14">
        <v>255.53</v>
      </c>
      <c r="H61" s="14">
        <v>0</v>
      </c>
      <c r="I61" s="14">
        <v>51.03</v>
      </c>
      <c r="J61" s="14">
        <v>15.15</v>
      </c>
      <c r="K61" s="14">
        <v>0</v>
      </c>
      <c r="L61" s="14">
        <v>258</v>
      </c>
      <c r="M61" s="14">
        <v>0</v>
      </c>
      <c r="N61" s="14">
        <v>258.04000000000002</v>
      </c>
    </row>
    <row r="62" spans="1:14" x14ac:dyDescent="0.25">
      <c r="A62" s="17" t="s">
        <v>255</v>
      </c>
      <c r="B62" s="22">
        <v>42644</v>
      </c>
      <c r="C62" s="47">
        <v>3785</v>
      </c>
      <c r="D62" s="47">
        <v>3770</v>
      </c>
      <c r="E62" s="47">
        <v>15</v>
      </c>
      <c r="F62" s="47" t="s">
        <v>16</v>
      </c>
      <c r="G62" s="12">
        <v>258.04000000000002</v>
      </c>
      <c r="H62" s="12">
        <v>0</v>
      </c>
      <c r="I62" s="12">
        <v>85.05</v>
      </c>
      <c r="J62" s="12">
        <v>17.579999999999998</v>
      </c>
      <c r="K62" s="12">
        <v>0</v>
      </c>
      <c r="L62" s="12">
        <v>260</v>
      </c>
      <c r="M62" s="12">
        <v>0</v>
      </c>
      <c r="N62" s="12">
        <v>260.47000000000003</v>
      </c>
    </row>
    <row r="63" spans="1:14" x14ac:dyDescent="0.25">
      <c r="A63" s="17" t="s">
        <v>255</v>
      </c>
      <c r="B63" s="22">
        <v>42675</v>
      </c>
      <c r="C63" s="49">
        <v>3807</v>
      </c>
      <c r="D63" s="49">
        <v>3785</v>
      </c>
      <c r="E63" s="49">
        <v>22</v>
      </c>
      <c r="F63" s="49" t="s">
        <v>16</v>
      </c>
      <c r="G63" s="14">
        <v>260.47000000000003</v>
      </c>
      <c r="H63" s="14">
        <v>20</v>
      </c>
      <c r="I63" s="14">
        <v>63.8</v>
      </c>
      <c r="J63" s="14">
        <v>20.09</v>
      </c>
      <c r="K63" s="14">
        <v>3.83</v>
      </c>
      <c r="L63" s="14">
        <v>351</v>
      </c>
      <c r="M63" s="14">
        <v>0</v>
      </c>
      <c r="N63" s="14">
        <v>350.61</v>
      </c>
    </row>
    <row r="64" spans="1:14" x14ac:dyDescent="0.25">
      <c r="A64" s="17" t="s">
        <v>255</v>
      </c>
      <c r="B64" s="22">
        <v>42705</v>
      </c>
      <c r="C64" s="47">
        <v>3826</v>
      </c>
      <c r="D64" s="47">
        <v>3807</v>
      </c>
      <c r="E64" s="47">
        <v>19</v>
      </c>
      <c r="F64" s="47" t="s">
        <v>16</v>
      </c>
      <c r="G64" s="12">
        <v>350.61</v>
      </c>
      <c r="H64" s="12">
        <v>20</v>
      </c>
      <c r="I64" s="12">
        <v>55.1</v>
      </c>
      <c r="J64" s="12">
        <v>22.96</v>
      </c>
      <c r="K64" s="12">
        <v>3.31</v>
      </c>
      <c r="L64" s="12">
        <v>432</v>
      </c>
      <c r="M64" s="12">
        <v>0</v>
      </c>
      <c r="N64" s="12">
        <v>431.89</v>
      </c>
    </row>
    <row r="65" spans="1:14" x14ac:dyDescent="0.25">
      <c r="A65" s="17" t="s">
        <v>255</v>
      </c>
      <c r="B65" s="22">
        <v>42736</v>
      </c>
      <c r="C65" s="49">
        <v>3845</v>
      </c>
      <c r="D65" s="49">
        <v>3826</v>
      </c>
      <c r="E65" s="49">
        <v>19</v>
      </c>
      <c r="F65" s="49" t="s">
        <v>16</v>
      </c>
      <c r="G65" s="14">
        <v>431.89</v>
      </c>
      <c r="H65" s="14">
        <v>20</v>
      </c>
      <c r="I65" s="14">
        <v>55.1</v>
      </c>
      <c r="J65" s="14">
        <v>26.79</v>
      </c>
      <c r="K65" s="14">
        <v>3.33</v>
      </c>
      <c r="L65" s="14">
        <v>515</v>
      </c>
      <c r="M65" s="14">
        <v>0</v>
      </c>
      <c r="N65" s="14">
        <v>514.53</v>
      </c>
    </row>
    <row r="66" spans="1:14" x14ac:dyDescent="0.25">
      <c r="A66" s="17" t="s">
        <v>255</v>
      </c>
      <c r="B66" s="22">
        <v>42767</v>
      </c>
      <c r="C66" s="47">
        <v>3873</v>
      </c>
      <c r="D66" s="47">
        <v>3845</v>
      </c>
      <c r="E66" s="47">
        <v>28</v>
      </c>
      <c r="F66" s="47" t="s">
        <v>16</v>
      </c>
      <c r="G66" s="12">
        <v>514.53</v>
      </c>
      <c r="H66" s="12">
        <v>20</v>
      </c>
      <c r="I66" s="12">
        <v>81.2</v>
      </c>
      <c r="J66" s="12">
        <v>31.44</v>
      </c>
      <c r="K66" s="12">
        <v>4.87</v>
      </c>
      <c r="L66" s="12">
        <v>626</v>
      </c>
      <c r="M66" s="12">
        <v>200</v>
      </c>
      <c r="N66" s="12">
        <v>425.81</v>
      </c>
    </row>
    <row r="67" spans="1:14" x14ac:dyDescent="0.25">
      <c r="A67" s="17" t="s">
        <v>255</v>
      </c>
      <c r="B67" s="22">
        <v>42795</v>
      </c>
      <c r="C67" s="49">
        <v>3897</v>
      </c>
      <c r="D67" s="49">
        <v>3873</v>
      </c>
      <c r="E67" s="49">
        <v>24</v>
      </c>
      <c r="F67" s="49" t="s">
        <v>16</v>
      </c>
      <c r="G67" s="14">
        <v>425.81</v>
      </c>
      <c r="H67" s="14">
        <v>20</v>
      </c>
      <c r="I67" s="14">
        <v>69.599999999999994</v>
      </c>
      <c r="J67" s="14">
        <v>8.17</v>
      </c>
      <c r="K67" s="14">
        <v>4.2</v>
      </c>
      <c r="L67" s="14">
        <v>524</v>
      </c>
      <c r="M67" s="14">
        <v>0</v>
      </c>
      <c r="N67" s="14">
        <v>523.61</v>
      </c>
    </row>
    <row r="68" spans="1:14" x14ac:dyDescent="0.25">
      <c r="A68" s="17" t="s">
        <v>255</v>
      </c>
      <c r="B68" s="22">
        <v>42826</v>
      </c>
      <c r="C68" s="47">
        <v>3926</v>
      </c>
      <c r="D68" s="47">
        <v>3897</v>
      </c>
      <c r="E68" s="47">
        <v>29</v>
      </c>
      <c r="F68" s="47" t="s">
        <v>16</v>
      </c>
      <c r="G68" s="12">
        <v>523.61</v>
      </c>
      <c r="H68" s="12">
        <v>0</v>
      </c>
      <c r="I68" s="12">
        <v>164.43</v>
      </c>
      <c r="J68" s="12">
        <v>13.03</v>
      </c>
      <c r="K68" s="12">
        <v>0</v>
      </c>
      <c r="L68" s="12">
        <v>528</v>
      </c>
      <c r="M68" s="12">
        <v>0</v>
      </c>
      <c r="N68" s="12">
        <v>528.47</v>
      </c>
    </row>
    <row r="69" spans="1:14" x14ac:dyDescent="0.25">
      <c r="A69" s="17" t="s">
        <v>255</v>
      </c>
      <c r="B69" s="22">
        <v>42856</v>
      </c>
      <c r="C69" s="49">
        <v>3949</v>
      </c>
      <c r="D69" s="49">
        <v>3926</v>
      </c>
      <c r="E69" s="49">
        <v>23</v>
      </c>
      <c r="F69" s="49" t="s">
        <v>16</v>
      </c>
      <c r="G69" s="14">
        <v>528.47</v>
      </c>
      <c r="H69" s="14">
        <v>0</v>
      </c>
      <c r="I69" s="14">
        <v>142.13999999999999</v>
      </c>
      <c r="J69" s="14">
        <v>18.18</v>
      </c>
      <c r="K69" s="14">
        <v>0</v>
      </c>
      <c r="L69" s="14">
        <v>533</v>
      </c>
      <c r="M69" s="14">
        <v>0</v>
      </c>
      <c r="N69" s="14">
        <v>522.62</v>
      </c>
    </row>
    <row r="70" spans="1:14" x14ac:dyDescent="0.25">
      <c r="A70" s="17" t="s">
        <v>255</v>
      </c>
      <c r="B70" s="22">
        <v>42887</v>
      </c>
      <c r="C70" s="47">
        <v>3969</v>
      </c>
      <c r="D70" s="47">
        <v>3949</v>
      </c>
      <c r="E70" s="47">
        <v>20</v>
      </c>
      <c r="F70" s="47" t="s">
        <v>16</v>
      </c>
      <c r="G70" s="12">
        <v>522.62</v>
      </c>
      <c r="H70" s="12">
        <v>0</v>
      </c>
      <c r="I70" s="12">
        <v>123.6</v>
      </c>
      <c r="J70" s="12">
        <v>26.25</v>
      </c>
      <c r="K70" s="12">
        <v>0</v>
      </c>
      <c r="L70" s="12">
        <v>531</v>
      </c>
      <c r="M70" s="12">
        <v>0</v>
      </c>
      <c r="N70" s="12">
        <v>530.69000000000005</v>
      </c>
    </row>
    <row r="71" spans="1:14" x14ac:dyDescent="0.25">
      <c r="A71" s="17" t="s">
        <v>255</v>
      </c>
      <c r="B71" s="22">
        <v>42917</v>
      </c>
      <c r="C71" s="49">
        <v>3989</v>
      </c>
      <c r="D71" s="49">
        <v>3969</v>
      </c>
      <c r="E71" s="49">
        <v>20</v>
      </c>
      <c r="F71" s="49" t="s">
        <v>16</v>
      </c>
      <c r="G71" s="14">
        <v>530.69000000000005</v>
      </c>
      <c r="H71" s="14">
        <v>0</v>
      </c>
      <c r="I71" s="14">
        <v>123.6</v>
      </c>
      <c r="J71" s="14">
        <v>31.3</v>
      </c>
      <c r="K71" s="14">
        <v>0</v>
      </c>
      <c r="L71" s="14">
        <v>536</v>
      </c>
      <c r="M71" s="14">
        <v>0</v>
      </c>
      <c r="N71" s="14">
        <v>535.74</v>
      </c>
    </row>
    <row r="72" spans="1:14" x14ac:dyDescent="0.25">
      <c r="A72" s="17" t="s">
        <v>255</v>
      </c>
      <c r="B72" s="22">
        <v>42948</v>
      </c>
      <c r="C72" s="47">
        <v>4030</v>
      </c>
      <c r="D72" s="47">
        <v>3989</v>
      </c>
      <c r="E72" s="47">
        <v>41</v>
      </c>
      <c r="F72" s="47" t="s">
        <v>16</v>
      </c>
      <c r="G72" s="12">
        <v>535.74</v>
      </c>
      <c r="H72" s="12">
        <v>25</v>
      </c>
      <c r="I72" s="12">
        <v>142.9</v>
      </c>
      <c r="J72" s="12">
        <v>36.51</v>
      </c>
      <c r="K72" s="12">
        <v>8.57</v>
      </c>
      <c r="L72" s="12">
        <v>722</v>
      </c>
      <c r="M72" s="12">
        <v>500</v>
      </c>
      <c r="N72" s="12">
        <v>222.34</v>
      </c>
    </row>
    <row r="73" spans="1:14" x14ac:dyDescent="0.25">
      <c r="A73" s="17" t="s">
        <v>255</v>
      </c>
      <c r="B73" s="22">
        <v>42979</v>
      </c>
      <c r="C73" s="49">
        <v>4070</v>
      </c>
      <c r="D73" s="49">
        <v>4030</v>
      </c>
      <c r="E73" s="49">
        <v>40</v>
      </c>
      <c r="F73" s="49" t="s">
        <v>16</v>
      </c>
      <c r="G73" s="14">
        <v>222.34</v>
      </c>
      <c r="H73" s="14">
        <v>0</v>
      </c>
      <c r="I73" s="14">
        <v>247.2</v>
      </c>
      <c r="J73" s="14">
        <v>7.7</v>
      </c>
      <c r="K73" s="14">
        <v>0</v>
      </c>
      <c r="L73" s="14">
        <v>225</v>
      </c>
      <c r="M73" s="14">
        <v>0</v>
      </c>
      <c r="N73" s="14">
        <v>224.83</v>
      </c>
    </row>
    <row r="74" spans="1:14" x14ac:dyDescent="0.25">
      <c r="A74" s="17" t="s">
        <v>255</v>
      </c>
      <c r="B74" s="22">
        <v>43009</v>
      </c>
      <c r="C74" s="47">
        <v>4090</v>
      </c>
      <c r="D74" s="47">
        <v>4070</v>
      </c>
      <c r="E74" s="47">
        <v>20</v>
      </c>
      <c r="F74" s="47" t="s">
        <v>16</v>
      </c>
      <c r="G74" s="12">
        <v>224.83</v>
      </c>
      <c r="H74" s="12">
        <v>0</v>
      </c>
      <c r="I74" s="12">
        <v>123.6</v>
      </c>
      <c r="J74" s="12">
        <v>9.8699999999999992</v>
      </c>
      <c r="K74" s="12">
        <v>0</v>
      </c>
      <c r="L74" s="12">
        <v>227</v>
      </c>
      <c r="M74" s="12">
        <v>230</v>
      </c>
      <c r="N74" s="12">
        <v>-3</v>
      </c>
    </row>
    <row r="75" spans="1:14" x14ac:dyDescent="0.25">
      <c r="A75" s="17" t="s">
        <v>255</v>
      </c>
      <c r="B75" s="22">
        <v>43040</v>
      </c>
      <c r="C75" s="49">
        <v>4114</v>
      </c>
      <c r="D75" s="49">
        <v>4090</v>
      </c>
      <c r="E75" s="49">
        <v>24</v>
      </c>
      <c r="F75" s="49" t="s">
        <v>16</v>
      </c>
      <c r="G75" s="14">
        <v>-3</v>
      </c>
      <c r="H75" s="14">
        <v>0</v>
      </c>
      <c r="I75" s="14">
        <v>148.32</v>
      </c>
      <c r="J75" s="14">
        <v>0</v>
      </c>
      <c r="K75" s="14">
        <v>0</v>
      </c>
      <c r="L75" s="14">
        <v>-3</v>
      </c>
      <c r="M75" s="14">
        <v>0</v>
      </c>
      <c r="N75" s="14">
        <v>-3</v>
      </c>
    </row>
    <row r="76" spans="1:14" x14ac:dyDescent="0.25">
      <c r="A76" s="17" t="s">
        <v>255</v>
      </c>
      <c r="B76" s="22">
        <v>43070</v>
      </c>
      <c r="C76" s="47">
        <v>4114</v>
      </c>
      <c r="D76" s="47">
        <v>4114</v>
      </c>
      <c r="E76" s="47">
        <v>0</v>
      </c>
      <c r="F76" s="47" t="s">
        <v>117</v>
      </c>
      <c r="G76" s="12">
        <v>-3</v>
      </c>
      <c r="H76" s="12">
        <v>0</v>
      </c>
      <c r="I76" s="12">
        <v>30</v>
      </c>
      <c r="J76" s="12">
        <v>0</v>
      </c>
      <c r="K76" s="12">
        <v>0</v>
      </c>
      <c r="L76" s="12">
        <v>-3</v>
      </c>
      <c r="M76" s="12">
        <v>0</v>
      </c>
      <c r="N76" s="12">
        <v>-3</v>
      </c>
    </row>
    <row r="77" spans="1:14" x14ac:dyDescent="0.25">
      <c r="A77" s="17" t="s">
        <v>255</v>
      </c>
      <c r="B77" s="22">
        <v>43101</v>
      </c>
      <c r="C77" s="49">
        <v>4149</v>
      </c>
      <c r="D77" s="49">
        <v>4114</v>
      </c>
      <c r="E77" s="49">
        <v>35</v>
      </c>
      <c r="F77" s="49" t="s">
        <v>16</v>
      </c>
      <c r="G77" s="14">
        <v>-3</v>
      </c>
      <c r="H77" s="14">
        <v>0</v>
      </c>
      <c r="I77" s="14">
        <v>216.3</v>
      </c>
      <c r="J77" s="14">
        <v>0</v>
      </c>
      <c r="K77" s="14">
        <v>0</v>
      </c>
      <c r="L77" s="14">
        <v>-3</v>
      </c>
      <c r="M77" s="14">
        <v>0</v>
      </c>
      <c r="N77" s="14">
        <v>-3</v>
      </c>
    </row>
    <row r="78" spans="1:14" x14ac:dyDescent="0.25">
      <c r="A78" s="17" t="s">
        <v>255</v>
      </c>
      <c r="B78" s="22">
        <v>43132</v>
      </c>
      <c r="C78" s="47">
        <v>4165</v>
      </c>
      <c r="D78" s="47">
        <v>4149</v>
      </c>
      <c r="E78" s="47">
        <v>16</v>
      </c>
      <c r="F78" s="47" t="s">
        <v>16</v>
      </c>
      <c r="G78" s="12">
        <v>-3</v>
      </c>
      <c r="H78" s="12">
        <v>0</v>
      </c>
      <c r="I78" s="12">
        <v>98.88</v>
      </c>
      <c r="J78" s="12">
        <v>0</v>
      </c>
      <c r="K78" s="12">
        <v>0</v>
      </c>
      <c r="L78" s="12">
        <v>-3</v>
      </c>
      <c r="M78" s="12">
        <v>0</v>
      </c>
      <c r="N78" s="12">
        <v>-3</v>
      </c>
    </row>
    <row r="79" spans="1:14" x14ac:dyDescent="0.25">
      <c r="A79" s="17" t="s">
        <v>255</v>
      </c>
      <c r="B79" s="22">
        <v>43160</v>
      </c>
      <c r="C79" s="49">
        <v>4195</v>
      </c>
      <c r="D79" s="49">
        <v>4165</v>
      </c>
      <c r="E79" s="49">
        <v>30</v>
      </c>
      <c r="F79" s="49" t="s">
        <v>16</v>
      </c>
      <c r="G79" s="14">
        <v>-3</v>
      </c>
      <c r="H79" s="14">
        <v>0</v>
      </c>
      <c r="I79" s="14">
        <v>185.4</v>
      </c>
      <c r="J79" s="14">
        <v>0</v>
      </c>
      <c r="K79" s="14">
        <v>0</v>
      </c>
      <c r="L79" s="14">
        <v>-3</v>
      </c>
      <c r="M79" s="14">
        <v>0</v>
      </c>
      <c r="N79" s="14">
        <v>-3</v>
      </c>
    </row>
    <row r="80" spans="1:14" x14ac:dyDescent="0.25">
      <c r="A80" s="17" t="s">
        <v>255</v>
      </c>
      <c r="B80" s="22">
        <v>43191</v>
      </c>
      <c r="C80" s="47">
        <v>4195</v>
      </c>
      <c r="D80" s="47">
        <v>4165</v>
      </c>
      <c r="E80" s="47">
        <v>30</v>
      </c>
      <c r="F80" s="47" t="s">
        <v>16</v>
      </c>
      <c r="G80" s="12">
        <v>-3</v>
      </c>
      <c r="H80" s="12">
        <v>0</v>
      </c>
      <c r="I80" s="12">
        <v>185.4</v>
      </c>
      <c r="J80" s="12">
        <v>0</v>
      </c>
      <c r="K80" s="12">
        <v>0</v>
      </c>
      <c r="L80" s="12">
        <v>-3</v>
      </c>
      <c r="M80" s="12">
        <v>0</v>
      </c>
      <c r="N80" s="12">
        <v>-3</v>
      </c>
    </row>
    <row r="81" spans="1:14" x14ac:dyDescent="0.25">
      <c r="A81" s="17" t="s">
        <v>255</v>
      </c>
      <c r="B81" s="22">
        <v>43221</v>
      </c>
      <c r="C81" s="49">
        <v>4195</v>
      </c>
      <c r="D81" s="49">
        <v>4165</v>
      </c>
      <c r="E81" s="49">
        <v>30</v>
      </c>
      <c r="F81" s="49" t="s">
        <v>16</v>
      </c>
      <c r="G81" s="14">
        <v>-3</v>
      </c>
      <c r="H81" s="14">
        <v>0</v>
      </c>
      <c r="I81" s="14">
        <v>185.4</v>
      </c>
      <c r="J81" s="14">
        <v>0</v>
      </c>
      <c r="K81" s="14">
        <v>0</v>
      </c>
      <c r="L81" s="14">
        <v>-3</v>
      </c>
      <c r="M81" s="14">
        <v>0</v>
      </c>
      <c r="N81" s="14">
        <v>-3</v>
      </c>
    </row>
    <row r="82" spans="1:14" x14ac:dyDescent="0.25">
      <c r="A82" s="17" t="s">
        <v>255</v>
      </c>
      <c r="B82" s="22">
        <v>43252</v>
      </c>
      <c r="C82" s="47">
        <v>4223</v>
      </c>
      <c r="D82" s="47">
        <v>4195</v>
      </c>
      <c r="E82" s="47">
        <v>28</v>
      </c>
      <c r="F82" s="47" t="s">
        <v>16</v>
      </c>
      <c r="G82" s="12">
        <v>-3</v>
      </c>
      <c r="H82" s="12">
        <v>0</v>
      </c>
      <c r="I82" s="12">
        <v>173.04</v>
      </c>
      <c r="J82" s="12">
        <v>0</v>
      </c>
      <c r="K82" s="12">
        <v>0</v>
      </c>
      <c r="L82" s="12">
        <v>-3</v>
      </c>
      <c r="M82" s="12">
        <v>0</v>
      </c>
      <c r="N82" s="12">
        <v>-3</v>
      </c>
    </row>
    <row r="83" spans="1:14" x14ac:dyDescent="0.25">
      <c r="A83" s="17" t="s">
        <v>255</v>
      </c>
      <c r="B83" s="22">
        <v>43282</v>
      </c>
      <c r="C83" s="49">
        <v>4256</v>
      </c>
      <c r="D83" s="49">
        <v>4223</v>
      </c>
      <c r="E83" s="49">
        <v>33</v>
      </c>
      <c r="F83" s="49" t="s">
        <v>16</v>
      </c>
      <c r="G83" s="14">
        <v>-3</v>
      </c>
      <c r="H83" s="14">
        <v>0</v>
      </c>
      <c r="I83" s="14">
        <v>203.94</v>
      </c>
      <c r="J83" s="14">
        <v>0</v>
      </c>
      <c r="K83" s="14">
        <v>0</v>
      </c>
      <c r="L83" s="14">
        <v>-3</v>
      </c>
      <c r="M83" s="14">
        <v>0</v>
      </c>
      <c r="N83" s="14">
        <v>-13</v>
      </c>
    </row>
    <row r="84" spans="1:14" x14ac:dyDescent="0.25">
      <c r="A84" s="17" t="s">
        <v>255</v>
      </c>
      <c r="B84" s="22">
        <v>43313</v>
      </c>
      <c r="C84" s="47">
        <v>4280</v>
      </c>
      <c r="D84" s="47">
        <v>4256</v>
      </c>
      <c r="E84" s="47">
        <v>24</v>
      </c>
      <c r="F84" s="47" t="s">
        <v>16</v>
      </c>
      <c r="G84" s="12">
        <v>-13</v>
      </c>
      <c r="H84" s="12">
        <v>0</v>
      </c>
      <c r="I84" s="12">
        <v>152.88</v>
      </c>
      <c r="J84" s="12">
        <v>0</v>
      </c>
      <c r="K84" s="12">
        <v>0</v>
      </c>
      <c r="L84" s="12">
        <v>-7</v>
      </c>
      <c r="M84" s="12">
        <v>0</v>
      </c>
      <c r="N84" s="12">
        <v>-13</v>
      </c>
    </row>
    <row r="85" spans="1:14" x14ac:dyDescent="0.25">
      <c r="A85" s="17" t="s">
        <v>255</v>
      </c>
      <c r="B85" s="22">
        <v>43344</v>
      </c>
      <c r="C85" s="49">
        <v>4310</v>
      </c>
      <c r="D85" s="49">
        <v>4280</v>
      </c>
      <c r="E85" s="49">
        <v>30</v>
      </c>
      <c r="F85" s="49" t="s">
        <v>16</v>
      </c>
      <c r="G85" s="14">
        <v>-13</v>
      </c>
      <c r="H85" s="14">
        <v>0</v>
      </c>
      <c r="I85" s="14">
        <v>191.1</v>
      </c>
      <c r="J85" s="14">
        <v>0</v>
      </c>
      <c r="K85" s="14">
        <v>0</v>
      </c>
      <c r="L85" s="14">
        <v>-13</v>
      </c>
      <c r="M85" s="14">
        <v>0</v>
      </c>
      <c r="N85" s="14">
        <v>-13</v>
      </c>
    </row>
    <row r="86" spans="1:14" x14ac:dyDescent="0.25">
      <c r="A86" s="17" t="s">
        <v>255</v>
      </c>
      <c r="B86" s="22">
        <v>43374</v>
      </c>
      <c r="C86" s="47">
        <v>4343</v>
      </c>
      <c r="D86" s="47">
        <v>4310</v>
      </c>
      <c r="E86" s="47">
        <v>33</v>
      </c>
      <c r="F86" s="47" t="s">
        <v>16</v>
      </c>
      <c r="G86" s="12">
        <v>-13</v>
      </c>
      <c r="H86" s="12">
        <v>0</v>
      </c>
      <c r="I86" s="12">
        <v>210.21</v>
      </c>
      <c r="J86" s="12">
        <v>0</v>
      </c>
      <c r="K86" s="12">
        <v>0</v>
      </c>
      <c r="L86" s="12">
        <v>-13</v>
      </c>
      <c r="M86" s="12">
        <v>0</v>
      </c>
      <c r="N86" s="12">
        <v>-13</v>
      </c>
    </row>
    <row r="87" spans="1:14" x14ac:dyDescent="0.25">
      <c r="A87" s="17" t="s">
        <v>255</v>
      </c>
      <c r="B87" s="22">
        <v>43405</v>
      </c>
      <c r="C87" s="49">
        <v>4380</v>
      </c>
      <c r="D87" s="49">
        <v>4343</v>
      </c>
      <c r="E87" s="49">
        <v>37</v>
      </c>
      <c r="F87" s="49" t="s">
        <v>16</v>
      </c>
      <c r="G87" s="14">
        <v>-13</v>
      </c>
      <c r="H87" s="14">
        <v>0</v>
      </c>
      <c r="I87" s="14">
        <v>235.69</v>
      </c>
      <c r="J87" s="14">
        <v>0</v>
      </c>
      <c r="K87" s="14">
        <v>0</v>
      </c>
      <c r="L87" s="14">
        <v>-13</v>
      </c>
      <c r="M87" s="14">
        <v>0</v>
      </c>
      <c r="N87" s="14">
        <v>-13</v>
      </c>
    </row>
    <row r="88" spans="1:14" x14ac:dyDescent="0.25">
      <c r="A88" s="17" t="s">
        <v>255</v>
      </c>
      <c r="B88" s="22">
        <v>43435</v>
      </c>
      <c r="C88" s="47">
        <v>4385</v>
      </c>
      <c r="D88" s="47">
        <v>4380</v>
      </c>
      <c r="E88" s="47">
        <v>5</v>
      </c>
      <c r="F88" s="47" t="s">
        <v>16</v>
      </c>
      <c r="G88" s="12">
        <v>-13</v>
      </c>
      <c r="H88" s="12">
        <v>0</v>
      </c>
      <c r="I88" s="12">
        <v>40</v>
      </c>
      <c r="J88" s="12">
        <v>0</v>
      </c>
      <c r="K88" s="12">
        <v>0</v>
      </c>
      <c r="L88" s="12">
        <v>-13</v>
      </c>
      <c r="M88" s="12">
        <v>0</v>
      </c>
      <c r="N88" s="12">
        <v>-13</v>
      </c>
    </row>
    <row r="89" spans="1:14" x14ac:dyDescent="0.25">
      <c r="A89" s="17" t="s">
        <v>255</v>
      </c>
      <c r="B89" s="22">
        <v>43466</v>
      </c>
      <c r="C89" s="49">
        <v>4386</v>
      </c>
      <c r="D89" s="49">
        <v>4385</v>
      </c>
      <c r="E89" s="49">
        <v>1</v>
      </c>
      <c r="F89" s="49" t="s">
        <v>16</v>
      </c>
      <c r="G89" s="14">
        <v>-13</v>
      </c>
      <c r="H89" s="14">
        <v>0</v>
      </c>
      <c r="I89" s="14">
        <v>40</v>
      </c>
      <c r="J89" s="14">
        <v>0</v>
      </c>
      <c r="K89" s="14">
        <v>0</v>
      </c>
      <c r="L89" s="14">
        <v>-13</v>
      </c>
      <c r="M89" s="14">
        <v>0</v>
      </c>
      <c r="N89" s="14">
        <v>-13</v>
      </c>
    </row>
    <row r="90" spans="1:14" x14ac:dyDescent="0.25">
      <c r="A90" s="17" t="s">
        <v>255</v>
      </c>
      <c r="B90" s="22">
        <v>43497</v>
      </c>
      <c r="C90" s="47">
        <v>4409</v>
      </c>
      <c r="D90" s="47">
        <v>4386</v>
      </c>
      <c r="E90" s="47">
        <v>23</v>
      </c>
      <c r="F90" s="47" t="s">
        <v>16</v>
      </c>
      <c r="G90" s="12">
        <v>-13</v>
      </c>
      <c r="H90" s="12">
        <v>0</v>
      </c>
      <c r="I90" s="12">
        <v>146.51</v>
      </c>
      <c r="J90" s="12">
        <v>0</v>
      </c>
      <c r="K90" s="12">
        <v>0</v>
      </c>
      <c r="L90" s="12">
        <v>-13</v>
      </c>
      <c r="M90" s="12">
        <v>0</v>
      </c>
      <c r="N90" s="12">
        <v>-13</v>
      </c>
    </row>
    <row r="91" spans="1:14" x14ac:dyDescent="0.25">
      <c r="A91" s="17" t="s">
        <v>255</v>
      </c>
      <c r="B91" s="22">
        <v>43525</v>
      </c>
      <c r="C91" s="49">
        <v>4448</v>
      </c>
      <c r="D91" s="49">
        <v>4409</v>
      </c>
      <c r="E91" s="49">
        <v>39</v>
      </c>
      <c r="F91" s="49" t="s">
        <v>16</v>
      </c>
      <c r="G91" s="14">
        <v>-13</v>
      </c>
      <c r="H91" s="14">
        <v>0</v>
      </c>
      <c r="I91" s="14">
        <v>248.43</v>
      </c>
      <c r="J91" s="14">
        <v>0</v>
      </c>
      <c r="K91" s="14">
        <v>0</v>
      </c>
      <c r="L91" s="14">
        <v>-13</v>
      </c>
      <c r="M91" s="14">
        <v>0</v>
      </c>
      <c r="N91" s="14">
        <v>-13</v>
      </c>
    </row>
    <row r="92" spans="1:14" x14ac:dyDescent="0.25">
      <c r="A92" s="17" t="s">
        <v>255</v>
      </c>
      <c r="B92" s="22">
        <v>43556</v>
      </c>
      <c r="C92" s="47">
        <v>4465</v>
      </c>
      <c r="D92" s="47">
        <v>4448</v>
      </c>
      <c r="E92" s="47">
        <v>17</v>
      </c>
      <c r="F92" s="47" t="s">
        <v>16</v>
      </c>
      <c r="G92" s="12">
        <v>-13</v>
      </c>
      <c r="H92" s="12">
        <v>0</v>
      </c>
      <c r="I92" s="12">
        <v>108.29</v>
      </c>
      <c r="J92" s="12">
        <v>0</v>
      </c>
      <c r="K92" s="12">
        <v>0</v>
      </c>
      <c r="L92" s="12">
        <v>-13</v>
      </c>
      <c r="M92" s="12">
        <v>0</v>
      </c>
      <c r="N92" s="12">
        <v>-13</v>
      </c>
    </row>
    <row r="93" spans="1:14" x14ac:dyDescent="0.25">
      <c r="A93" s="17" t="s">
        <v>255</v>
      </c>
      <c r="B93" s="22">
        <v>43586</v>
      </c>
      <c r="C93" s="49">
        <v>4490</v>
      </c>
      <c r="D93" s="49">
        <v>4465</v>
      </c>
      <c r="E93" s="49">
        <v>25</v>
      </c>
      <c r="F93" s="49" t="s">
        <v>16</v>
      </c>
      <c r="G93" s="14">
        <v>-13</v>
      </c>
      <c r="H93" s="14">
        <v>0</v>
      </c>
      <c r="I93" s="14">
        <v>159.25</v>
      </c>
      <c r="J93" s="14">
        <v>0</v>
      </c>
      <c r="K93" s="14">
        <v>0</v>
      </c>
      <c r="L93" s="14">
        <v>-13</v>
      </c>
      <c r="M93" s="14">
        <v>0</v>
      </c>
      <c r="N93" s="14">
        <v>-13</v>
      </c>
    </row>
    <row r="94" spans="1:14" x14ac:dyDescent="0.25">
      <c r="A94" s="17" t="s">
        <v>255</v>
      </c>
      <c r="B94" s="22">
        <v>43617</v>
      </c>
      <c r="C94" s="47">
        <v>4530</v>
      </c>
      <c r="D94" s="47">
        <v>4490</v>
      </c>
      <c r="E94" s="47">
        <v>40</v>
      </c>
      <c r="F94" s="47" t="s">
        <v>16</v>
      </c>
      <c r="G94" s="12">
        <v>-13</v>
      </c>
      <c r="H94" s="12">
        <v>0</v>
      </c>
      <c r="I94" s="12">
        <v>254.8</v>
      </c>
      <c r="J94" s="12">
        <v>0</v>
      </c>
      <c r="K94" s="12">
        <v>0</v>
      </c>
      <c r="L94" s="12">
        <v>-13</v>
      </c>
      <c r="M94" s="12">
        <v>0</v>
      </c>
      <c r="N94" s="12">
        <v>-13</v>
      </c>
    </row>
    <row r="95" spans="1:14" x14ac:dyDescent="0.25">
      <c r="A95" s="17" t="s">
        <v>255</v>
      </c>
      <c r="B95" s="22">
        <v>43647</v>
      </c>
      <c r="C95" s="49">
        <v>4530</v>
      </c>
      <c r="D95" s="49">
        <v>4490</v>
      </c>
      <c r="E95" s="49">
        <v>40</v>
      </c>
      <c r="F95" s="49" t="s">
        <v>16</v>
      </c>
      <c r="G95" s="14">
        <v>-13</v>
      </c>
      <c r="H95" s="14">
        <v>0</v>
      </c>
      <c r="I95" s="14">
        <v>254.8</v>
      </c>
      <c r="J95" s="14">
        <v>0</v>
      </c>
      <c r="K95" s="14">
        <v>0</v>
      </c>
      <c r="L95" s="14">
        <v>-13</v>
      </c>
      <c r="M95" s="14">
        <v>0</v>
      </c>
      <c r="N95" s="14">
        <v>-13</v>
      </c>
    </row>
    <row r="96" spans="1:14" x14ac:dyDescent="0.25">
      <c r="A96" s="17" t="s">
        <v>255</v>
      </c>
      <c r="B96" s="22">
        <v>43678</v>
      </c>
      <c r="C96" s="47">
        <v>4570</v>
      </c>
      <c r="D96" s="47">
        <v>4530</v>
      </c>
      <c r="E96" s="47">
        <v>40</v>
      </c>
      <c r="F96" s="47" t="s">
        <v>16</v>
      </c>
      <c r="G96" s="12">
        <v>-13</v>
      </c>
      <c r="H96" s="12">
        <v>0</v>
      </c>
      <c r="I96" s="12">
        <v>254.8</v>
      </c>
      <c r="J96" s="12">
        <v>0</v>
      </c>
      <c r="K96" s="12">
        <v>0</v>
      </c>
      <c r="L96" s="12">
        <v>-13</v>
      </c>
      <c r="M96" s="12">
        <v>0</v>
      </c>
      <c r="N96" s="12">
        <v>-23</v>
      </c>
    </row>
    <row r="97" spans="1:14" x14ac:dyDescent="0.25">
      <c r="A97" s="17" t="s">
        <v>255</v>
      </c>
      <c r="B97" s="22">
        <v>43709</v>
      </c>
      <c r="C97" s="49">
        <v>4610</v>
      </c>
      <c r="D97" s="49">
        <v>4570</v>
      </c>
      <c r="E97" s="49">
        <v>40</v>
      </c>
      <c r="F97" s="49" t="s">
        <v>16</v>
      </c>
      <c r="G97" s="14">
        <v>-23</v>
      </c>
      <c r="H97" s="14">
        <v>0</v>
      </c>
      <c r="I97" s="14">
        <v>277.2</v>
      </c>
      <c r="J97" s="14">
        <v>0</v>
      </c>
      <c r="K97" s="14">
        <v>0</v>
      </c>
      <c r="L97" s="14">
        <v>-23</v>
      </c>
      <c r="M97" s="14">
        <v>0</v>
      </c>
      <c r="N97" s="14">
        <v>-23</v>
      </c>
    </row>
    <row r="98" spans="1:14" x14ac:dyDescent="0.25">
      <c r="A98" s="17" t="s">
        <v>255</v>
      </c>
      <c r="B98" s="22">
        <v>43739</v>
      </c>
      <c r="C98" s="47">
        <v>4635</v>
      </c>
      <c r="D98" s="47">
        <v>4610</v>
      </c>
      <c r="E98" s="47">
        <v>25</v>
      </c>
      <c r="F98" s="47" t="s">
        <v>16</v>
      </c>
      <c r="G98" s="12">
        <v>-23</v>
      </c>
      <c r="H98" s="12">
        <v>0</v>
      </c>
      <c r="I98" s="12">
        <v>173.25</v>
      </c>
      <c r="J98" s="12">
        <v>0</v>
      </c>
      <c r="K98" s="12">
        <v>0</v>
      </c>
      <c r="L98" s="12">
        <v>-1</v>
      </c>
      <c r="M98" s="12">
        <v>0</v>
      </c>
      <c r="N98" s="12">
        <v>-23</v>
      </c>
    </row>
    <row r="99" spans="1:14" x14ac:dyDescent="0.25">
      <c r="A99" s="17" t="s">
        <v>255</v>
      </c>
      <c r="B99" s="22">
        <v>43770</v>
      </c>
      <c r="C99" s="49">
        <v>4665</v>
      </c>
      <c r="D99" s="49">
        <v>4635</v>
      </c>
      <c r="E99" s="49">
        <v>30</v>
      </c>
      <c r="F99" s="49" t="s">
        <v>16</v>
      </c>
      <c r="G99" s="14">
        <v>-23</v>
      </c>
      <c r="H99" s="14">
        <v>0</v>
      </c>
      <c r="I99" s="14">
        <v>207.9</v>
      </c>
      <c r="J99" s="14">
        <v>0</v>
      </c>
      <c r="K99" s="14">
        <v>0</v>
      </c>
      <c r="L99" s="14">
        <v>-23</v>
      </c>
      <c r="M99" s="14">
        <v>0</v>
      </c>
      <c r="N99" s="14">
        <v>-23</v>
      </c>
    </row>
    <row r="100" spans="1:14" x14ac:dyDescent="0.25">
      <c r="A100" s="17" t="s">
        <v>255</v>
      </c>
      <c r="B100" s="22">
        <v>43800</v>
      </c>
      <c r="C100" s="47">
        <v>4686</v>
      </c>
      <c r="D100" s="47">
        <v>4665</v>
      </c>
      <c r="E100" s="47">
        <v>21</v>
      </c>
      <c r="F100" s="47" t="s">
        <v>16</v>
      </c>
      <c r="G100" s="12">
        <v>-23</v>
      </c>
      <c r="H100" s="12">
        <v>0</v>
      </c>
      <c r="I100" s="12">
        <v>145.53</v>
      </c>
      <c r="J100" s="12">
        <v>0</v>
      </c>
      <c r="K100" s="12">
        <v>0</v>
      </c>
      <c r="L100" s="12">
        <v>-23</v>
      </c>
      <c r="M100" s="12">
        <v>0</v>
      </c>
      <c r="N100" s="12">
        <v>-23</v>
      </c>
    </row>
    <row r="101" spans="1:14" x14ac:dyDescent="0.25">
      <c r="A101" s="17" t="s">
        <v>255</v>
      </c>
      <c r="B101" s="22">
        <v>43831</v>
      </c>
      <c r="C101" s="49">
        <v>4720</v>
      </c>
      <c r="D101" s="49">
        <v>4686</v>
      </c>
      <c r="E101" s="49">
        <v>34</v>
      </c>
      <c r="F101" s="49" t="s">
        <v>16</v>
      </c>
      <c r="G101" s="14">
        <v>-23</v>
      </c>
      <c r="H101" s="14">
        <v>0</v>
      </c>
      <c r="I101" s="14">
        <v>235.62</v>
      </c>
      <c r="J101" s="14">
        <v>0</v>
      </c>
      <c r="K101" s="14">
        <v>0</v>
      </c>
      <c r="L101" s="14">
        <v>-23</v>
      </c>
      <c r="M101" s="14">
        <v>0</v>
      </c>
      <c r="N101" s="14">
        <v>-23</v>
      </c>
    </row>
    <row r="102" spans="1:14" x14ac:dyDescent="0.25">
      <c r="A102" s="17" t="s">
        <v>255</v>
      </c>
      <c r="B102" s="22">
        <v>43862</v>
      </c>
      <c r="C102" s="47">
        <v>4738</v>
      </c>
      <c r="D102" s="47">
        <v>4720</v>
      </c>
      <c r="E102" s="47">
        <v>18</v>
      </c>
      <c r="F102" s="47" t="s">
        <v>16</v>
      </c>
      <c r="G102" s="12">
        <v>-23</v>
      </c>
      <c r="H102" s="12">
        <v>0</v>
      </c>
      <c r="I102" s="12">
        <v>124.74</v>
      </c>
      <c r="J102" s="12">
        <v>0</v>
      </c>
      <c r="K102" s="12">
        <v>0</v>
      </c>
      <c r="L102" s="12">
        <v>-23</v>
      </c>
      <c r="M102" s="12">
        <v>0</v>
      </c>
      <c r="N102" s="12">
        <v>-23</v>
      </c>
    </row>
    <row r="103" spans="1:14" x14ac:dyDescent="0.25">
      <c r="A103" s="17" t="s">
        <v>255</v>
      </c>
      <c r="B103" s="22">
        <v>43891</v>
      </c>
      <c r="C103" s="49">
        <v>4761</v>
      </c>
      <c r="D103" s="49">
        <v>4738</v>
      </c>
      <c r="E103" s="49">
        <v>23</v>
      </c>
      <c r="F103" s="49" t="s">
        <v>16</v>
      </c>
      <c r="G103" s="14">
        <v>-23</v>
      </c>
      <c r="H103" s="14">
        <v>0</v>
      </c>
      <c r="I103" s="14">
        <v>159.38999999999999</v>
      </c>
      <c r="J103" s="14">
        <v>0</v>
      </c>
      <c r="K103" s="14">
        <v>0</v>
      </c>
      <c r="L103" s="14">
        <v>-23</v>
      </c>
      <c r="M103" s="14">
        <v>0</v>
      </c>
      <c r="N103" s="14">
        <v>-23</v>
      </c>
    </row>
    <row r="104" spans="1:14" x14ac:dyDescent="0.25">
      <c r="A104" s="17" t="s">
        <v>255</v>
      </c>
      <c r="B104" s="22">
        <v>43922</v>
      </c>
      <c r="C104" s="47">
        <v>4776</v>
      </c>
      <c r="D104" s="47">
        <v>4761</v>
      </c>
      <c r="E104" s="47">
        <v>15</v>
      </c>
      <c r="F104" s="47" t="s">
        <v>16</v>
      </c>
      <c r="G104" s="12">
        <v>-23</v>
      </c>
      <c r="H104" s="12">
        <v>0</v>
      </c>
      <c r="I104" s="12">
        <v>103.95</v>
      </c>
      <c r="J104" s="12">
        <v>0</v>
      </c>
      <c r="K104" s="12">
        <v>0</v>
      </c>
      <c r="L104" s="12">
        <v>-23</v>
      </c>
      <c r="M104" s="12">
        <v>0</v>
      </c>
      <c r="N104" s="12">
        <v>-23</v>
      </c>
    </row>
    <row r="105" spans="1:14" x14ac:dyDescent="0.25">
      <c r="A105" s="17" t="s">
        <v>255</v>
      </c>
      <c r="B105" s="22">
        <v>43952</v>
      </c>
      <c r="C105" s="49">
        <v>4789</v>
      </c>
      <c r="D105" s="49">
        <v>4776</v>
      </c>
      <c r="E105" s="49">
        <v>13</v>
      </c>
      <c r="F105" s="49" t="s">
        <v>16</v>
      </c>
      <c r="G105" s="14">
        <v>-23</v>
      </c>
      <c r="H105" s="14">
        <v>0</v>
      </c>
      <c r="I105" s="14">
        <v>90.09</v>
      </c>
      <c r="J105" s="14">
        <v>0</v>
      </c>
      <c r="K105" s="14">
        <v>0</v>
      </c>
      <c r="L105" s="14">
        <v>-23</v>
      </c>
      <c r="M105" s="14">
        <v>0</v>
      </c>
      <c r="N105" s="14">
        <v>-23</v>
      </c>
    </row>
    <row r="106" spans="1:14" x14ac:dyDescent="0.25">
      <c r="A106" s="17" t="s">
        <v>255</v>
      </c>
      <c r="B106" s="22">
        <v>43983</v>
      </c>
      <c r="C106" s="47">
        <v>4809</v>
      </c>
      <c r="D106" s="47">
        <v>4789</v>
      </c>
      <c r="E106" s="47">
        <v>20</v>
      </c>
      <c r="F106" s="47" t="s">
        <v>16</v>
      </c>
      <c r="G106" s="12">
        <v>-23</v>
      </c>
      <c r="H106" s="12">
        <v>0</v>
      </c>
      <c r="I106" s="12">
        <v>138.6</v>
      </c>
      <c r="J106" s="12">
        <v>0</v>
      </c>
      <c r="K106" s="12">
        <v>0</v>
      </c>
      <c r="L106" s="12">
        <v>-23</v>
      </c>
      <c r="M106" s="12">
        <v>0</v>
      </c>
      <c r="N106" s="12">
        <v>-23</v>
      </c>
    </row>
    <row r="107" spans="1:14" x14ac:dyDescent="0.25">
      <c r="A107" s="17" t="s">
        <v>255</v>
      </c>
      <c r="B107" s="22">
        <v>44013</v>
      </c>
      <c r="C107" s="49">
        <v>4825</v>
      </c>
      <c r="D107" s="49">
        <v>4809</v>
      </c>
      <c r="E107" s="49">
        <v>16</v>
      </c>
      <c r="F107" s="49" t="s">
        <v>16</v>
      </c>
      <c r="G107" s="14">
        <v>-23</v>
      </c>
      <c r="H107" s="14">
        <v>0</v>
      </c>
      <c r="I107" s="14">
        <v>110.88</v>
      </c>
      <c r="J107" s="14">
        <v>0</v>
      </c>
      <c r="K107" s="14">
        <v>0</v>
      </c>
      <c r="L107" s="14">
        <v>-23</v>
      </c>
      <c r="M107" s="14">
        <v>0</v>
      </c>
      <c r="N107" s="14">
        <v>-23</v>
      </c>
    </row>
    <row r="108" spans="1:14" x14ac:dyDescent="0.25">
      <c r="A108" s="17" t="s">
        <v>255</v>
      </c>
      <c r="B108" s="22">
        <v>44044</v>
      </c>
      <c r="C108" s="47">
        <v>4865</v>
      </c>
      <c r="D108" s="47">
        <v>4825</v>
      </c>
      <c r="E108" s="47">
        <v>40</v>
      </c>
      <c r="F108" s="47" t="s">
        <v>16</v>
      </c>
      <c r="G108" s="12">
        <v>-23</v>
      </c>
      <c r="H108" s="12">
        <v>0</v>
      </c>
      <c r="I108" s="12">
        <v>277.2</v>
      </c>
      <c r="J108" s="12">
        <v>0</v>
      </c>
      <c r="K108" s="12">
        <v>0</v>
      </c>
      <c r="L108" s="12">
        <v>-23</v>
      </c>
      <c r="M108" s="12">
        <v>0</v>
      </c>
      <c r="N108" s="12">
        <v>-23</v>
      </c>
    </row>
    <row r="109" spans="1:14" x14ac:dyDescent="0.25">
      <c r="A109" s="17" t="s">
        <v>255</v>
      </c>
      <c r="B109" s="22">
        <v>44075</v>
      </c>
      <c r="C109" s="49">
        <v>4902</v>
      </c>
      <c r="D109" s="49">
        <v>4865</v>
      </c>
      <c r="E109" s="49">
        <v>37</v>
      </c>
      <c r="F109" s="49" t="s">
        <v>16</v>
      </c>
      <c r="G109" s="14">
        <v>-23</v>
      </c>
      <c r="H109" s="14">
        <v>0</v>
      </c>
      <c r="I109" s="14">
        <v>256.41000000000003</v>
      </c>
      <c r="J109" s="14">
        <v>0</v>
      </c>
      <c r="K109" s="14">
        <v>0</v>
      </c>
      <c r="L109" s="14">
        <v>-23</v>
      </c>
      <c r="M109" s="14">
        <v>0</v>
      </c>
      <c r="N109" s="14">
        <v>-23</v>
      </c>
    </row>
    <row r="110" spans="1:14" x14ac:dyDescent="0.25">
      <c r="A110" s="17" t="s">
        <v>255</v>
      </c>
      <c r="B110" s="22">
        <v>44105</v>
      </c>
      <c r="C110" s="47">
        <v>4940</v>
      </c>
      <c r="D110" s="47">
        <v>4902</v>
      </c>
      <c r="E110" s="47">
        <v>38</v>
      </c>
      <c r="F110" s="47" t="s">
        <v>16</v>
      </c>
      <c r="G110" s="12">
        <v>-23</v>
      </c>
      <c r="H110" s="12">
        <v>0</v>
      </c>
      <c r="I110" s="12">
        <v>263.33999999999997</v>
      </c>
      <c r="J110" s="12">
        <v>0</v>
      </c>
      <c r="K110" s="12">
        <v>0</v>
      </c>
      <c r="L110" s="12">
        <v>-23</v>
      </c>
      <c r="M110" s="12">
        <v>0</v>
      </c>
      <c r="N110" s="12">
        <v>-23</v>
      </c>
    </row>
    <row r="111" spans="1:14" x14ac:dyDescent="0.25">
      <c r="A111" s="17" t="s">
        <v>255</v>
      </c>
      <c r="B111" s="22">
        <v>44136</v>
      </c>
      <c r="C111" s="49">
        <v>4980</v>
      </c>
      <c r="D111" s="49">
        <v>4940</v>
      </c>
      <c r="E111" s="49">
        <v>40</v>
      </c>
      <c r="F111" s="49" t="s">
        <v>16</v>
      </c>
      <c r="G111" s="14">
        <v>-23</v>
      </c>
      <c r="H111" s="14">
        <v>0</v>
      </c>
      <c r="I111" s="14">
        <v>277.2</v>
      </c>
      <c r="J111" s="14">
        <v>0</v>
      </c>
      <c r="K111" s="14">
        <v>0</v>
      </c>
      <c r="L111" s="14">
        <v>-23</v>
      </c>
      <c r="M111" s="14">
        <v>0</v>
      </c>
      <c r="N111" s="14">
        <v>-23</v>
      </c>
    </row>
    <row r="112" spans="1:14" x14ac:dyDescent="0.25">
      <c r="A112" s="17" t="s">
        <v>255</v>
      </c>
      <c r="B112" s="22">
        <v>44166</v>
      </c>
      <c r="C112" s="47">
        <v>4985</v>
      </c>
      <c r="D112" s="47">
        <v>4980</v>
      </c>
      <c r="E112" s="47">
        <v>5</v>
      </c>
      <c r="F112" s="47" t="s">
        <v>16</v>
      </c>
      <c r="G112" s="12">
        <v>-23</v>
      </c>
      <c r="H112" s="12">
        <v>0</v>
      </c>
      <c r="I112" s="12">
        <v>45</v>
      </c>
      <c r="J112" s="12">
        <v>0</v>
      </c>
      <c r="K112" s="12">
        <v>0</v>
      </c>
      <c r="L112" s="12">
        <v>-23</v>
      </c>
      <c r="M112" s="12">
        <v>0</v>
      </c>
      <c r="N112" s="12">
        <v>-23</v>
      </c>
    </row>
    <row r="113" spans="1:14" x14ac:dyDescent="0.25">
      <c r="A113" s="17" t="s">
        <v>255</v>
      </c>
      <c r="B113" s="22">
        <v>44197</v>
      </c>
      <c r="C113" s="49">
        <v>4987</v>
      </c>
      <c r="D113" s="49">
        <v>4985</v>
      </c>
      <c r="E113" s="49">
        <v>2</v>
      </c>
      <c r="F113" s="49" t="s">
        <v>16</v>
      </c>
      <c r="G113" s="14">
        <v>-23</v>
      </c>
      <c r="H113" s="14">
        <v>0</v>
      </c>
      <c r="I113" s="14">
        <v>45</v>
      </c>
      <c r="J113" s="14">
        <v>0</v>
      </c>
      <c r="K113" s="14">
        <v>0</v>
      </c>
      <c r="L113" s="14">
        <v>-23</v>
      </c>
      <c r="M113" s="14">
        <v>0</v>
      </c>
      <c r="N113" s="14">
        <v>-23</v>
      </c>
    </row>
    <row r="114" spans="1:14" x14ac:dyDescent="0.25">
      <c r="A114" s="17" t="s">
        <v>255</v>
      </c>
      <c r="B114" s="22">
        <v>44228</v>
      </c>
      <c r="C114" s="47">
        <v>4988</v>
      </c>
      <c r="D114" s="47">
        <v>4987</v>
      </c>
      <c r="E114" s="47">
        <v>1</v>
      </c>
      <c r="F114" s="47" t="s">
        <v>16</v>
      </c>
      <c r="G114" s="12">
        <v>-23</v>
      </c>
      <c r="H114" s="12">
        <v>0</v>
      </c>
      <c r="I114" s="12">
        <v>45</v>
      </c>
      <c r="J114" s="12">
        <v>0</v>
      </c>
      <c r="K114" s="12">
        <v>0</v>
      </c>
      <c r="L114" s="12">
        <v>-23</v>
      </c>
      <c r="M114" s="12">
        <v>0</v>
      </c>
      <c r="N114" s="12">
        <v>-23</v>
      </c>
    </row>
    <row r="115" spans="1:14" x14ac:dyDescent="0.25">
      <c r="A115" s="17" t="s">
        <v>255</v>
      </c>
      <c r="B115" s="22">
        <v>44256</v>
      </c>
      <c r="C115" s="49">
        <v>5027</v>
      </c>
      <c r="D115" s="49">
        <v>4988</v>
      </c>
      <c r="E115" s="49">
        <v>39</v>
      </c>
      <c r="F115" s="49" t="s">
        <v>16</v>
      </c>
      <c r="G115" s="14">
        <v>-23</v>
      </c>
      <c r="H115" s="14">
        <v>0</v>
      </c>
      <c r="I115" s="14">
        <v>284.31</v>
      </c>
      <c r="J115" s="14">
        <v>0</v>
      </c>
      <c r="K115" s="14">
        <v>0</v>
      </c>
      <c r="L115" s="14">
        <v>-23</v>
      </c>
      <c r="M115" s="14">
        <v>0</v>
      </c>
      <c r="N115" s="14">
        <v>-40</v>
      </c>
    </row>
    <row r="116" spans="1:14" x14ac:dyDescent="0.25">
      <c r="A116" s="17" t="s">
        <v>255</v>
      </c>
      <c r="B116" s="22">
        <v>44287</v>
      </c>
      <c r="C116" s="47">
        <v>5027</v>
      </c>
      <c r="D116" s="47">
        <v>5027</v>
      </c>
      <c r="E116" s="47">
        <v>0</v>
      </c>
      <c r="F116" s="47" t="s">
        <v>117</v>
      </c>
      <c r="G116" s="12">
        <v>-40</v>
      </c>
      <c r="H116" s="12">
        <v>0</v>
      </c>
      <c r="I116" s="12">
        <v>50</v>
      </c>
      <c r="J116" s="12">
        <v>0</v>
      </c>
      <c r="K116" s="12">
        <v>0</v>
      </c>
      <c r="L116" s="12">
        <v>-40</v>
      </c>
      <c r="M116" s="12">
        <v>0</v>
      </c>
      <c r="N116" s="12">
        <v>-40</v>
      </c>
    </row>
    <row r="117" spans="1:14" x14ac:dyDescent="0.25">
      <c r="A117" s="17" t="s">
        <v>255</v>
      </c>
      <c r="B117" s="22">
        <v>44317</v>
      </c>
      <c r="C117" s="49">
        <v>5027</v>
      </c>
      <c r="D117" s="49">
        <v>5027</v>
      </c>
      <c r="E117" s="49">
        <v>0</v>
      </c>
      <c r="F117" s="49" t="s">
        <v>117</v>
      </c>
      <c r="G117" s="14">
        <v>-40</v>
      </c>
      <c r="H117" s="14">
        <v>0</v>
      </c>
      <c r="I117" s="14">
        <v>50</v>
      </c>
      <c r="J117" s="14">
        <v>0</v>
      </c>
      <c r="K117" s="14">
        <v>0</v>
      </c>
      <c r="L117" s="14">
        <v>-40</v>
      </c>
      <c r="M117" s="14">
        <v>0</v>
      </c>
      <c r="N117" s="14">
        <v>-40</v>
      </c>
    </row>
    <row r="118" spans="1:14" x14ac:dyDescent="0.25">
      <c r="A118" s="17" t="s">
        <v>255</v>
      </c>
      <c r="B118" s="22">
        <v>44348</v>
      </c>
      <c r="C118" s="47">
        <v>5029</v>
      </c>
      <c r="D118" s="47">
        <v>5027</v>
      </c>
      <c r="E118" s="47">
        <v>2</v>
      </c>
      <c r="F118" s="47" t="s">
        <v>16</v>
      </c>
      <c r="G118" s="12">
        <v>-40</v>
      </c>
      <c r="H118" s="12">
        <v>0</v>
      </c>
      <c r="I118" s="12">
        <v>50</v>
      </c>
      <c r="J118" s="12">
        <v>0</v>
      </c>
      <c r="K118" s="12">
        <v>0</v>
      </c>
      <c r="L118" s="12">
        <v>-40</v>
      </c>
      <c r="M118" s="12">
        <v>0</v>
      </c>
      <c r="N118" s="12">
        <v>-40</v>
      </c>
    </row>
    <row r="119" spans="1:14" x14ac:dyDescent="0.25">
      <c r="A119" s="17" t="s">
        <v>255</v>
      </c>
      <c r="B119" s="22">
        <v>44378</v>
      </c>
      <c r="C119" s="49">
        <v>5044</v>
      </c>
      <c r="D119" s="49">
        <v>5029</v>
      </c>
      <c r="E119" s="49">
        <v>15</v>
      </c>
      <c r="F119" s="49" t="s">
        <v>16</v>
      </c>
      <c r="G119" s="14">
        <v>-40</v>
      </c>
      <c r="H119" s="14">
        <v>0</v>
      </c>
      <c r="I119" s="14">
        <v>109.35</v>
      </c>
      <c r="J119" s="14">
        <v>0</v>
      </c>
      <c r="K119" s="14">
        <v>0</v>
      </c>
      <c r="L119" s="14">
        <v>-40</v>
      </c>
      <c r="M119" s="14">
        <v>0</v>
      </c>
      <c r="N119" s="14">
        <v>-52</v>
      </c>
    </row>
    <row r="120" spans="1:14" x14ac:dyDescent="0.25">
      <c r="A120" s="17" t="s">
        <v>255</v>
      </c>
      <c r="B120" s="22">
        <v>44409</v>
      </c>
      <c r="C120" s="47">
        <v>5070</v>
      </c>
      <c r="D120" s="47">
        <v>5044</v>
      </c>
      <c r="E120" s="47">
        <v>26</v>
      </c>
      <c r="F120" s="47" t="s">
        <v>16</v>
      </c>
      <c r="G120" s="12">
        <v>-52</v>
      </c>
      <c r="H120" s="12">
        <v>0</v>
      </c>
      <c r="I120" s="12">
        <v>189.54</v>
      </c>
      <c r="J120" s="12">
        <v>0</v>
      </c>
      <c r="K120" s="12">
        <v>0</v>
      </c>
      <c r="L120" s="12">
        <v>-52</v>
      </c>
      <c r="M120" s="12">
        <v>0</v>
      </c>
      <c r="N120" s="12">
        <v>-52</v>
      </c>
    </row>
    <row r="121" spans="1:14" x14ac:dyDescent="0.25">
      <c r="A121" s="17" t="s">
        <v>255</v>
      </c>
      <c r="B121" s="22">
        <v>44440</v>
      </c>
      <c r="C121" s="49">
        <v>5100</v>
      </c>
      <c r="D121" s="49">
        <v>5070</v>
      </c>
      <c r="E121" s="49">
        <v>30</v>
      </c>
      <c r="F121" s="49" t="s">
        <v>16</v>
      </c>
      <c r="G121" s="14">
        <v>-52</v>
      </c>
      <c r="H121" s="14">
        <v>0</v>
      </c>
      <c r="I121" s="14">
        <v>218.7</v>
      </c>
      <c r="J121" s="14">
        <v>0</v>
      </c>
      <c r="K121" s="14">
        <v>0</v>
      </c>
      <c r="L121" s="14">
        <v>-52</v>
      </c>
      <c r="M121" s="14">
        <v>0</v>
      </c>
      <c r="N121" s="14">
        <v>-52</v>
      </c>
    </row>
    <row r="122" spans="1:14" x14ac:dyDescent="0.25">
      <c r="A122" s="17" t="s">
        <v>255</v>
      </c>
      <c r="B122" s="22">
        <v>44470</v>
      </c>
      <c r="C122" s="47">
        <v>5125</v>
      </c>
      <c r="D122" s="47">
        <v>5100</v>
      </c>
      <c r="E122" s="47">
        <v>25</v>
      </c>
      <c r="F122" s="47" t="s">
        <v>16</v>
      </c>
      <c r="G122" s="12">
        <v>-52</v>
      </c>
      <c r="H122" s="12">
        <v>0</v>
      </c>
      <c r="I122" s="12">
        <v>190.25</v>
      </c>
      <c r="J122" s="12">
        <v>0</v>
      </c>
      <c r="K122" s="12">
        <v>0</v>
      </c>
      <c r="L122" s="12">
        <v>-52</v>
      </c>
      <c r="M122" s="12">
        <v>0</v>
      </c>
      <c r="N122" s="12">
        <v>-52</v>
      </c>
    </row>
    <row r="123" spans="1:14" x14ac:dyDescent="0.25">
      <c r="A123" s="17" t="s">
        <v>255</v>
      </c>
      <c r="B123" s="22">
        <v>44501</v>
      </c>
      <c r="C123" s="49">
        <v>5141</v>
      </c>
      <c r="D123" s="49">
        <v>5125</v>
      </c>
      <c r="E123" s="49">
        <v>16</v>
      </c>
      <c r="F123" s="49" t="s">
        <v>16</v>
      </c>
      <c r="G123" s="14">
        <v>-52</v>
      </c>
      <c r="H123" s="14">
        <v>0</v>
      </c>
      <c r="I123" s="14">
        <v>121.76</v>
      </c>
      <c r="J123" s="14">
        <v>0</v>
      </c>
      <c r="K123" s="14">
        <v>0</v>
      </c>
      <c r="L123" s="14">
        <v>-52</v>
      </c>
      <c r="M123" s="14">
        <v>0</v>
      </c>
      <c r="N123" s="14">
        <v>-52</v>
      </c>
    </row>
    <row r="124" spans="1:14" x14ac:dyDescent="0.25">
      <c r="A124" s="17" t="s">
        <v>255</v>
      </c>
      <c r="B124" s="22">
        <v>44531</v>
      </c>
      <c r="C124" s="47">
        <v>5155</v>
      </c>
      <c r="D124" s="47">
        <v>5141</v>
      </c>
      <c r="E124" s="47">
        <v>14</v>
      </c>
      <c r="F124" s="47" t="s">
        <v>16</v>
      </c>
      <c r="G124" s="12">
        <v>-52</v>
      </c>
      <c r="H124" s="12">
        <v>0</v>
      </c>
      <c r="I124" s="12">
        <v>106.54</v>
      </c>
      <c r="J124" s="12">
        <v>0</v>
      </c>
      <c r="K124" s="12">
        <v>0</v>
      </c>
      <c r="L124" s="12">
        <v>-52</v>
      </c>
      <c r="M124" s="12">
        <v>0</v>
      </c>
      <c r="N124" s="12">
        <v>-52</v>
      </c>
    </row>
    <row r="125" spans="1:14" x14ac:dyDescent="0.25">
      <c r="A125" s="17" t="s">
        <v>255</v>
      </c>
      <c r="B125" s="22">
        <v>44562</v>
      </c>
      <c r="C125" s="49">
        <v>5170</v>
      </c>
      <c r="D125" s="49">
        <v>5155</v>
      </c>
      <c r="E125" s="49">
        <v>15</v>
      </c>
      <c r="F125" s="49" t="s">
        <v>16</v>
      </c>
      <c r="G125" s="14">
        <v>-52</v>
      </c>
      <c r="H125" s="14">
        <v>0</v>
      </c>
      <c r="I125" s="14">
        <v>114.15</v>
      </c>
      <c r="J125" s="14">
        <v>0</v>
      </c>
      <c r="K125" s="14">
        <v>0</v>
      </c>
      <c r="L125" s="14">
        <v>-44</v>
      </c>
      <c r="M125" s="14">
        <v>0</v>
      </c>
      <c r="N125" s="14">
        <v>-52</v>
      </c>
    </row>
    <row r="126" spans="1:14" x14ac:dyDescent="0.25">
      <c r="A126" s="17" t="s">
        <v>255</v>
      </c>
      <c r="B126" s="22">
        <v>44593</v>
      </c>
      <c r="C126" s="47">
        <v>5175</v>
      </c>
      <c r="D126" s="47">
        <v>5170</v>
      </c>
      <c r="E126" s="47">
        <v>5</v>
      </c>
      <c r="F126" s="47" t="s">
        <v>16</v>
      </c>
      <c r="G126" s="12">
        <v>-52</v>
      </c>
      <c r="H126" s="12">
        <v>0</v>
      </c>
      <c r="I126" s="12">
        <v>60</v>
      </c>
      <c r="J126" s="12">
        <v>0</v>
      </c>
      <c r="K126" s="12">
        <v>0</v>
      </c>
      <c r="L126" s="12">
        <v>-52</v>
      </c>
      <c r="M126" s="12">
        <v>0</v>
      </c>
      <c r="N126" s="12">
        <v>-52</v>
      </c>
    </row>
    <row r="127" spans="1:14" x14ac:dyDescent="0.25">
      <c r="A127" s="17" t="s">
        <v>255</v>
      </c>
      <c r="B127" s="22">
        <v>44621</v>
      </c>
      <c r="C127" s="49">
        <v>5204</v>
      </c>
      <c r="D127" s="49">
        <v>5175</v>
      </c>
      <c r="E127" s="49">
        <v>29</v>
      </c>
      <c r="F127" s="49" t="s">
        <v>16</v>
      </c>
      <c r="G127" s="14">
        <v>-52</v>
      </c>
      <c r="H127" s="14">
        <v>0</v>
      </c>
      <c r="I127" s="14">
        <v>220.69</v>
      </c>
      <c r="J127" s="14">
        <v>0</v>
      </c>
      <c r="K127" s="14">
        <v>0</v>
      </c>
      <c r="L127" s="14">
        <v>-52</v>
      </c>
      <c r="M127" s="14">
        <v>0</v>
      </c>
      <c r="N127" s="14">
        <v>-52</v>
      </c>
    </row>
    <row r="128" spans="1:14" x14ac:dyDescent="0.25">
      <c r="A128" s="17" t="s">
        <v>255</v>
      </c>
      <c r="B128" s="22">
        <v>44652</v>
      </c>
      <c r="C128" s="47">
        <v>5219</v>
      </c>
      <c r="D128" s="47">
        <v>5204</v>
      </c>
      <c r="E128" s="47">
        <v>15</v>
      </c>
      <c r="F128" s="47" t="s">
        <v>16</v>
      </c>
      <c r="G128" s="12">
        <v>-52</v>
      </c>
      <c r="H128" s="12">
        <v>0</v>
      </c>
      <c r="I128" s="12">
        <v>114.15</v>
      </c>
      <c r="J128" s="12">
        <v>0</v>
      </c>
      <c r="K128" s="12">
        <v>0</v>
      </c>
      <c r="L128" s="12">
        <v>-52</v>
      </c>
      <c r="M128" s="12">
        <v>0</v>
      </c>
      <c r="N128" s="12">
        <v>-52</v>
      </c>
    </row>
    <row r="129" spans="1:14" x14ac:dyDescent="0.25">
      <c r="A129" s="17" t="s">
        <v>255</v>
      </c>
      <c r="B129" s="22">
        <v>44682</v>
      </c>
      <c r="C129" s="49">
        <v>5234</v>
      </c>
      <c r="D129" s="49">
        <v>5219</v>
      </c>
      <c r="E129" s="49">
        <v>15</v>
      </c>
      <c r="F129" s="49" t="s">
        <v>16</v>
      </c>
      <c r="G129" s="14">
        <v>-52</v>
      </c>
      <c r="H129" s="14">
        <v>0</v>
      </c>
      <c r="I129" s="14">
        <v>114.15</v>
      </c>
      <c r="J129" s="14">
        <v>0</v>
      </c>
      <c r="K129" s="14">
        <v>0</v>
      </c>
      <c r="L129" s="14">
        <v>-52</v>
      </c>
      <c r="M129" s="14">
        <v>0</v>
      </c>
      <c r="N129" s="14">
        <v>-52</v>
      </c>
    </row>
    <row r="130" spans="1:14" x14ac:dyDescent="0.25">
      <c r="A130" s="17" t="s">
        <v>255</v>
      </c>
      <c r="B130" s="22">
        <v>44713</v>
      </c>
      <c r="C130" s="47">
        <v>5248</v>
      </c>
      <c r="D130" s="47">
        <v>5234</v>
      </c>
      <c r="E130" s="47">
        <v>14</v>
      </c>
      <c r="F130" s="47" t="s">
        <v>16</v>
      </c>
      <c r="G130" s="12">
        <v>-52</v>
      </c>
      <c r="H130" s="12">
        <v>0</v>
      </c>
      <c r="I130" s="12">
        <v>106.54</v>
      </c>
      <c r="J130" s="12">
        <v>0</v>
      </c>
      <c r="K130" s="12">
        <v>0</v>
      </c>
      <c r="L130" s="12">
        <v>-52</v>
      </c>
      <c r="M130" s="12">
        <v>0</v>
      </c>
      <c r="N130" s="12">
        <v>-52</v>
      </c>
    </row>
    <row r="131" spans="1:14" x14ac:dyDescent="0.25">
      <c r="A131" s="17" t="s">
        <v>255</v>
      </c>
      <c r="B131" s="22">
        <v>44743</v>
      </c>
      <c r="C131" s="49">
        <v>5266</v>
      </c>
      <c r="D131" s="49">
        <v>5248</v>
      </c>
      <c r="E131" s="49">
        <v>18</v>
      </c>
      <c r="F131" s="49" t="s">
        <v>16</v>
      </c>
      <c r="G131" s="14">
        <v>-52</v>
      </c>
      <c r="H131" s="14">
        <v>0</v>
      </c>
      <c r="I131" s="14">
        <v>136.97999999999999</v>
      </c>
      <c r="J131" s="14">
        <v>0</v>
      </c>
      <c r="K131" s="14">
        <v>0</v>
      </c>
      <c r="L131" s="14">
        <v>-52</v>
      </c>
      <c r="M131" s="14">
        <v>0</v>
      </c>
      <c r="N131" s="14">
        <v>-52</v>
      </c>
    </row>
    <row r="132" spans="1:14" x14ac:dyDescent="0.25">
      <c r="A132" s="17" t="s">
        <v>255</v>
      </c>
      <c r="B132" s="22">
        <v>44774</v>
      </c>
      <c r="C132" s="47">
        <v>5285</v>
      </c>
      <c r="D132" s="47">
        <v>5266</v>
      </c>
      <c r="E132" s="47">
        <v>19</v>
      </c>
      <c r="F132" s="47" t="s">
        <v>16</v>
      </c>
      <c r="G132" s="12">
        <v>-52</v>
      </c>
      <c r="H132" s="12">
        <v>0</v>
      </c>
      <c r="I132" s="12">
        <v>154.09</v>
      </c>
      <c r="J132" s="12">
        <v>0</v>
      </c>
      <c r="K132" s="12">
        <v>0</v>
      </c>
      <c r="L132" s="12">
        <v>-52</v>
      </c>
      <c r="M132" s="12">
        <v>0</v>
      </c>
      <c r="N132" s="12">
        <v>-52</v>
      </c>
    </row>
    <row r="133" spans="1:14" x14ac:dyDescent="0.25">
      <c r="A133" s="17" t="s">
        <v>255</v>
      </c>
      <c r="B133" s="22">
        <v>44805</v>
      </c>
      <c r="C133" s="49">
        <v>5314</v>
      </c>
      <c r="D133" s="49">
        <v>5285</v>
      </c>
      <c r="E133" s="49">
        <v>29</v>
      </c>
      <c r="F133" s="49" t="s">
        <v>16</v>
      </c>
      <c r="G133" s="14">
        <v>-52</v>
      </c>
      <c r="H133" s="14">
        <v>0</v>
      </c>
      <c r="I133" s="14">
        <v>235.19</v>
      </c>
      <c r="J133" s="14">
        <v>0</v>
      </c>
      <c r="K133" s="14">
        <v>0</v>
      </c>
      <c r="L133" s="14">
        <v>-63</v>
      </c>
      <c r="M133" s="14">
        <v>0</v>
      </c>
      <c r="N133" s="14">
        <v>-63</v>
      </c>
    </row>
    <row r="134" spans="1:14" x14ac:dyDescent="0.25">
      <c r="A134" s="17" t="s">
        <v>255</v>
      </c>
      <c r="B134" s="22">
        <v>44835</v>
      </c>
      <c r="C134" s="47">
        <v>5329</v>
      </c>
      <c r="D134" s="47">
        <v>5314</v>
      </c>
      <c r="E134" s="47">
        <v>15</v>
      </c>
      <c r="F134" s="47" t="s">
        <v>16</v>
      </c>
      <c r="G134" s="12">
        <v>-63</v>
      </c>
      <c r="H134" s="12">
        <v>0</v>
      </c>
      <c r="I134" s="12">
        <v>121.65</v>
      </c>
      <c r="J134" s="12">
        <v>0</v>
      </c>
      <c r="K134" s="12">
        <v>0</v>
      </c>
      <c r="L134" s="12">
        <v>-63</v>
      </c>
      <c r="M134" s="12">
        <v>0</v>
      </c>
      <c r="N134" s="12">
        <v>-63</v>
      </c>
    </row>
    <row r="135" spans="1:14" x14ac:dyDescent="0.25">
      <c r="A135" s="17" t="s">
        <v>255</v>
      </c>
      <c r="B135" s="22">
        <v>44866</v>
      </c>
      <c r="C135" s="49">
        <v>5344</v>
      </c>
      <c r="D135" s="49">
        <v>5329</v>
      </c>
      <c r="E135" s="49">
        <v>15</v>
      </c>
      <c r="F135" s="49" t="s">
        <v>16</v>
      </c>
      <c r="G135" s="14">
        <v>-63</v>
      </c>
      <c r="H135" s="14">
        <v>0</v>
      </c>
      <c r="I135" s="14">
        <v>121.65</v>
      </c>
      <c r="J135" s="14">
        <v>0</v>
      </c>
      <c r="K135" s="14">
        <v>0</v>
      </c>
      <c r="L135" s="14">
        <v>-63</v>
      </c>
      <c r="M135" s="14">
        <v>0</v>
      </c>
      <c r="N135" s="14">
        <v>-63</v>
      </c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  <pageSetup paperSize="9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selection activeCell="A7" sqref="A7:N7"/>
    </sheetView>
  </sheetViews>
  <sheetFormatPr defaultRowHeight="15" x14ac:dyDescent="0.25"/>
  <cols>
    <col min="9" max="9" width="9.5703125" customWidth="1"/>
  </cols>
  <sheetData>
    <row r="1" spans="1:14" x14ac:dyDescent="0.25">
      <c r="A1" s="138" t="s">
        <v>23</v>
      </c>
      <c r="B1" s="138"/>
      <c r="C1" s="133">
        <v>110119</v>
      </c>
      <c r="D1" s="133"/>
      <c r="E1" s="10"/>
      <c r="F1" s="42"/>
      <c r="G1" s="111" t="s">
        <v>24</v>
      </c>
      <c r="H1" s="111" t="s">
        <v>261</v>
      </c>
      <c r="I1" s="42"/>
      <c r="J1" s="43"/>
      <c r="K1" s="43"/>
      <c r="L1" s="43"/>
      <c r="M1" s="43"/>
      <c r="N1" s="43"/>
    </row>
    <row r="2" spans="1:14" x14ac:dyDescent="0.25">
      <c r="A2" s="133" t="s">
        <v>25</v>
      </c>
      <c r="B2" s="133"/>
      <c r="C2" s="139">
        <v>37775</v>
      </c>
      <c r="D2" s="133"/>
      <c r="E2" s="10"/>
      <c r="F2" s="10"/>
      <c r="G2" s="10"/>
      <c r="H2" s="10"/>
      <c r="I2" s="10"/>
      <c r="J2" s="43"/>
      <c r="K2" s="43"/>
      <c r="L2" s="43"/>
      <c r="M2" s="43"/>
      <c r="N2" s="43"/>
    </row>
    <row r="3" spans="1:14" x14ac:dyDescent="0.25">
      <c r="A3" s="109" t="s">
        <v>26</v>
      </c>
      <c r="B3" s="109"/>
      <c r="C3" s="133" t="s">
        <v>259</v>
      </c>
      <c r="D3" s="133"/>
      <c r="E3" s="133" t="s">
        <v>27</v>
      </c>
      <c r="F3" s="133"/>
      <c r="G3" s="133"/>
      <c r="H3" s="140" t="s">
        <v>260</v>
      </c>
      <c r="I3" s="140"/>
      <c r="J3" s="43"/>
      <c r="K3" s="43"/>
      <c r="L3" s="43"/>
      <c r="M3" s="43"/>
      <c r="N3" s="43"/>
    </row>
    <row r="4" spans="1:14" x14ac:dyDescent="0.25">
      <c r="A4" s="131" t="s">
        <v>28</v>
      </c>
      <c r="B4" s="131"/>
      <c r="C4" s="131"/>
      <c r="D4" s="110" t="s">
        <v>29</v>
      </c>
      <c r="E4" s="132" t="s">
        <v>30</v>
      </c>
      <c r="F4" s="132"/>
      <c r="G4" s="132"/>
      <c r="H4" s="133" t="s">
        <v>232</v>
      </c>
      <c r="I4" s="133"/>
      <c r="J4" s="43"/>
      <c r="K4" s="43"/>
      <c r="L4" s="43"/>
      <c r="M4" s="43"/>
      <c r="N4" s="43"/>
    </row>
    <row r="5" spans="1:14" x14ac:dyDescent="0.25">
      <c r="A5" s="111" t="s">
        <v>31</v>
      </c>
      <c r="B5" s="111"/>
      <c r="C5" s="111" t="s">
        <v>125</v>
      </c>
      <c r="D5" s="132" t="s">
        <v>33</v>
      </c>
      <c r="E5" s="132"/>
      <c r="F5" s="132"/>
      <c r="G5" s="111" t="s">
        <v>34</v>
      </c>
      <c r="H5" s="111">
        <v>0.24</v>
      </c>
      <c r="I5" s="10"/>
      <c r="J5" s="43"/>
      <c r="K5" s="43"/>
      <c r="L5" s="43"/>
      <c r="M5" s="43"/>
      <c r="N5" s="43"/>
    </row>
    <row r="6" spans="1:14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43">
        <v>110119</v>
      </c>
      <c r="B8" s="22">
        <v>41000</v>
      </c>
      <c r="C8" s="21">
        <v>3800</v>
      </c>
      <c r="D8" s="21">
        <v>3734</v>
      </c>
      <c r="E8" s="21">
        <v>66</v>
      </c>
      <c r="F8" s="21" t="s">
        <v>16</v>
      </c>
      <c r="G8" s="23">
        <v>169.6</v>
      </c>
      <c r="H8" s="23">
        <v>15</v>
      </c>
      <c r="I8" s="23">
        <v>0</v>
      </c>
      <c r="J8" s="23">
        <v>0</v>
      </c>
      <c r="K8" s="23">
        <v>9.48</v>
      </c>
      <c r="L8" s="15">
        <f>G8+H8+I8+J8+K8</f>
        <v>194.07999999999998</v>
      </c>
      <c r="M8" s="23">
        <v>0</v>
      </c>
      <c r="N8" s="15">
        <f>L8:L9-M8</f>
        <v>194.07999999999998</v>
      </c>
    </row>
    <row r="9" spans="1:14" x14ac:dyDescent="0.25">
      <c r="A9" s="43">
        <v>110119</v>
      </c>
      <c r="B9" s="22">
        <v>41030</v>
      </c>
      <c r="C9" s="21">
        <v>3800</v>
      </c>
      <c r="D9" s="21">
        <v>3800</v>
      </c>
      <c r="E9" s="21">
        <v>0</v>
      </c>
      <c r="F9" s="21" t="s">
        <v>16</v>
      </c>
      <c r="G9" s="23">
        <v>0</v>
      </c>
      <c r="H9" s="23">
        <v>15</v>
      </c>
      <c r="I9" s="23">
        <v>0</v>
      </c>
      <c r="J9" s="23">
        <v>0</v>
      </c>
      <c r="K9" s="23">
        <v>0.75</v>
      </c>
      <c r="L9" s="15">
        <f t="shared" ref="L9:L55" si="0">G9+H9+I9+J9+K9</f>
        <v>15.75</v>
      </c>
      <c r="M9" s="23">
        <v>0</v>
      </c>
      <c r="N9" s="15">
        <f t="shared" ref="N9:N55" si="1">L9:L10-M9</f>
        <v>15.75</v>
      </c>
    </row>
    <row r="10" spans="1:14" x14ac:dyDescent="0.25">
      <c r="A10" s="43">
        <v>110119</v>
      </c>
      <c r="B10" s="22">
        <v>41061</v>
      </c>
      <c r="C10" s="21">
        <v>3911</v>
      </c>
      <c r="D10" s="21">
        <v>3800</v>
      </c>
      <c r="E10" s="21">
        <v>111</v>
      </c>
      <c r="F10" s="21" t="s">
        <v>16</v>
      </c>
      <c r="G10" s="23">
        <v>301.2</v>
      </c>
      <c r="H10" s="23">
        <v>15</v>
      </c>
      <c r="I10" s="23">
        <v>0</v>
      </c>
      <c r="J10" s="23">
        <v>1</v>
      </c>
      <c r="K10" s="23">
        <v>15.56</v>
      </c>
      <c r="L10" s="15">
        <f t="shared" si="0"/>
        <v>332.76</v>
      </c>
      <c r="M10" s="23">
        <v>0</v>
      </c>
      <c r="N10" s="15">
        <f t="shared" si="1"/>
        <v>332.76</v>
      </c>
    </row>
    <row r="11" spans="1:14" x14ac:dyDescent="0.25">
      <c r="A11" s="43">
        <v>110119</v>
      </c>
      <c r="B11" s="22">
        <v>41091</v>
      </c>
      <c r="C11" s="21">
        <v>3955</v>
      </c>
      <c r="D11" s="21">
        <v>3911</v>
      </c>
      <c r="E11" s="21">
        <v>44</v>
      </c>
      <c r="F11" s="21" t="s">
        <v>16</v>
      </c>
      <c r="G11" s="23">
        <v>100.8</v>
      </c>
      <c r="H11" s="23">
        <v>15</v>
      </c>
      <c r="I11" s="23">
        <v>0</v>
      </c>
      <c r="J11" s="23">
        <v>0</v>
      </c>
      <c r="K11" s="23">
        <v>6.29</v>
      </c>
      <c r="L11" s="15">
        <f t="shared" si="0"/>
        <v>122.09</v>
      </c>
      <c r="M11" s="23">
        <v>0</v>
      </c>
      <c r="N11" s="15">
        <f t="shared" si="1"/>
        <v>122.09</v>
      </c>
    </row>
    <row r="12" spans="1:14" x14ac:dyDescent="0.25">
      <c r="A12" s="43">
        <v>110119</v>
      </c>
      <c r="B12" s="22">
        <v>41122</v>
      </c>
      <c r="C12" s="21">
        <v>3955</v>
      </c>
      <c r="D12" s="21">
        <v>3955</v>
      </c>
      <c r="E12" s="21">
        <v>56</v>
      </c>
      <c r="F12" s="21" t="s">
        <v>21</v>
      </c>
      <c r="G12" s="23">
        <v>149.19999999999999</v>
      </c>
      <c r="H12" s="23">
        <v>15</v>
      </c>
      <c r="I12" s="23">
        <v>0</v>
      </c>
      <c r="J12" s="23">
        <v>0</v>
      </c>
      <c r="K12" s="23">
        <v>8.2100000000000009</v>
      </c>
      <c r="L12" s="15">
        <f t="shared" si="0"/>
        <v>172.41</v>
      </c>
      <c r="M12" s="23">
        <v>0</v>
      </c>
      <c r="N12" s="15">
        <f t="shared" si="1"/>
        <v>172.41</v>
      </c>
    </row>
    <row r="13" spans="1:14" x14ac:dyDescent="0.25">
      <c r="A13" s="43">
        <v>110119</v>
      </c>
      <c r="B13" s="22">
        <v>41153</v>
      </c>
      <c r="C13" s="21">
        <v>4049</v>
      </c>
      <c r="D13" s="21">
        <v>0</v>
      </c>
      <c r="E13" s="21">
        <v>94</v>
      </c>
      <c r="F13" s="21" t="s">
        <v>16</v>
      </c>
      <c r="G13" s="23">
        <v>184.84</v>
      </c>
      <c r="H13" s="23">
        <v>15</v>
      </c>
      <c r="I13" s="23">
        <v>240.8</v>
      </c>
      <c r="J13" s="23">
        <v>1</v>
      </c>
      <c r="K13" s="23">
        <v>-7.46</v>
      </c>
      <c r="L13" s="15">
        <f t="shared" si="0"/>
        <v>434.18</v>
      </c>
      <c r="M13" s="23">
        <v>0</v>
      </c>
      <c r="N13" s="15">
        <f t="shared" si="1"/>
        <v>434.18</v>
      </c>
    </row>
    <row r="14" spans="1:14" x14ac:dyDescent="0.25">
      <c r="A14" s="43">
        <v>110119</v>
      </c>
      <c r="B14" s="22">
        <v>41183</v>
      </c>
      <c r="C14" s="21">
        <v>4089</v>
      </c>
      <c r="D14" s="21">
        <v>4049</v>
      </c>
      <c r="E14" s="21">
        <v>40</v>
      </c>
      <c r="F14" s="21" t="s">
        <v>16</v>
      </c>
      <c r="G14" s="23">
        <v>0</v>
      </c>
      <c r="H14" s="23">
        <v>15</v>
      </c>
      <c r="I14" s="23">
        <v>98</v>
      </c>
      <c r="J14" s="23">
        <v>0</v>
      </c>
      <c r="K14" s="23">
        <v>5.65</v>
      </c>
      <c r="L14" s="15">
        <f t="shared" si="0"/>
        <v>118.65</v>
      </c>
      <c r="M14" s="23">
        <v>0</v>
      </c>
      <c r="N14" s="15">
        <f t="shared" si="1"/>
        <v>118.65</v>
      </c>
    </row>
    <row r="15" spans="1:14" x14ac:dyDescent="0.25">
      <c r="A15" s="43">
        <v>110119</v>
      </c>
      <c r="B15" s="22">
        <v>41214</v>
      </c>
      <c r="C15" s="21">
        <v>4150</v>
      </c>
      <c r="D15" s="21">
        <v>4089</v>
      </c>
      <c r="E15" s="21">
        <v>61</v>
      </c>
      <c r="F15" s="21" t="s">
        <v>16</v>
      </c>
      <c r="G15" s="23">
        <v>-1</v>
      </c>
      <c r="H15" s="23">
        <v>15</v>
      </c>
      <c r="I15" s="23">
        <v>165.2</v>
      </c>
      <c r="J15" s="23">
        <v>0</v>
      </c>
      <c r="K15" s="23">
        <v>9.01</v>
      </c>
      <c r="L15" s="15">
        <f t="shared" si="0"/>
        <v>188.20999999999998</v>
      </c>
      <c r="M15" s="23">
        <v>0</v>
      </c>
      <c r="N15" s="15">
        <f t="shared" si="1"/>
        <v>188.20999999999998</v>
      </c>
    </row>
    <row r="16" spans="1:14" x14ac:dyDescent="0.25">
      <c r="A16" s="43">
        <v>110119</v>
      </c>
      <c r="B16" s="22">
        <v>41244</v>
      </c>
      <c r="C16" s="21">
        <v>4195</v>
      </c>
      <c r="D16" s="21">
        <v>4150</v>
      </c>
      <c r="E16" s="21">
        <v>45</v>
      </c>
      <c r="F16" s="21" t="s">
        <v>16</v>
      </c>
      <c r="G16" s="23">
        <v>0</v>
      </c>
      <c r="H16" s="23">
        <v>15</v>
      </c>
      <c r="I16" s="23">
        <v>114</v>
      </c>
      <c r="J16" s="23">
        <v>0</v>
      </c>
      <c r="K16" s="23">
        <v>6.45</v>
      </c>
      <c r="L16" s="15">
        <f t="shared" si="0"/>
        <v>135.44999999999999</v>
      </c>
      <c r="M16" s="23">
        <v>0</v>
      </c>
      <c r="N16" s="15">
        <f t="shared" si="1"/>
        <v>135.44999999999999</v>
      </c>
    </row>
    <row r="17" spans="1:14" x14ac:dyDescent="0.25">
      <c r="A17" s="43">
        <v>110119</v>
      </c>
      <c r="B17" s="22">
        <v>41275</v>
      </c>
      <c r="C17" s="21">
        <v>4233</v>
      </c>
      <c r="D17" s="21">
        <v>4195</v>
      </c>
      <c r="E17" s="21">
        <v>38</v>
      </c>
      <c r="F17" s="21" t="s">
        <v>16</v>
      </c>
      <c r="G17" s="23">
        <v>0</v>
      </c>
      <c r="H17" s="23">
        <v>15</v>
      </c>
      <c r="I17" s="23">
        <v>91.6</v>
      </c>
      <c r="J17" s="23">
        <v>0</v>
      </c>
      <c r="K17" s="23">
        <v>5.33</v>
      </c>
      <c r="L17" s="15">
        <f t="shared" si="0"/>
        <v>111.92999999999999</v>
      </c>
      <c r="M17" s="23">
        <v>0</v>
      </c>
      <c r="N17" s="15">
        <f t="shared" si="1"/>
        <v>111.92999999999999</v>
      </c>
    </row>
    <row r="18" spans="1:14" x14ac:dyDescent="0.25">
      <c r="A18" s="43">
        <v>110119</v>
      </c>
      <c r="B18" s="22">
        <v>41306</v>
      </c>
      <c r="C18" s="21">
        <v>4277</v>
      </c>
      <c r="D18" s="21">
        <v>4233</v>
      </c>
      <c r="E18" s="21">
        <v>44</v>
      </c>
      <c r="F18" s="21" t="s">
        <v>16</v>
      </c>
      <c r="G18" s="23">
        <v>0</v>
      </c>
      <c r="H18" s="23">
        <v>15</v>
      </c>
      <c r="I18" s="23">
        <v>110.8</v>
      </c>
      <c r="J18" s="23">
        <v>0</v>
      </c>
      <c r="K18" s="23">
        <v>6.29</v>
      </c>
      <c r="L18" s="15">
        <f t="shared" si="0"/>
        <v>132.09</v>
      </c>
      <c r="M18" s="23">
        <v>0</v>
      </c>
      <c r="N18" s="15">
        <f t="shared" si="1"/>
        <v>132.09</v>
      </c>
    </row>
    <row r="19" spans="1:14" x14ac:dyDescent="0.25">
      <c r="A19" s="43">
        <v>110119</v>
      </c>
      <c r="B19" s="22">
        <v>41334</v>
      </c>
      <c r="C19" s="21">
        <v>4277</v>
      </c>
      <c r="D19" s="21">
        <v>4277</v>
      </c>
      <c r="E19" s="21">
        <v>52</v>
      </c>
      <c r="F19" s="21" t="s">
        <v>21</v>
      </c>
      <c r="G19" s="23">
        <v>0</v>
      </c>
      <c r="H19" s="23">
        <v>15</v>
      </c>
      <c r="I19" s="23">
        <v>136.4</v>
      </c>
      <c r="J19" s="23">
        <v>0</v>
      </c>
      <c r="K19" s="23">
        <v>7.57</v>
      </c>
      <c r="L19" s="15">
        <f t="shared" si="0"/>
        <v>158.97</v>
      </c>
      <c r="M19" s="23">
        <v>0</v>
      </c>
      <c r="N19" s="15">
        <f t="shared" si="1"/>
        <v>158.97</v>
      </c>
    </row>
    <row r="20" spans="1:14" x14ac:dyDescent="0.25">
      <c r="A20" s="43">
        <v>110119</v>
      </c>
      <c r="B20" s="22">
        <v>41365</v>
      </c>
      <c r="C20" s="21">
        <v>4354</v>
      </c>
      <c r="D20" s="21">
        <v>4277</v>
      </c>
      <c r="E20" s="21">
        <v>77</v>
      </c>
      <c r="F20" s="21" t="s">
        <v>16</v>
      </c>
      <c r="G20" s="23">
        <v>-1</v>
      </c>
      <c r="H20" s="23">
        <v>15</v>
      </c>
      <c r="I20" s="23">
        <v>186.4</v>
      </c>
      <c r="J20" s="23">
        <v>0</v>
      </c>
      <c r="K20" s="23">
        <v>10.07</v>
      </c>
      <c r="L20" s="15">
        <f t="shared" si="0"/>
        <v>210.47</v>
      </c>
      <c r="M20" s="23">
        <v>0</v>
      </c>
      <c r="N20" s="15">
        <f t="shared" si="1"/>
        <v>210.47</v>
      </c>
    </row>
    <row r="21" spans="1:14" x14ac:dyDescent="0.25">
      <c r="A21" s="43">
        <v>110119</v>
      </c>
      <c r="B21" s="22">
        <v>41395</v>
      </c>
      <c r="C21" s="21">
        <v>90</v>
      </c>
      <c r="D21" s="21">
        <v>90</v>
      </c>
      <c r="E21" s="21">
        <v>40</v>
      </c>
      <c r="F21" s="21" t="s">
        <v>16</v>
      </c>
      <c r="G21" s="23">
        <v>-3</v>
      </c>
      <c r="H21" s="23">
        <v>15</v>
      </c>
      <c r="I21" s="23">
        <v>98</v>
      </c>
      <c r="J21" s="23">
        <v>0</v>
      </c>
      <c r="K21" s="23">
        <v>5.88</v>
      </c>
      <c r="L21" s="15">
        <f t="shared" si="0"/>
        <v>115.88</v>
      </c>
      <c r="M21" s="23">
        <v>0</v>
      </c>
      <c r="N21" s="15">
        <f t="shared" si="1"/>
        <v>115.88</v>
      </c>
    </row>
    <row r="22" spans="1:14" x14ac:dyDescent="0.25">
      <c r="A22" s="43">
        <v>110119</v>
      </c>
      <c r="B22" s="22">
        <v>41426</v>
      </c>
      <c r="C22" s="21">
        <v>90</v>
      </c>
      <c r="D22" s="21">
        <v>90</v>
      </c>
      <c r="E22" s="21">
        <v>0</v>
      </c>
      <c r="F22" s="21" t="s">
        <v>16</v>
      </c>
      <c r="G22" s="23">
        <v>0</v>
      </c>
      <c r="H22" s="23">
        <v>15</v>
      </c>
      <c r="I22" s="23">
        <v>0</v>
      </c>
      <c r="J22" s="23">
        <v>0</v>
      </c>
      <c r="K22" s="23">
        <v>0</v>
      </c>
      <c r="L22" s="15">
        <f t="shared" si="0"/>
        <v>15</v>
      </c>
      <c r="M22" s="23">
        <v>0</v>
      </c>
      <c r="N22" s="15">
        <f t="shared" si="1"/>
        <v>15</v>
      </c>
    </row>
    <row r="23" spans="1:14" x14ac:dyDescent="0.25">
      <c r="A23" s="43">
        <v>110119</v>
      </c>
      <c r="B23" s="22">
        <v>41456</v>
      </c>
      <c r="C23" s="21">
        <v>4489</v>
      </c>
      <c r="D23" s="21">
        <v>4489</v>
      </c>
      <c r="E23" s="21">
        <v>52</v>
      </c>
      <c r="F23" s="21" t="s">
        <v>21</v>
      </c>
      <c r="G23" s="23">
        <v>15</v>
      </c>
      <c r="H23" s="23">
        <v>15</v>
      </c>
      <c r="I23" s="23">
        <v>146.80000000000001</v>
      </c>
      <c r="J23" s="23">
        <v>1</v>
      </c>
      <c r="K23" s="23">
        <v>8.81</v>
      </c>
      <c r="L23" s="15">
        <f t="shared" si="0"/>
        <v>186.61</v>
      </c>
      <c r="M23" s="23">
        <v>0</v>
      </c>
      <c r="N23" s="15">
        <f t="shared" si="1"/>
        <v>186.61</v>
      </c>
    </row>
    <row r="24" spans="1:14" x14ac:dyDescent="0.25">
      <c r="A24" s="43">
        <v>110119</v>
      </c>
      <c r="B24" s="22">
        <v>41487</v>
      </c>
      <c r="C24" s="21">
        <v>4532</v>
      </c>
      <c r="D24" s="21">
        <v>4489</v>
      </c>
      <c r="E24" s="21">
        <v>43</v>
      </c>
      <c r="F24" s="21" t="s">
        <v>16</v>
      </c>
      <c r="G24" s="23">
        <v>186</v>
      </c>
      <c r="H24" s="23">
        <v>15</v>
      </c>
      <c r="I24" s="23">
        <v>103.2</v>
      </c>
      <c r="J24" s="23">
        <v>2.0699999999999998</v>
      </c>
      <c r="K24" s="23">
        <v>6.19</v>
      </c>
      <c r="L24" s="15">
        <f t="shared" si="0"/>
        <v>312.45999999999998</v>
      </c>
      <c r="M24" s="23">
        <v>0</v>
      </c>
      <c r="N24" s="15">
        <f t="shared" si="1"/>
        <v>312.45999999999998</v>
      </c>
    </row>
    <row r="25" spans="1:14" x14ac:dyDescent="0.25">
      <c r="A25" s="43">
        <v>110119</v>
      </c>
      <c r="B25" s="22">
        <v>41518</v>
      </c>
      <c r="C25" s="21">
        <v>4585</v>
      </c>
      <c r="D25" s="21">
        <v>4532</v>
      </c>
      <c r="E25" s="21">
        <v>53</v>
      </c>
      <c r="F25" s="21" t="s">
        <v>16</v>
      </c>
      <c r="G25" s="23">
        <v>-0.83</v>
      </c>
      <c r="H25" s="23">
        <v>15</v>
      </c>
      <c r="I25" s="23">
        <v>150.19999999999999</v>
      </c>
      <c r="J25" s="23">
        <v>2.0699999999999998</v>
      </c>
      <c r="K25" s="23">
        <v>9.01</v>
      </c>
      <c r="L25" s="15">
        <f t="shared" si="0"/>
        <v>175.44999999999996</v>
      </c>
      <c r="M25" s="23">
        <v>0</v>
      </c>
      <c r="N25" s="15">
        <f t="shared" si="1"/>
        <v>175.44999999999996</v>
      </c>
    </row>
    <row r="26" spans="1:14" x14ac:dyDescent="0.25">
      <c r="A26" s="43">
        <v>110119</v>
      </c>
      <c r="B26" s="22">
        <v>41548</v>
      </c>
      <c r="C26" s="21">
        <v>4619</v>
      </c>
      <c r="D26" s="21">
        <v>4585</v>
      </c>
      <c r="E26" s="21">
        <v>34</v>
      </c>
      <c r="F26" s="21" t="s">
        <v>16</v>
      </c>
      <c r="G26" s="23">
        <v>173.38</v>
      </c>
      <c r="H26" s="23">
        <v>15</v>
      </c>
      <c r="I26" s="23">
        <v>85.6</v>
      </c>
      <c r="J26" s="23">
        <v>3.07</v>
      </c>
      <c r="K26" s="23">
        <v>5.14</v>
      </c>
      <c r="L26" s="15">
        <f t="shared" si="0"/>
        <v>282.19</v>
      </c>
      <c r="M26" s="23">
        <v>0</v>
      </c>
      <c r="N26" s="15">
        <f t="shared" si="1"/>
        <v>282.19</v>
      </c>
    </row>
    <row r="27" spans="1:14" x14ac:dyDescent="0.25">
      <c r="A27" s="43">
        <v>110119</v>
      </c>
      <c r="B27" s="22">
        <v>41579</v>
      </c>
      <c r="C27" s="21">
        <v>4667</v>
      </c>
      <c r="D27" s="21">
        <v>4619</v>
      </c>
      <c r="E27" s="21">
        <v>48</v>
      </c>
      <c r="F27" s="21" t="s">
        <v>16</v>
      </c>
      <c r="G27" s="23">
        <v>0.19</v>
      </c>
      <c r="H27" s="23">
        <v>15</v>
      </c>
      <c r="I27" s="23">
        <v>133.19999999999999</v>
      </c>
      <c r="J27" s="23">
        <v>1</v>
      </c>
      <c r="K27" s="23">
        <v>7.99</v>
      </c>
      <c r="L27" s="15">
        <f t="shared" si="0"/>
        <v>157.38</v>
      </c>
      <c r="M27" s="23">
        <v>0</v>
      </c>
      <c r="N27" s="15">
        <f t="shared" si="1"/>
        <v>157.38</v>
      </c>
    </row>
    <row r="28" spans="1:14" x14ac:dyDescent="0.25">
      <c r="A28" s="43">
        <v>110119</v>
      </c>
      <c r="B28" s="22">
        <v>41609</v>
      </c>
      <c r="C28" s="21">
        <v>4699</v>
      </c>
      <c r="D28" s="21">
        <v>4667</v>
      </c>
      <c r="E28" s="21">
        <v>32</v>
      </c>
      <c r="F28" s="21" t="s">
        <v>16</v>
      </c>
      <c r="G28" s="23">
        <v>0.38</v>
      </c>
      <c r="H28" s="23">
        <v>15</v>
      </c>
      <c r="I28" s="23">
        <v>78.8</v>
      </c>
      <c r="J28" s="23">
        <v>1</v>
      </c>
      <c r="K28" s="23">
        <v>4.7300000000000004</v>
      </c>
      <c r="L28" s="15">
        <f t="shared" si="0"/>
        <v>99.91</v>
      </c>
      <c r="M28" s="23">
        <v>0</v>
      </c>
      <c r="N28" s="15">
        <f t="shared" si="1"/>
        <v>99.91</v>
      </c>
    </row>
    <row r="29" spans="1:14" x14ac:dyDescent="0.25">
      <c r="A29" s="43">
        <v>110119</v>
      </c>
      <c r="B29" s="22">
        <v>41640</v>
      </c>
      <c r="C29" s="21">
        <v>4699</v>
      </c>
      <c r="D29" s="21">
        <v>4699</v>
      </c>
      <c r="E29" s="21">
        <v>52</v>
      </c>
      <c r="F29" s="21" t="s">
        <v>21</v>
      </c>
      <c r="G29" s="23">
        <v>-0.09</v>
      </c>
      <c r="H29" s="23">
        <v>15</v>
      </c>
      <c r="I29" s="23">
        <v>146.80000000000001</v>
      </c>
      <c r="J29" s="23">
        <v>1</v>
      </c>
      <c r="K29" s="23">
        <v>8.81</v>
      </c>
      <c r="L29" s="15">
        <f t="shared" si="0"/>
        <v>171.52</v>
      </c>
      <c r="M29" s="23">
        <v>0</v>
      </c>
      <c r="N29" s="15">
        <f t="shared" si="1"/>
        <v>171.52</v>
      </c>
    </row>
    <row r="30" spans="1:14" x14ac:dyDescent="0.25">
      <c r="A30" s="43">
        <v>110119</v>
      </c>
      <c r="B30" s="22">
        <v>41671</v>
      </c>
      <c r="C30" s="21">
        <v>4772</v>
      </c>
      <c r="D30" s="21">
        <v>4699</v>
      </c>
      <c r="E30" s="21">
        <v>73</v>
      </c>
      <c r="F30" s="21" t="s">
        <v>16</v>
      </c>
      <c r="G30" s="23">
        <v>0</v>
      </c>
      <c r="H30" s="23">
        <v>15</v>
      </c>
      <c r="I30" s="23">
        <v>188.2</v>
      </c>
      <c r="J30" s="23">
        <v>1</v>
      </c>
      <c r="K30" s="23">
        <v>11.29</v>
      </c>
      <c r="L30" s="15">
        <f t="shared" si="0"/>
        <v>215.48999999999998</v>
      </c>
      <c r="M30" s="23">
        <v>0</v>
      </c>
      <c r="N30" s="15">
        <f t="shared" si="1"/>
        <v>215.48999999999998</v>
      </c>
    </row>
    <row r="31" spans="1:14" x14ac:dyDescent="0.25">
      <c r="A31" s="43">
        <v>110119</v>
      </c>
      <c r="B31" s="22">
        <v>41699</v>
      </c>
      <c r="C31" s="21">
        <v>4804</v>
      </c>
      <c r="D31" s="21">
        <v>4772</v>
      </c>
      <c r="E31" s="21">
        <v>32</v>
      </c>
      <c r="F31" s="21" t="s">
        <v>16</v>
      </c>
      <c r="G31" s="23">
        <v>-1</v>
      </c>
      <c r="H31" s="23">
        <v>15</v>
      </c>
      <c r="I31" s="23">
        <v>78.8</v>
      </c>
      <c r="J31" s="23">
        <v>0</v>
      </c>
      <c r="K31" s="23">
        <v>4.7300000000000004</v>
      </c>
      <c r="L31" s="15">
        <f t="shared" si="0"/>
        <v>97.53</v>
      </c>
      <c r="M31" s="23">
        <v>0</v>
      </c>
      <c r="N31" s="15">
        <f t="shared" si="1"/>
        <v>97.53</v>
      </c>
    </row>
    <row r="32" spans="1:14" x14ac:dyDescent="0.25">
      <c r="A32" s="43">
        <v>110119</v>
      </c>
      <c r="B32" s="22">
        <v>41730</v>
      </c>
      <c r="C32" s="21">
        <v>4843</v>
      </c>
      <c r="D32" s="21">
        <v>4804</v>
      </c>
      <c r="E32" s="21">
        <v>39</v>
      </c>
      <c r="F32" s="21" t="s">
        <v>16</v>
      </c>
      <c r="G32" s="23">
        <v>-2</v>
      </c>
      <c r="H32" s="23">
        <v>15</v>
      </c>
      <c r="I32" s="23">
        <v>102.6</v>
      </c>
      <c r="J32" s="23">
        <v>0</v>
      </c>
      <c r="K32" s="23">
        <v>6.16</v>
      </c>
      <c r="L32" s="15">
        <f t="shared" si="0"/>
        <v>121.75999999999999</v>
      </c>
      <c r="M32" s="23">
        <v>0</v>
      </c>
      <c r="N32" s="15">
        <f t="shared" si="1"/>
        <v>121.75999999999999</v>
      </c>
    </row>
    <row r="33" spans="1:14" x14ac:dyDescent="0.25">
      <c r="A33" s="43">
        <v>110119</v>
      </c>
      <c r="B33" s="22">
        <v>41760</v>
      </c>
      <c r="C33" s="21">
        <v>4893</v>
      </c>
      <c r="D33" s="21">
        <v>4843</v>
      </c>
      <c r="E33" s="21">
        <v>50</v>
      </c>
      <c r="F33" s="21" t="s">
        <v>16</v>
      </c>
      <c r="G33" s="23">
        <v>0</v>
      </c>
      <c r="H33" s="23">
        <v>15</v>
      </c>
      <c r="I33" s="23">
        <v>140</v>
      </c>
      <c r="J33" s="23">
        <v>0</v>
      </c>
      <c r="K33" s="23">
        <v>8.4</v>
      </c>
      <c r="L33" s="15">
        <f t="shared" si="0"/>
        <v>163.4</v>
      </c>
      <c r="M33" s="23">
        <v>0</v>
      </c>
      <c r="N33" s="15">
        <f t="shared" si="1"/>
        <v>163.4</v>
      </c>
    </row>
    <row r="34" spans="1:14" x14ac:dyDescent="0.25">
      <c r="A34" s="43">
        <v>110119</v>
      </c>
      <c r="B34" s="22">
        <v>41791</v>
      </c>
      <c r="C34" s="21">
        <v>4940</v>
      </c>
      <c r="D34" s="21">
        <v>4893</v>
      </c>
      <c r="E34" s="21">
        <v>47</v>
      </c>
      <c r="F34" s="21" t="s">
        <v>16</v>
      </c>
      <c r="G34" s="23">
        <v>0</v>
      </c>
      <c r="H34" s="23">
        <v>15</v>
      </c>
      <c r="I34" s="23">
        <v>140.9</v>
      </c>
      <c r="J34" s="23">
        <v>0</v>
      </c>
      <c r="K34" s="23">
        <v>8.4499999999999993</v>
      </c>
      <c r="L34" s="15">
        <f t="shared" si="0"/>
        <v>164.35</v>
      </c>
      <c r="M34" s="23">
        <v>0</v>
      </c>
      <c r="N34" s="15">
        <f t="shared" si="1"/>
        <v>164.35</v>
      </c>
    </row>
    <row r="35" spans="1:14" x14ac:dyDescent="0.25">
      <c r="A35" s="43">
        <v>110119</v>
      </c>
      <c r="B35" s="22">
        <v>41821</v>
      </c>
      <c r="C35" s="21">
        <v>4981</v>
      </c>
      <c r="D35" s="21">
        <v>4940</v>
      </c>
      <c r="E35" s="21">
        <v>41</v>
      </c>
      <c r="F35" s="21" t="s">
        <v>16</v>
      </c>
      <c r="G35" s="23">
        <v>-13</v>
      </c>
      <c r="H35" s="23">
        <v>15</v>
      </c>
      <c r="I35" s="23">
        <v>118.7</v>
      </c>
      <c r="J35" s="23">
        <v>0</v>
      </c>
      <c r="K35" s="23">
        <v>7.17</v>
      </c>
      <c r="L35" s="15">
        <f t="shared" si="0"/>
        <v>127.87</v>
      </c>
      <c r="M35" s="23">
        <v>0</v>
      </c>
      <c r="N35" s="15">
        <f t="shared" si="1"/>
        <v>127.87</v>
      </c>
    </row>
    <row r="36" spans="1:14" x14ac:dyDescent="0.25">
      <c r="A36" s="43">
        <v>110119</v>
      </c>
      <c r="B36" s="22">
        <v>41852</v>
      </c>
      <c r="C36" s="21">
        <v>5028</v>
      </c>
      <c r="D36" s="21">
        <v>4981</v>
      </c>
      <c r="E36" s="21">
        <v>47</v>
      </c>
      <c r="F36" s="21" t="s">
        <v>16</v>
      </c>
      <c r="G36" s="23">
        <v>-2</v>
      </c>
      <c r="H36" s="23">
        <v>15</v>
      </c>
      <c r="I36" s="23">
        <v>140.9</v>
      </c>
      <c r="J36" s="23">
        <v>0</v>
      </c>
      <c r="K36" s="23">
        <v>8.51</v>
      </c>
      <c r="L36" s="15">
        <f t="shared" si="0"/>
        <v>162.41</v>
      </c>
      <c r="M36" s="23">
        <v>0</v>
      </c>
      <c r="N36" s="15">
        <f t="shared" si="1"/>
        <v>162.41</v>
      </c>
    </row>
    <row r="37" spans="1:14" x14ac:dyDescent="0.25">
      <c r="A37" s="43">
        <v>110119</v>
      </c>
      <c r="B37" s="22">
        <v>41883</v>
      </c>
      <c r="C37" s="21">
        <v>5076</v>
      </c>
      <c r="D37" s="21">
        <v>5028</v>
      </c>
      <c r="E37" s="21">
        <v>48</v>
      </c>
      <c r="F37" s="21" t="s">
        <v>16</v>
      </c>
      <c r="G37" s="23">
        <v>1</v>
      </c>
      <c r="H37" s="23">
        <v>15</v>
      </c>
      <c r="I37" s="23">
        <v>144.6</v>
      </c>
      <c r="J37" s="23">
        <v>0</v>
      </c>
      <c r="K37" s="23">
        <v>8.73</v>
      </c>
      <c r="L37" s="15">
        <f t="shared" si="0"/>
        <v>169.32999999999998</v>
      </c>
      <c r="M37" s="23">
        <v>0</v>
      </c>
      <c r="N37" s="15">
        <f t="shared" si="1"/>
        <v>169.32999999999998</v>
      </c>
    </row>
    <row r="38" spans="1:14" x14ac:dyDescent="0.25">
      <c r="A38" s="43">
        <v>110119</v>
      </c>
      <c r="B38" s="22">
        <v>41913</v>
      </c>
      <c r="C38" s="21">
        <v>5126</v>
      </c>
      <c r="D38" s="21">
        <v>5076</v>
      </c>
      <c r="E38" s="21">
        <v>50</v>
      </c>
      <c r="F38" s="21" t="s">
        <v>16</v>
      </c>
      <c r="G38" s="23">
        <v>1</v>
      </c>
      <c r="H38" s="23">
        <v>15</v>
      </c>
      <c r="I38" s="23">
        <v>152</v>
      </c>
      <c r="J38" s="23">
        <v>1</v>
      </c>
      <c r="K38" s="23">
        <v>9.1199999999999992</v>
      </c>
      <c r="L38" s="15">
        <f t="shared" si="0"/>
        <v>178.12</v>
      </c>
      <c r="M38" s="23">
        <v>0</v>
      </c>
      <c r="N38" s="15">
        <f t="shared" si="1"/>
        <v>178.12</v>
      </c>
    </row>
    <row r="39" spans="1:14" x14ac:dyDescent="0.25">
      <c r="A39" s="43">
        <v>110119</v>
      </c>
      <c r="B39" s="22">
        <v>41944</v>
      </c>
      <c r="C39" s="21">
        <v>5181</v>
      </c>
      <c r="D39" s="21">
        <v>5126</v>
      </c>
      <c r="E39" s="21">
        <v>55</v>
      </c>
      <c r="F39" s="21" t="s">
        <v>16</v>
      </c>
      <c r="G39" s="23">
        <v>-1</v>
      </c>
      <c r="H39" s="23">
        <v>15</v>
      </c>
      <c r="I39" s="23">
        <v>170.5</v>
      </c>
      <c r="J39" s="23">
        <v>1</v>
      </c>
      <c r="K39" s="23">
        <v>10.23</v>
      </c>
      <c r="L39" s="15">
        <f t="shared" si="0"/>
        <v>195.73</v>
      </c>
      <c r="M39" s="23">
        <v>0</v>
      </c>
      <c r="N39" s="15">
        <f t="shared" si="1"/>
        <v>195.73</v>
      </c>
    </row>
    <row r="40" spans="1:14" x14ac:dyDescent="0.25">
      <c r="A40" s="43">
        <v>110119</v>
      </c>
      <c r="B40" s="22">
        <v>41974</v>
      </c>
      <c r="C40" s="21">
        <v>5229</v>
      </c>
      <c r="D40" s="21">
        <v>5181</v>
      </c>
      <c r="E40" s="21">
        <v>48</v>
      </c>
      <c r="F40" s="21" t="s">
        <v>16</v>
      </c>
      <c r="G40" s="23">
        <v>-4</v>
      </c>
      <c r="H40" s="23">
        <v>15</v>
      </c>
      <c r="I40" s="23">
        <v>144.6</v>
      </c>
      <c r="J40" s="23">
        <v>0</v>
      </c>
      <c r="K40" s="23">
        <v>8.68</v>
      </c>
      <c r="L40" s="15">
        <f t="shared" si="0"/>
        <v>164.28</v>
      </c>
      <c r="M40" s="23">
        <v>0</v>
      </c>
      <c r="N40" s="15">
        <f t="shared" si="1"/>
        <v>164.28</v>
      </c>
    </row>
    <row r="41" spans="1:14" x14ac:dyDescent="0.25">
      <c r="A41" s="43">
        <v>110119</v>
      </c>
      <c r="B41" s="22">
        <v>42005</v>
      </c>
      <c r="C41" s="21">
        <v>5282</v>
      </c>
      <c r="D41" s="21">
        <v>5229</v>
      </c>
      <c r="E41" s="21">
        <v>53</v>
      </c>
      <c r="F41" s="21" t="s">
        <v>16</v>
      </c>
      <c r="G41" s="23">
        <v>0</v>
      </c>
      <c r="H41" s="23">
        <v>15</v>
      </c>
      <c r="I41" s="23">
        <v>163.1</v>
      </c>
      <c r="J41" s="23">
        <v>0</v>
      </c>
      <c r="K41" s="23">
        <v>9.7899999999999991</v>
      </c>
      <c r="L41" s="15">
        <f t="shared" si="0"/>
        <v>187.89</v>
      </c>
      <c r="M41" s="23">
        <v>0</v>
      </c>
      <c r="N41" s="15">
        <f t="shared" si="1"/>
        <v>187.89</v>
      </c>
    </row>
    <row r="42" spans="1:14" x14ac:dyDescent="0.25">
      <c r="A42" s="43">
        <v>110119</v>
      </c>
      <c r="B42" s="22">
        <v>42036</v>
      </c>
      <c r="C42" s="21">
        <v>5351</v>
      </c>
      <c r="D42" s="21">
        <v>5282</v>
      </c>
      <c r="E42" s="21">
        <v>69</v>
      </c>
      <c r="F42" s="21" t="s">
        <v>16</v>
      </c>
      <c r="G42" s="23">
        <v>-2</v>
      </c>
      <c r="H42" s="23">
        <v>15</v>
      </c>
      <c r="I42" s="23">
        <v>222.3</v>
      </c>
      <c r="J42" s="23">
        <v>0</v>
      </c>
      <c r="K42" s="23">
        <v>13.34</v>
      </c>
      <c r="L42" s="15">
        <f t="shared" si="0"/>
        <v>248.64000000000001</v>
      </c>
      <c r="M42" s="23">
        <v>0</v>
      </c>
      <c r="N42" s="15">
        <f t="shared" si="1"/>
        <v>248.64000000000001</v>
      </c>
    </row>
    <row r="43" spans="1:14" x14ac:dyDescent="0.25">
      <c r="A43" s="43">
        <v>110119</v>
      </c>
      <c r="B43" s="22">
        <v>42064</v>
      </c>
      <c r="C43" s="21">
        <v>5399</v>
      </c>
      <c r="D43" s="21">
        <v>5351</v>
      </c>
      <c r="E43" s="21">
        <v>48</v>
      </c>
      <c r="F43" s="21" t="s">
        <v>16</v>
      </c>
      <c r="G43" s="23">
        <v>-2</v>
      </c>
      <c r="H43" s="23">
        <v>15</v>
      </c>
      <c r="I43" s="23">
        <v>144.6</v>
      </c>
      <c r="J43" s="23">
        <v>0</v>
      </c>
      <c r="K43" s="23">
        <v>8.68</v>
      </c>
      <c r="L43" s="15">
        <f t="shared" si="0"/>
        <v>166.28</v>
      </c>
      <c r="M43" s="23">
        <v>0</v>
      </c>
      <c r="N43" s="15">
        <f t="shared" si="1"/>
        <v>166.28</v>
      </c>
    </row>
    <row r="44" spans="1:14" x14ac:dyDescent="0.25">
      <c r="A44" s="43">
        <v>110119</v>
      </c>
      <c r="B44" s="22">
        <v>42095</v>
      </c>
      <c r="C44" s="21">
        <v>1096</v>
      </c>
      <c r="D44" s="21">
        <v>1096</v>
      </c>
      <c r="E44" s="21">
        <v>13</v>
      </c>
      <c r="F44" s="21" t="s">
        <v>256</v>
      </c>
      <c r="G44" s="23">
        <v>15</v>
      </c>
      <c r="H44" s="23">
        <v>0</v>
      </c>
      <c r="I44" s="23">
        <v>66.430000000000007</v>
      </c>
      <c r="J44" s="23">
        <v>27.39</v>
      </c>
      <c r="K44" s="23">
        <v>0</v>
      </c>
      <c r="L44" s="15">
        <f t="shared" si="0"/>
        <v>108.82000000000001</v>
      </c>
      <c r="M44" s="23">
        <v>0</v>
      </c>
      <c r="N44" s="15">
        <f t="shared" si="1"/>
        <v>108.82000000000001</v>
      </c>
    </row>
    <row r="45" spans="1:14" x14ac:dyDescent="0.25">
      <c r="A45" s="43">
        <v>110119</v>
      </c>
      <c r="B45" s="22">
        <v>42125</v>
      </c>
      <c r="C45" s="21">
        <v>1096</v>
      </c>
      <c r="D45" s="21">
        <v>1096</v>
      </c>
      <c r="E45" s="21">
        <v>13</v>
      </c>
      <c r="F45" s="21" t="s">
        <v>256</v>
      </c>
      <c r="G45" s="23">
        <v>15</v>
      </c>
      <c r="H45" s="23">
        <v>0</v>
      </c>
      <c r="I45" s="23">
        <v>68.38</v>
      </c>
      <c r="J45" s="23">
        <v>28.39</v>
      </c>
      <c r="K45" s="23">
        <v>0</v>
      </c>
      <c r="L45" s="15">
        <f t="shared" si="0"/>
        <v>111.77</v>
      </c>
      <c r="M45" s="23">
        <v>0</v>
      </c>
      <c r="N45" s="15">
        <f t="shared" si="1"/>
        <v>111.77</v>
      </c>
    </row>
    <row r="46" spans="1:14" x14ac:dyDescent="0.25">
      <c r="A46" s="43">
        <v>110119</v>
      </c>
      <c r="B46" s="22">
        <v>42156</v>
      </c>
      <c r="C46" s="21">
        <v>1096</v>
      </c>
      <c r="D46" s="21">
        <v>1096</v>
      </c>
      <c r="E46" s="21">
        <v>13</v>
      </c>
      <c r="F46" s="21" t="s">
        <v>256</v>
      </c>
      <c r="G46" s="23">
        <v>15</v>
      </c>
      <c r="H46" s="23">
        <v>0</v>
      </c>
      <c r="I46" s="23">
        <v>68.38</v>
      </c>
      <c r="J46" s="23">
        <v>29.39</v>
      </c>
      <c r="K46" s="23">
        <v>0</v>
      </c>
      <c r="L46" s="15">
        <f t="shared" si="0"/>
        <v>112.77</v>
      </c>
      <c r="M46" s="23">
        <v>0</v>
      </c>
      <c r="N46" s="15">
        <f t="shared" si="1"/>
        <v>112.77</v>
      </c>
    </row>
    <row r="47" spans="1:14" x14ac:dyDescent="0.25">
      <c r="A47" s="43">
        <v>110119</v>
      </c>
      <c r="B47" s="22">
        <v>42186</v>
      </c>
      <c r="C47" s="21">
        <v>1096</v>
      </c>
      <c r="D47" s="21">
        <v>1096</v>
      </c>
      <c r="E47" s="21">
        <v>13</v>
      </c>
      <c r="F47" s="21" t="s">
        <v>256</v>
      </c>
      <c r="G47" s="23">
        <v>15</v>
      </c>
      <c r="H47" s="23">
        <v>0</v>
      </c>
      <c r="I47" s="23">
        <v>68.38</v>
      </c>
      <c r="J47" s="23">
        <v>30.39</v>
      </c>
      <c r="K47" s="23">
        <v>0</v>
      </c>
      <c r="L47" s="15">
        <f t="shared" si="0"/>
        <v>113.77</v>
      </c>
      <c r="M47" s="23">
        <v>0</v>
      </c>
      <c r="N47" s="15">
        <f t="shared" si="1"/>
        <v>113.77</v>
      </c>
    </row>
    <row r="48" spans="1:14" x14ac:dyDescent="0.25">
      <c r="A48" s="43">
        <v>110119</v>
      </c>
      <c r="B48" s="22">
        <v>42217</v>
      </c>
      <c r="C48" s="21">
        <v>1096</v>
      </c>
      <c r="D48" s="21">
        <v>1096</v>
      </c>
      <c r="E48" s="21">
        <v>13</v>
      </c>
      <c r="F48" s="21" t="s">
        <v>256</v>
      </c>
      <c r="G48" s="23">
        <v>15</v>
      </c>
      <c r="H48" s="23">
        <v>0</v>
      </c>
      <c r="I48" s="23">
        <v>68.38</v>
      </c>
      <c r="J48" s="23">
        <v>31.39</v>
      </c>
      <c r="K48" s="23">
        <v>0</v>
      </c>
      <c r="L48" s="15">
        <f t="shared" si="0"/>
        <v>114.77</v>
      </c>
      <c r="M48" s="23">
        <v>0</v>
      </c>
      <c r="N48" s="15">
        <f t="shared" si="1"/>
        <v>114.77</v>
      </c>
    </row>
    <row r="49" spans="1:14" x14ac:dyDescent="0.25">
      <c r="A49" s="43">
        <v>110119</v>
      </c>
      <c r="B49" s="22">
        <v>42248</v>
      </c>
      <c r="C49" s="21">
        <v>1096</v>
      </c>
      <c r="D49" s="21">
        <v>1096</v>
      </c>
      <c r="E49" s="21">
        <v>13</v>
      </c>
      <c r="F49" s="21" t="s">
        <v>256</v>
      </c>
      <c r="G49" s="23">
        <v>15</v>
      </c>
      <c r="H49" s="23">
        <v>0</v>
      </c>
      <c r="I49" s="23">
        <v>68.38</v>
      </c>
      <c r="J49" s="23">
        <v>32.39</v>
      </c>
      <c r="K49" s="23">
        <v>0</v>
      </c>
      <c r="L49" s="15">
        <f t="shared" si="0"/>
        <v>115.77</v>
      </c>
      <c r="M49" s="23">
        <v>0</v>
      </c>
      <c r="N49" s="15">
        <f t="shared" si="1"/>
        <v>115.77</v>
      </c>
    </row>
    <row r="50" spans="1:14" x14ac:dyDescent="0.25">
      <c r="A50" s="43">
        <v>110119</v>
      </c>
      <c r="B50" s="22">
        <v>42278</v>
      </c>
      <c r="C50" s="21">
        <v>1096</v>
      </c>
      <c r="D50" s="21">
        <v>1096</v>
      </c>
      <c r="E50" s="21">
        <v>13</v>
      </c>
      <c r="F50" s="21" t="s">
        <v>256</v>
      </c>
      <c r="G50" s="23">
        <v>15</v>
      </c>
      <c r="H50" s="23">
        <v>0</v>
      </c>
      <c r="I50" s="23">
        <v>68.38</v>
      </c>
      <c r="J50" s="23">
        <v>33.39</v>
      </c>
      <c r="K50" s="23">
        <v>0</v>
      </c>
      <c r="L50" s="15">
        <f t="shared" si="0"/>
        <v>116.77</v>
      </c>
      <c r="M50" s="23">
        <v>0</v>
      </c>
      <c r="N50" s="15">
        <f t="shared" si="1"/>
        <v>116.77</v>
      </c>
    </row>
    <row r="51" spans="1:14" x14ac:dyDescent="0.25">
      <c r="A51" s="43">
        <v>110119</v>
      </c>
      <c r="B51" s="22">
        <v>42309</v>
      </c>
      <c r="C51" s="21">
        <v>1096</v>
      </c>
      <c r="D51" s="21">
        <v>1096</v>
      </c>
      <c r="E51" s="21">
        <v>13</v>
      </c>
      <c r="F51" s="21" t="s">
        <v>256</v>
      </c>
      <c r="G51" s="23">
        <v>15</v>
      </c>
      <c r="H51" s="23">
        <v>0</v>
      </c>
      <c r="I51" s="23">
        <v>68.38</v>
      </c>
      <c r="J51" s="23">
        <v>34.39</v>
      </c>
      <c r="K51" s="23">
        <v>0</v>
      </c>
      <c r="L51" s="15">
        <f t="shared" si="0"/>
        <v>117.77</v>
      </c>
      <c r="M51" s="23">
        <v>0</v>
      </c>
      <c r="N51" s="15">
        <f t="shared" si="1"/>
        <v>117.77</v>
      </c>
    </row>
    <row r="52" spans="1:14" x14ac:dyDescent="0.25">
      <c r="A52" s="43">
        <v>110119</v>
      </c>
      <c r="B52" s="22">
        <v>42339</v>
      </c>
      <c r="C52" s="21">
        <v>1096</v>
      </c>
      <c r="D52" s="21">
        <v>1096</v>
      </c>
      <c r="E52" s="21">
        <v>13</v>
      </c>
      <c r="F52" s="21" t="s">
        <v>256</v>
      </c>
      <c r="G52" s="23">
        <v>15</v>
      </c>
      <c r="H52" s="23">
        <v>0</v>
      </c>
      <c r="I52" s="23">
        <v>68.38</v>
      </c>
      <c r="J52" s="23">
        <v>35.39</v>
      </c>
      <c r="K52" s="23">
        <v>0</v>
      </c>
      <c r="L52" s="15">
        <f t="shared" si="0"/>
        <v>118.77</v>
      </c>
      <c r="M52" s="23">
        <v>0</v>
      </c>
      <c r="N52" s="15">
        <f t="shared" si="1"/>
        <v>118.77</v>
      </c>
    </row>
    <row r="53" spans="1:14" x14ac:dyDescent="0.25">
      <c r="A53" s="43">
        <v>110119</v>
      </c>
      <c r="B53" s="22">
        <v>42370</v>
      </c>
      <c r="C53" s="21">
        <v>1096</v>
      </c>
      <c r="D53" s="21">
        <v>1096</v>
      </c>
      <c r="E53" s="21">
        <v>13</v>
      </c>
      <c r="F53" s="21" t="s">
        <v>256</v>
      </c>
      <c r="G53" s="23">
        <v>15</v>
      </c>
      <c r="H53" s="23">
        <v>0</v>
      </c>
      <c r="I53" s="23">
        <v>68.38</v>
      </c>
      <c r="J53" s="23">
        <v>36.39</v>
      </c>
      <c r="K53" s="23">
        <v>0</v>
      </c>
      <c r="L53" s="15">
        <f t="shared" si="0"/>
        <v>119.77</v>
      </c>
      <c r="M53" s="23">
        <v>0</v>
      </c>
      <c r="N53" s="15">
        <f t="shared" si="1"/>
        <v>119.77</v>
      </c>
    </row>
    <row r="54" spans="1:14" x14ac:dyDescent="0.25">
      <c r="A54" s="43">
        <v>110119</v>
      </c>
      <c r="B54" s="22">
        <v>42401</v>
      </c>
      <c r="C54" s="21">
        <v>1096</v>
      </c>
      <c r="D54" s="21">
        <v>1096</v>
      </c>
      <c r="E54" s="21">
        <v>13</v>
      </c>
      <c r="F54" s="21" t="s">
        <v>256</v>
      </c>
      <c r="G54" s="23">
        <v>15</v>
      </c>
      <c r="H54" s="23">
        <v>0</v>
      </c>
      <c r="I54" s="23">
        <v>68.38</v>
      </c>
      <c r="J54" s="23">
        <v>37.39</v>
      </c>
      <c r="K54" s="23">
        <v>0</v>
      </c>
      <c r="L54" s="15">
        <f t="shared" si="0"/>
        <v>120.77</v>
      </c>
      <c r="M54" s="23">
        <v>0</v>
      </c>
      <c r="N54" s="15">
        <f t="shared" si="1"/>
        <v>120.77</v>
      </c>
    </row>
    <row r="55" spans="1:14" x14ac:dyDescent="0.25">
      <c r="A55" s="43">
        <v>110119</v>
      </c>
      <c r="B55" s="22">
        <v>42430</v>
      </c>
      <c r="C55" s="21">
        <v>1096</v>
      </c>
      <c r="D55" s="21">
        <v>1096</v>
      </c>
      <c r="E55" s="21">
        <v>13</v>
      </c>
      <c r="F55" s="21" t="s">
        <v>256</v>
      </c>
      <c r="G55" s="15">
        <v>15</v>
      </c>
      <c r="H55" s="23">
        <v>0</v>
      </c>
      <c r="I55" s="23">
        <v>68.38</v>
      </c>
      <c r="J55" s="23">
        <v>38.39</v>
      </c>
      <c r="K55" s="23">
        <v>0</v>
      </c>
      <c r="L55" s="15">
        <f t="shared" si="0"/>
        <v>121.77</v>
      </c>
      <c r="M55" s="23">
        <v>0</v>
      </c>
      <c r="N55" s="15">
        <f t="shared" si="1"/>
        <v>121.77</v>
      </c>
    </row>
    <row r="56" spans="1:14" x14ac:dyDescent="0.25">
      <c r="A56" s="43">
        <v>110119</v>
      </c>
      <c r="B56" s="22">
        <v>42461</v>
      </c>
      <c r="C56" s="11">
        <v>6040</v>
      </c>
      <c r="D56" s="11">
        <v>5991</v>
      </c>
      <c r="E56" s="11">
        <v>49</v>
      </c>
      <c r="F56" s="11" t="s">
        <v>16</v>
      </c>
      <c r="G56" s="12">
        <v>-0.43</v>
      </c>
      <c r="H56" s="12">
        <v>15</v>
      </c>
      <c r="I56" s="12">
        <v>148.30000000000001</v>
      </c>
      <c r="J56" s="12">
        <v>0</v>
      </c>
      <c r="K56" s="12">
        <v>8.9600000000000009</v>
      </c>
      <c r="L56" s="12">
        <v>173</v>
      </c>
      <c r="M56" s="12">
        <v>0</v>
      </c>
      <c r="N56" s="12">
        <v>141.81</v>
      </c>
    </row>
    <row r="57" spans="1:14" x14ac:dyDescent="0.25">
      <c r="A57" s="43">
        <v>110119</v>
      </c>
      <c r="B57" s="22">
        <v>42491</v>
      </c>
      <c r="C57" s="13">
        <v>6092</v>
      </c>
      <c r="D57" s="13">
        <v>6040</v>
      </c>
      <c r="E57" s="13">
        <v>52</v>
      </c>
      <c r="F57" s="13" t="s">
        <v>16</v>
      </c>
      <c r="G57" s="14">
        <v>141.81</v>
      </c>
      <c r="H57" s="14">
        <v>20</v>
      </c>
      <c r="I57" s="14">
        <v>177.2</v>
      </c>
      <c r="J57" s="14">
        <v>1</v>
      </c>
      <c r="K57" s="14">
        <v>10.69</v>
      </c>
      <c r="L57" s="14">
        <v>352</v>
      </c>
      <c r="M57" s="14">
        <v>352</v>
      </c>
      <c r="N57" s="14">
        <v>-0.26</v>
      </c>
    </row>
    <row r="58" spans="1:14" x14ac:dyDescent="0.25">
      <c r="A58" s="43">
        <v>110119</v>
      </c>
      <c r="B58" s="22">
        <v>42522</v>
      </c>
      <c r="C58" s="11">
        <v>6121</v>
      </c>
      <c r="D58" s="11">
        <v>6092</v>
      </c>
      <c r="E58" s="11">
        <v>29</v>
      </c>
      <c r="F58" s="11" t="s">
        <v>16</v>
      </c>
      <c r="G58" s="12">
        <v>-0.26</v>
      </c>
      <c r="H58" s="12">
        <v>20</v>
      </c>
      <c r="I58" s="12">
        <v>84.1</v>
      </c>
      <c r="J58" s="12">
        <v>0</v>
      </c>
      <c r="K58" s="12">
        <v>5.08</v>
      </c>
      <c r="L58" s="12">
        <v>110</v>
      </c>
      <c r="M58" s="12">
        <v>110</v>
      </c>
      <c r="N58" s="12">
        <v>-0.5</v>
      </c>
    </row>
    <row r="59" spans="1:14" x14ac:dyDescent="0.25">
      <c r="A59" s="43">
        <v>110119</v>
      </c>
      <c r="B59" s="22">
        <v>42552</v>
      </c>
      <c r="C59" s="13">
        <v>6159</v>
      </c>
      <c r="D59" s="13">
        <v>6121</v>
      </c>
      <c r="E59" s="13">
        <v>38</v>
      </c>
      <c r="F59" s="13" t="s">
        <v>16</v>
      </c>
      <c r="G59" s="14">
        <v>-0.5</v>
      </c>
      <c r="H59" s="14">
        <v>20</v>
      </c>
      <c r="I59" s="14">
        <v>119.8</v>
      </c>
      <c r="J59" s="14">
        <v>0</v>
      </c>
      <c r="K59" s="14">
        <v>7.21</v>
      </c>
      <c r="L59" s="14">
        <v>147</v>
      </c>
      <c r="M59" s="14">
        <v>0</v>
      </c>
      <c r="N59" s="14">
        <v>146.88999999999999</v>
      </c>
    </row>
    <row r="60" spans="1:14" x14ac:dyDescent="0.25">
      <c r="A60" s="43">
        <v>110119</v>
      </c>
      <c r="B60" s="22">
        <v>42583</v>
      </c>
      <c r="C60" s="11">
        <v>6193</v>
      </c>
      <c r="D60" s="11">
        <v>6159</v>
      </c>
      <c r="E60" s="11">
        <v>34</v>
      </c>
      <c r="F60" s="11" t="s">
        <v>16</v>
      </c>
      <c r="G60" s="12">
        <v>146.88999999999999</v>
      </c>
      <c r="H60" s="12">
        <v>20</v>
      </c>
      <c r="I60" s="12">
        <v>103.4</v>
      </c>
      <c r="J60" s="12">
        <v>1</v>
      </c>
      <c r="K60" s="12">
        <v>6.22</v>
      </c>
      <c r="L60" s="12">
        <v>278</v>
      </c>
      <c r="M60" s="12">
        <v>273</v>
      </c>
      <c r="N60" s="12">
        <v>4.8499999999999996</v>
      </c>
    </row>
    <row r="61" spans="1:14" x14ac:dyDescent="0.25">
      <c r="A61" s="43">
        <v>110119</v>
      </c>
      <c r="B61" s="22">
        <v>42614</v>
      </c>
      <c r="C61" s="13">
        <v>6228</v>
      </c>
      <c r="D61" s="13">
        <v>6193</v>
      </c>
      <c r="E61" s="13">
        <v>35</v>
      </c>
      <c r="F61" s="13" t="s">
        <v>16</v>
      </c>
      <c r="G61" s="14">
        <v>4.8499999999999996</v>
      </c>
      <c r="H61" s="14">
        <v>20</v>
      </c>
      <c r="I61" s="14">
        <v>107.5</v>
      </c>
      <c r="J61" s="14">
        <v>0</v>
      </c>
      <c r="K61" s="14">
        <v>6.47</v>
      </c>
      <c r="L61" s="14">
        <v>139</v>
      </c>
      <c r="M61" s="14">
        <v>140</v>
      </c>
      <c r="N61" s="14">
        <v>-0.83</v>
      </c>
    </row>
    <row r="62" spans="1:14" x14ac:dyDescent="0.25">
      <c r="A62" s="43">
        <v>110119</v>
      </c>
      <c r="B62" s="22">
        <v>42644</v>
      </c>
      <c r="C62" s="11">
        <v>6264</v>
      </c>
      <c r="D62" s="11">
        <v>6228</v>
      </c>
      <c r="E62" s="11">
        <v>36</v>
      </c>
      <c r="F62" s="11" t="s">
        <v>16</v>
      </c>
      <c r="G62" s="12">
        <v>-0.83</v>
      </c>
      <c r="H62" s="12">
        <v>20</v>
      </c>
      <c r="I62" s="12">
        <v>111.6</v>
      </c>
      <c r="J62" s="12">
        <v>0</v>
      </c>
      <c r="K62" s="12">
        <v>6.7</v>
      </c>
      <c r="L62" s="12">
        <v>137</v>
      </c>
      <c r="M62" s="12">
        <v>0</v>
      </c>
      <c r="N62" s="12">
        <v>137.47</v>
      </c>
    </row>
    <row r="63" spans="1:14" x14ac:dyDescent="0.25">
      <c r="A63" s="43">
        <v>110119</v>
      </c>
      <c r="B63" s="22">
        <v>42675</v>
      </c>
      <c r="C63" s="13">
        <v>6302</v>
      </c>
      <c r="D63" s="13">
        <v>6264</v>
      </c>
      <c r="E63" s="13">
        <v>38</v>
      </c>
      <c r="F63" s="13" t="s">
        <v>16</v>
      </c>
      <c r="G63" s="14">
        <v>137.47</v>
      </c>
      <c r="H63" s="14">
        <v>20</v>
      </c>
      <c r="I63" s="14">
        <v>119.8</v>
      </c>
      <c r="J63" s="14">
        <v>1</v>
      </c>
      <c r="K63" s="14">
        <v>7.19</v>
      </c>
      <c r="L63" s="14">
        <v>285</v>
      </c>
      <c r="M63" s="14">
        <v>285</v>
      </c>
      <c r="N63" s="14">
        <v>0.46</v>
      </c>
    </row>
    <row r="64" spans="1:14" x14ac:dyDescent="0.25">
      <c r="A64" s="43">
        <v>110119</v>
      </c>
      <c r="B64" s="22">
        <v>42705</v>
      </c>
      <c r="C64" s="11">
        <v>6343</v>
      </c>
      <c r="D64" s="11">
        <v>6302</v>
      </c>
      <c r="E64" s="11">
        <v>41</v>
      </c>
      <c r="F64" s="11" t="s">
        <v>16</v>
      </c>
      <c r="G64" s="12">
        <v>0.46</v>
      </c>
      <c r="H64" s="12">
        <v>20</v>
      </c>
      <c r="I64" s="12">
        <v>132.1</v>
      </c>
      <c r="J64" s="12">
        <v>0</v>
      </c>
      <c r="K64" s="12">
        <v>7.93</v>
      </c>
      <c r="L64" s="12">
        <v>160</v>
      </c>
      <c r="M64" s="12">
        <v>160</v>
      </c>
      <c r="N64" s="12">
        <v>0.49</v>
      </c>
    </row>
    <row r="65" spans="1:14" x14ac:dyDescent="0.25">
      <c r="A65" s="43">
        <v>110119</v>
      </c>
      <c r="B65" s="22">
        <v>42736</v>
      </c>
      <c r="C65" s="13">
        <v>6390</v>
      </c>
      <c r="D65" s="13">
        <v>6343</v>
      </c>
      <c r="E65" s="13">
        <v>47</v>
      </c>
      <c r="F65" s="13" t="s">
        <v>16</v>
      </c>
      <c r="G65" s="14">
        <v>0.49</v>
      </c>
      <c r="H65" s="14">
        <v>20</v>
      </c>
      <c r="I65" s="14">
        <v>156.69999999999999</v>
      </c>
      <c r="J65" s="14">
        <v>0</v>
      </c>
      <c r="K65" s="14">
        <v>9.4600000000000009</v>
      </c>
      <c r="L65" s="14">
        <v>188</v>
      </c>
      <c r="M65" s="14">
        <v>190</v>
      </c>
      <c r="N65" s="14">
        <v>-2.41</v>
      </c>
    </row>
    <row r="66" spans="1:14" x14ac:dyDescent="0.25">
      <c r="A66" s="43">
        <v>110119</v>
      </c>
      <c r="B66" s="22">
        <v>42767</v>
      </c>
      <c r="C66" s="11">
        <v>6436</v>
      </c>
      <c r="D66" s="11">
        <v>6390</v>
      </c>
      <c r="E66" s="11">
        <v>46</v>
      </c>
      <c r="F66" s="11" t="s">
        <v>16</v>
      </c>
      <c r="G66" s="12">
        <v>-2.41</v>
      </c>
      <c r="H66" s="12">
        <v>20</v>
      </c>
      <c r="I66" s="12">
        <v>152.6</v>
      </c>
      <c r="J66" s="12">
        <v>0</v>
      </c>
      <c r="K66" s="12">
        <v>9.16</v>
      </c>
      <c r="L66" s="12">
        <v>180</v>
      </c>
      <c r="M66" s="12">
        <v>180</v>
      </c>
      <c r="N66" s="12">
        <v>0.27</v>
      </c>
    </row>
    <row r="67" spans="1:14" x14ac:dyDescent="0.25">
      <c r="A67" s="43">
        <v>110119</v>
      </c>
      <c r="B67" s="22">
        <v>42795</v>
      </c>
      <c r="C67" s="13">
        <v>6482</v>
      </c>
      <c r="D67" s="13">
        <v>6436</v>
      </c>
      <c r="E67" s="13">
        <v>46</v>
      </c>
      <c r="F67" s="13" t="s">
        <v>16</v>
      </c>
      <c r="G67" s="14">
        <v>0.27</v>
      </c>
      <c r="H67" s="14">
        <v>20</v>
      </c>
      <c r="I67" s="14">
        <v>152.6</v>
      </c>
      <c r="J67" s="14">
        <v>0</v>
      </c>
      <c r="K67" s="14">
        <v>9.16</v>
      </c>
      <c r="L67" s="14">
        <v>183</v>
      </c>
      <c r="M67" s="14">
        <v>363</v>
      </c>
      <c r="N67" s="14">
        <v>-180.05</v>
      </c>
    </row>
    <row r="68" spans="1:14" x14ac:dyDescent="0.25">
      <c r="A68" s="43">
        <v>110119</v>
      </c>
      <c r="B68" s="22">
        <v>42826</v>
      </c>
      <c r="C68" s="11">
        <v>6540</v>
      </c>
      <c r="D68" s="11">
        <v>6482</v>
      </c>
      <c r="E68" s="11">
        <v>58</v>
      </c>
      <c r="F68" s="11" t="s">
        <v>16</v>
      </c>
      <c r="G68" s="12">
        <v>-180.05</v>
      </c>
      <c r="H68" s="12">
        <v>20</v>
      </c>
      <c r="I68" s="12">
        <v>201.8</v>
      </c>
      <c r="J68" s="12">
        <v>0</v>
      </c>
      <c r="K68" s="12">
        <v>12.11</v>
      </c>
      <c r="L68" s="12">
        <v>56</v>
      </c>
      <c r="M68" s="12">
        <v>56</v>
      </c>
      <c r="N68" s="12">
        <v>0.18</v>
      </c>
    </row>
    <row r="69" spans="1:14" x14ac:dyDescent="0.25">
      <c r="A69" s="43">
        <v>110119</v>
      </c>
      <c r="B69" s="22">
        <v>42856</v>
      </c>
      <c r="C69" s="13">
        <v>6586</v>
      </c>
      <c r="D69" s="13">
        <v>6540</v>
      </c>
      <c r="E69" s="13">
        <v>46</v>
      </c>
      <c r="F69" s="13" t="s">
        <v>16</v>
      </c>
      <c r="G69" s="14">
        <v>0.18</v>
      </c>
      <c r="H69" s="14">
        <v>25</v>
      </c>
      <c r="I69" s="14">
        <v>164.9</v>
      </c>
      <c r="J69" s="14">
        <v>0</v>
      </c>
      <c r="K69" s="14">
        <v>9.89</v>
      </c>
      <c r="L69" s="14">
        <v>202</v>
      </c>
      <c r="M69" s="14">
        <v>202</v>
      </c>
      <c r="N69" s="14">
        <v>-28.19</v>
      </c>
    </row>
    <row r="70" spans="1:14" x14ac:dyDescent="0.25">
      <c r="A70" s="43">
        <v>110119</v>
      </c>
      <c r="B70" s="22">
        <v>42887</v>
      </c>
      <c r="C70" s="11">
        <v>6655</v>
      </c>
      <c r="D70" s="11">
        <v>6586</v>
      </c>
      <c r="E70" s="11">
        <v>69</v>
      </c>
      <c r="F70" s="11" t="s">
        <v>16</v>
      </c>
      <c r="G70" s="12">
        <v>-28.19</v>
      </c>
      <c r="H70" s="12">
        <v>25</v>
      </c>
      <c r="I70" s="12">
        <v>266.10000000000002</v>
      </c>
      <c r="J70" s="12">
        <v>0</v>
      </c>
      <c r="K70" s="12">
        <v>15.97</v>
      </c>
      <c r="L70" s="12">
        <v>282</v>
      </c>
      <c r="M70" s="12">
        <v>280</v>
      </c>
      <c r="N70" s="12">
        <v>1.64</v>
      </c>
    </row>
    <row r="71" spans="1:14" x14ac:dyDescent="0.25">
      <c r="A71" s="43">
        <v>110119</v>
      </c>
      <c r="B71" s="22">
        <v>42917</v>
      </c>
      <c r="C71" s="13">
        <v>6679</v>
      </c>
      <c r="D71" s="13">
        <v>6655</v>
      </c>
      <c r="E71" s="13">
        <v>24</v>
      </c>
      <c r="F71" s="13" t="s">
        <v>16</v>
      </c>
      <c r="G71" s="14">
        <v>1.64</v>
      </c>
      <c r="H71" s="14">
        <v>25</v>
      </c>
      <c r="I71" s="14">
        <v>75.599999999999994</v>
      </c>
      <c r="J71" s="14">
        <v>1</v>
      </c>
      <c r="K71" s="14">
        <v>4.54</v>
      </c>
      <c r="L71" s="14">
        <v>111</v>
      </c>
      <c r="M71" s="14">
        <v>110</v>
      </c>
      <c r="N71" s="14">
        <v>0.66</v>
      </c>
    </row>
    <row r="72" spans="1:14" x14ac:dyDescent="0.25">
      <c r="A72" s="43">
        <v>110119</v>
      </c>
      <c r="B72" s="22">
        <v>42948</v>
      </c>
      <c r="C72" s="11">
        <v>6700</v>
      </c>
      <c r="D72" s="11">
        <v>6679</v>
      </c>
      <c r="E72" s="11">
        <v>21</v>
      </c>
      <c r="F72" s="11" t="s">
        <v>16</v>
      </c>
      <c r="G72" s="12">
        <v>0.66</v>
      </c>
      <c r="H72" s="12">
        <v>25</v>
      </c>
      <c r="I72" s="12">
        <v>66.150000000000006</v>
      </c>
      <c r="J72" s="12">
        <v>0</v>
      </c>
      <c r="K72" s="12">
        <v>3.97</v>
      </c>
      <c r="L72" s="12">
        <v>98</v>
      </c>
      <c r="M72" s="12">
        <v>0</v>
      </c>
      <c r="N72" s="12">
        <v>98.3</v>
      </c>
    </row>
    <row r="73" spans="1:14" x14ac:dyDescent="0.25">
      <c r="A73" s="43">
        <v>110119</v>
      </c>
      <c r="B73" s="22">
        <v>42979</v>
      </c>
      <c r="C73" s="13">
        <v>6700</v>
      </c>
      <c r="D73" s="13">
        <v>6700</v>
      </c>
      <c r="E73" s="13">
        <v>38</v>
      </c>
      <c r="F73" s="13" t="s">
        <v>21</v>
      </c>
      <c r="G73" s="14">
        <v>98.3</v>
      </c>
      <c r="H73" s="14">
        <v>25</v>
      </c>
      <c r="I73" s="14">
        <v>129.69999999999999</v>
      </c>
      <c r="J73" s="14">
        <v>1</v>
      </c>
      <c r="K73" s="14">
        <v>7.78</v>
      </c>
      <c r="L73" s="14">
        <v>266</v>
      </c>
      <c r="M73" s="14">
        <v>0</v>
      </c>
      <c r="N73" s="14">
        <v>266.33999999999997</v>
      </c>
    </row>
    <row r="74" spans="1:14" x14ac:dyDescent="0.25">
      <c r="A74" s="43">
        <v>110119</v>
      </c>
      <c r="B74" s="22">
        <v>43009</v>
      </c>
      <c r="C74" s="11">
        <v>6700</v>
      </c>
      <c r="D74" s="11">
        <v>6700</v>
      </c>
      <c r="E74" s="11">
        <v>38</v>
      </c>
      <c r="F74" s="11" t="s">
        <v>21</v>
      </c>
      <c r="G74" s="12">
        <v>266.33999999999997</v>
      </c>
      <c r="H74" s="12">
        <v>25</v>
      </c>
      <c r="I74" s="12">
        <v>129.69999999999999</v>
      </c>
      <c r="J74" s="12">
        <v>1</v>
      </c>
      <c r="K74" s="12">
        <v>7.78</v>
      </c>
      <c r="L74" s="12">
        <v>168</v>
      </c>
      <c r="M74" s="12">
        <v>266</v>
      </c>
      <c r="N74" s="12">
        <v>168.38</v>
      </c>
    </row>
    <row r="75" spans="1:14" x14ac:dyDescent="0.25">
      <c r="A75" s="43">
        <v>110119</v>
      </c>
      <c r="B75" s="22">
        <v>43040</v>
      </c>
      <c r="C75" s="13">
        <v>6700</v>
      </c>
      <c r="D75" s="13">
        <v>6700</v>
      </c>
      <c r="E75" s="13">
        <v>38</v>
      </c>
      <c r="F75" s="13" t="s">
        <v>21</v>
      </c>
      <c r="G75" s="14">
        <v>168.38</v>
      </c>
      <c r="H75" s="14">
        <v>25</v>
      </c>
      <c r="I75" s="14">
        <v>129.69999999999999</v>
      </c>
      <c r="J75" s="14">
        <v>2</v>
      </c>
      <c r="K75" s="14">
        <v>7.78</v>
      </c>
      <c r="L75" s="14">
        <v>336</v>
      </c>
      <c r="M75" s="14">
        <v>0</v>
      </c>
      <c r="N75" s="14">
        <v>336.42</v>
      </c>
    </row>
    <row r="76" spans="1:14" x14ac:dyDescent="0.25">
      <c r="A76" s="43">
        <v>110119</v>
      </c>
      <c r="B76" s="22">
        <v>43070</v>
      </c>
      <c r="C76" s="11">
        <v>6910</v>
      </c>
      <c r="D76" s="11">
        <v>6700</v>
      </c>
      <c r="E76" s="11">
        <v>210</v>
      </c>
      <c r="F76" s="11" t="s">
        <v>16</v>
      </c>
      <c r="G76" s="12">
        <v>336.42</v>
      </c>
      <c r="H76" s="12">
        <v>25</v>
      </c>
      <c r="I76" s="12">
        <v>774</v>
      </c>
      <c r="J76" s="12">
        <v>1.28</v>
      </c>
      <c r="K76" s="12">
        <v>46.44</v>
      </c>
      <c r="L76" s="12">
        <v>446</v>
      </c>
      <c r="M76" s="12">
        <v>336</v>
      </c>
      <c r="N76" s="12">
        <v>446.22</v>
      </c>
    </row>
    <row r="77" spans="1:14" x14ac:dyDescent="0.25">
      <c r="A77" s="43">
        <v>110119</v>
      </c>
      <c r="B77" s="22">
        <v>43101</v>
      </c>
      <c r="C77" s="13">
        <v>6948</v>
      </c>
      <c r="D77" s="13">
        <v>6910</v>
      </c>
      <c r="E77" s="13">
        <v>38</v>
      </c>
      <c r="F77" s="13" t="s">
        <v>16</v>
      </c>
      <c r="G77" s="14">
        <v>446.22</v>
      </c>
      <c r="H77" s="14">
        <v>25</v>
      </c>
      <c r="I77" s="14">
        <v>129.69999999999999</v>
      </c>
      <c r="J77" s="14">
        <v>1</v>
      </c>
      <c r="K77" s="14">
        <v>7.78</v>
      </c>
      <c r="L77" s="14">
        <v>164</v>
      </c>
      <c r="M77" s="14">
        <v>614</v>
      </c>
      <c r="N77" s="14">
        <v>0.26</v>
      </c>
    </row>
    <row r="78" spans="1:14" x14ac:dyDescent="0.25">
      <c r="A78" s="43">
        <v>110119</v>
      </c>
      <c r="B78" s="22">
        <v>43132</v>
      </c>
      <c r="C78" s="11">
        <v>6970</v>
      </c>
      <c r="D78" s="11">
        <v>6948</v>
      </c>
      <c r="E78" s="11">
        <v>22</v>
      </c>
      <c r="F78" s="11" t="s">
        <v>16</v>
      </c>
      <c r="G78" s="12">
        <v>0.26</v>
      </c>
      <c r="H78" s="12">
        <v>25</v>
      </c>
      <c r="I78" s="12">
        <v>69.3</v>
      </c>
      <c r="J78" s="12">
        <v>0</v>
      </c>
      <c r="K78" s="12">
        <v>4.16</v>
      </c>
      <c r="L78" s="12">
        <v>101</v>
      </c>
      <c r="M78" s="12">
        <v>100</v>
      </c>
      <c r="N78" s="12">
        <v>1.36</v>
      </c>
    </row>
    <row r="79" spans="1:14" x14ac:dyDescent="0.25">
      <c r="A79" s="43">
        <v>110119</v>
      </c>
      <c r="B79" s="22">
        <v>43160</v>
      </c>
      <c r="C79" s="13">
        <v>6994</v>
      </c>
      <c r="D79" s="13">
        <v>6970</v>
      </c>
      <c r="E79" s="13">
        <v>24</v>
      </c>
      <c r="F79" s="13" t="s">
        <v>16</v>
      </c>
      <c r="G79" s="14">
        <v>1.36</v>
      </c>
      <c r="H79" s="14">
        <v>25</v>
      </c>
      <c r="I79" s="14">
        <v>75.599999999999994</v>
      </c>
      <c r="J79" s="14">
        <v>0</v>
      </c>
      <c r="K79" s="14">
        <v>4.54</v>
      </c>
      <c r="L79" s="14">
        <v>109</v>
      </c>
      <c r="M79" s="14">
        <v>0</v>
      </c>
      <c r="N79" s="14">
        <v>109.38</v>
      </c>
    </row>
    <row r="80" spans="1:14" x14ac:dyDescent="0.25">
      <c r="A80" s="43">
        <v>110119</v>
      </c>
      <c r="B80" s="22">
        <v>43191</v>
      </c>
      <c r="C80" s="11">
        <v>6994</v>
      </c>
      <c r="D80" s="11">
        <v>6970</v>
      </c>
      <c r="E80" s="11">
        <v>24</v>
      </c>
      <c r="F80" s="11" t="s">
        <v>16</v>
      </c>
      <c r="G80" s="12">
        <v>1.36</v>
      </c>
      <c r="H80" s="12">
        <v>25</v>
      </c>
      <c r="I80" s="12">
        <v>75.599999999999994</v>
      </c>
      <c r="J80" s="12">
        <v>0</v>
      </c>
      <c r="K80" s="12">
        <v>4.54</v>
      </c>
      <c r="L80" s="12">
        <v>109</v>
      </c>
      <c r="M80" s="12">
        <v>0</v>
      </c>
      <c r="N80" s="12">
        <v>109.38</v>
      </c>
    </row>
    <row r="81" spans="1:14" x14ac:dyDescent="0.25">
      <c r="A81" s="43">
        <v>110119</v>
      </c>
      <c r="B81" s="22">
        <v>43221</v>
      </c>
      <c r="C81" s="13">
        <v>6994</v>
      </c>
      <c r="D81" s="13">
        <v>6970</v>
      </c>
      <c r="E81" s="13">
        <v>24</v>
      </c>
      <c r="F81" s="13" t="s">
        <v>16</v>
      </c>
      <c r="G81" s="14">
        <v>1.36</v>
      </c>
      <c r="H81" s="14">
        <v>25</v>
      </c>
      <c r="I81" s="14">
        <v>75.599999999999994</v>
      </c>
      <c r="J81" s="14">
        <v>0</v>
      </c>
      <c r="K81" s="14">
        <v>4.54</v>
      </c>
      <c r="L81" s="14">
        <v>109</v>
      </c>
      <c r="M81" s="14">
        <v>0</v>
      </c>
      <c r="N81" s="14">
        <v>109.38</v>
      </c>
    </row>
    <row r="82" spans="1:14" x14ac:dyDescent="0.25">
      <c r="A82" s="43">
        <v>110119</v>
      </c>
      <c r="B82" s="22">
        <v>43252</v>
      </c>
      <c r="C82" s="11">
        <v>7022</v>
      </c>
      <c r="D82" s="11">
        <v>6994</v>
      </c>
      <c r="E82" s="11">
        <v>28</v>
      </c>
      <c r="F82" s="11" t="s">
        <v>16</v>
      </c>
      <c r="G82" s="12">
        <v>109.38</v>
      </c>
      <c r="H82" s="12">
        <v>25</v>
      </c>
      <c r="I82" s="12">
        <v>88.2</v>
      </c>
      <c r="J82" s="12">
        <v>1</v>
      </c>
      <c r="K82" s="12">
        <v>5.29</v>
      </c>
      <c r="L82" s="12">
        <v>229</v>
      </c>
      <c r="M82" s="12">
        <v>230</v>
      </c>
      <c r="N82" s="12">
        <v>-1.1299999999999999</v>
      </c>
    </row>
    <row r="83" spans="1:14" x14ac:dyDescent="0.25">
      <c r="A83" s="43">
        <v>110119</v>
      </c>
      <c r="B83" s="22">
        <v>43282</v>
      </c>
      <c r="C83" s="13">
        <v>7040</v>
      </c>
      <c r="D83" s="13">
        <v>7022</v>
      </c>
      <c r="E83" s="13">
        <v>18</v>
      </c>
      <c r="F83" s="13" t="s">
        <v>16</v>
      </c>
      <c r="G83" s="14">
        <v>-1.1299999999999999</v>
      </c>
      <c r="H83" s="14">
        <v>25</v>
      </c>
      <c r="I83" s="14">
        <v>56.7</v>
      </c>
      <c r="J83" s="14">
        <v>0</v>
      </c>
      <c r="K83" s="14">
        <v>3.4</v>
      </c>
      <c r="L83" s="14">
        <v>84</v>
      </c>
      <c r="M83" s="14">
        <v>86</v>
      </c>
      <c r="N83" s="14">
        <v>-26.03</v>
      </c>
    </row>
    <row r="84" spans="1:14" x14ac:dyDescent="0.25">
      <c r="A84" s="43">
        <v>110119</v>
      </c>
      <c r="B84" s="22">
        <v>43313</v>
      </c>
      <c r="C84" s="11">
        <v>7060</v>
      </c>
      <c r="D84" s="11">
        <v>7040</v>
      </c>
      <c r="E84" s="11">
        <v>20</v>
      </c>
      <c r="F84" s="11" t="s">
        <v>16</v>
      </c>
      <c r="G84" s="12">
        <v>-26.03</v>
      </c>
      <c r="H84" s="12">
        <v>35</v>
      </c>
      <c r="I84" s="12">
        <v>67</v>
      </c>
      <c r="J84" s="12">
        <v>0</v>
      </c>
      <c r="K84" s="12">
        <v>4.0199999999999996</v>
      </c>
      <c r="L84" s="12">
        <v>94</v>
      </c>
      <c r="M84" s="12">
        <v>94</v>
      </c>
      <c r="N84" s="12">
        <v>-0.19</v>
      </c>
    </row>
    <row r="85" spans="1:14" x14ac:dyDescent="0.25">
      <c r="A85" s="43">
        <v>110119</v>
      </c>
      <c r="B85" s="22">
        <v>43344</v>
      </c>
      <c r="C85" s="13">
        <v>7084</v>
      </c>
      <c r="D85" s="13">
        <v>7060</v>
      </c>
      <c r="E85" s="13">
        <v>24</v>
      </c>
      <c r="F85" s="13" t="s">
        <v>16</v>
      </c>
      <c r="G85" s="14">
        <v>-0.19</v>
      </c>
      <c r="H85" s="14">
        <v>35</v>
      </c>
      <c r="I85" s="14">
        <v>80.400000000000006</v>
      </c>
      <c r="J85" s="14">
        <v>0</v>
      </c>
      <c r="K85" s="14">
        <v>4.82</v>
      </c>
      <c r="L85" s="14">
        <v>120</v>
      </c>
      <c r="M85" s="14">
        <v>120</v>
      </c>
      <c r="N85" s="14">
        <v>0.03</v>
      </c>
    </row>
    <row r="86" spans="1:14" x14ac:dyDescent="0.25">
      <c r="A86" s="43">
        <v>110119</v>
      </c>
      <c r="B86" s="22">
        <v>43374</v>
      </c>
      <c r="C86" s="11">
        <v>7115</v>
      </c>
      <c r="D86" s="11">
        <v>7084</v>
      </c>
      <c r="E86" s="11">
        <v>31</v>
      </c>
      <c r="F86" s="11" t="s">
        <v>16</v>
      </c>
      <c r="G86" s="12">
        <v>0.03</v>
      </c>
      <c r="H86" s="12">
        <v>35</v>
      </c>
      <c r="I86" s="12">
        <v>105.15</v>
      </c>
      <c r="J86" s="12">
        <v>0</v>
      </c>
      <c r="K86" s="12">
        <v>9.4600000000000009</v>
      </c>
      <c r="L86" s="12">
        <v>150</v>
      </c>
      <c r="M86" s="12">
        <v>150</v>
      </c>
      <c r="N86" s="12">
        <v>-0.36</v>
      </c>
    </row>
    <row r="87" spans="1:14" x14ac:dyDescent="0.25">
      <c r="A87" s="43">
        <v>110119</v>
      </c>
      <c r="B87" s="22">
        <v>43405</v>
      </c>
      <c r="C87" s="13">
        <v>7138</v>
      </c>
      <c r="D87" s="13">
        <v>7115</v>
      </c>
      <c r="E87" s="13">
        <v>23</v>
      </c>
      <c r="F87" s="13" t="s">
        <v>16</v>
      </c>
      <c r="G87" s="14">
        <v>-0.36</v>
      </c>
      <c r="H87" s="14">
        <v>35</v>
      </c>
      <c r="I87" s="14">
        <v>77.05</v>
      </c>
      <c r="J87" s="14">
        <v>0</v>
      </c>
      <c r="K87" s="14">
        <v>6.93</v>
      </c>
      <c r="L87" s="14">
        <v>119</v>
      </c>
      <c r="M87" s="14">
        <v>120</v>
      </c>
      <c r="N87" s="14">
        <v>-1.38</v>
      </c>
    </row>
    <row r="88" spans="1:14" x14ac:dyDescent="0.25">
      <c r="A88" s="43">
        <v>110119</v>
      </c>
      <c r="B88" s="22">
        <v>43435</v>
      </c>
      <c r="C88" s="11">
        <v>7160</v>
      </c>
      <c r="D88" s="11">
        <v>7138</v>
      </c>
      <c r="E88" s="11">
        <v>22</v>
      </c>
      <c r="F88" s="11" t="s">
        <v>16</v>
      </c>
      <c r="G88" s="12">
        <v>-1.38</v>
      </c>
      <c r="H88" s="12">
        <v>35</v>
      </c>
      <c r="I88" s="12">
        <v>73.7</v>
      </c>
      <c r="J88" s="12">
        <v>0</v>
      </c>
      <c r="K88" s="12">
        <v>6.63</v>
      </c>
      <c r="L88" s="12">
        <v>115</v>
      </c>
      <c r="M88" s="12">
        <v>115</v>
      </c>
      <c r="N88" s="12">
        <v>0.05</v>
      </c>
    </row>
    <row r="89" spans="1:14" x14ac:dyDescent="0.25">
      <c r="A89" s="43">
        <v>110119</v>
      </c>
      <c r="B89" s="22">
        <v>43466</v>
      </c>
      <c r="C89" s="13">
        <v>7185</v>
      </c>
      <c r="D89" s="13">
        <v>7160</v>
      </c>
      <c r="E89" s="13">
        <v>25</v>
      </c>
      <c r="F89" s="13" t="s">
        <v>16</v>
      </c>
      <c r="G89" s="14">
        <v>0.05</v>
      </c>
      <c r="H89" s="14">
        <v>35</v>
      </c>
      <c r="I89" s="14">
        <v>83.75</v>
      </c>
      <c r="J89" s="14">
        <v>0</v>
      </c>
      <c r="K89" s="14">
        <v>7.54</v>
      </c>
      <c r="L89" s="14">
        <v>128</v>
      </c>
      <c r="M89" s="14">
        <v>128</v>
      </c>
      <c r="N89" s="14">
        <v>-0.41</v>
      </c>
    </row>
    <row r="90" spans="1:14" x14ac:dyDescent="0.25">
      <c r="A90" s="43">
        <v>110119</v>
      </c>
      <c r="B90" s="22">
        <v>43497</v>
      </c>
      <c r="C90" s="11">
        <v>7208</v>
      </c>
      <c r="D90" s="11">
        <v>7185</v>
      </c>
      <c r="E90" s="11">
        <v>23</v>
      </c>
      <c r="F90" s="11" t="s">
        <v>16</v>
      </c>
      <c r="G90" s="12">
        <v>-0.41</v>
      </c>
      <c r="H90" s="12">
        <v>35</v>
      </c>
      <c r="I90" s="12">
        <v>77.05</v>
      </c>
      <c r="J90" s="12">
        <v>0</v>
      </c>
      <c r="K90" s="12">
        <v>6.93</v>
      </c>
      <c r="L90" s="12">
        <v>120</v>
      </c>
      <c r="M90" s="12">
        <v>120</v>
      </c>
      <c r="N90" s="12">
        <v>-0.28000000000000003</v>
      </c>
    </row>
    <row r="91" spans="1:14" x14ac:dyDescent="0.25">
      <c r="A91" s="43">
        <v>110119</v>
      </c>
      <c r="B91" s="22">
        <v>43525</v>
      </c>
      <c r="C91" s="13">
        <v>7235</v>
      </c>
      <c r="D91" s="13">
        <v>7208</v>
      </c>
      <c r="E91" s="13">
        <v>27</v>
      </c>
      <c r="F91" s="13" t="s">
        <v>16</v>
      </c>
      <c r="G91" s="14">
        <v>-0.28000000000000003</v>
      </c>
      <c r="H91" s="14">
        <v>35</v>
      </c>
      <c r="I91" s="14">
        <v>90.45</v>
      </c>
      <c r="J91" s="14">
        <v>0</v>
      </c>
      <c r="K91" s="14">
        <v>8.14</v>
      </c>
      <c r="L91" s="14">
        <v>133</v>
      </c>
      <c r="M91" s="14">
        <v>133</v>
      </c>
      <c r="N91" s="14">
        <v>0.31</v>
      </c>
    </row>
    <row r="92" spans="1:14" x14ac:dyDescent="0.25">
      <c r="A92" s="43">
        <v>110119</v>
      </c>
      <c r="B92" s="22">
        <v>43556</v>
      </c>
      <c r="C92" s="11">
        <v>7260</v>
      </c>
      <c r="D92" s="11">
        <v>7235</v>
      </c>
      <c r="E92" s="11">
        <v>25</v>
      </c>
      <c r="F92" s="11" t="s">
        <v>16</v>
      </c>
      <c r="G92" s="12">
        <v>0.31</v>
      </c>
      <c r="H92" s="12">
        <v>35</v>
      </c>
      <c r="I92" s="12">
        <v>83.75</v>
      </c>
      <c r="J92" s="12">
        <v>0</v>
      </c>
      <c r="K92" s="12">
        <v>7.54</v>
      </c>
      <c r="L92" s="12">
        <v>127</v>
      </c>
      <c r="M92" s="12">
        <v>127</v>
      </c>
      <c r="N92" s="12">
        <v>-0.4</v>
      </c>
    </row>
    <row r="93" spans="1:14" x14ac:dyDescent="0.25">
      <c r="A93" s="43">
        <v>110119</v>
      </c>
      <c r="B93" s="22">
        <v>43586</v>
      </c>
      <c r="C93" s="13">
        <v>7285</v>
      </c>
      <c r="D93" s="13">
        <v>7260</v>
      </c>
      <c r="E93" s="13">
        <v>25</v>
      </c>
      <c r="F93" s="13" t="s">
        <v>16</v>
      </c>
      <c r="G93" s="14">
        <v>-0.4</v>
      </c>
      <c r="H93" s="14">
        <v>35</v>
      </c>
      <c r="I93" s="14">
        <v>83.75</v>
      </c>
      <c r="J93" s="14">
        <v>0</v>
      </c>
      <c r="K93" s="14">
        <v>7.54</v>
      </c>
      <c r="L93" s="14">
        <v>126</v>
      </c>
      <c r="M93" s="14">
        <v>126</v>
      </c>
      <c r="N93" s="14">
        <v>-0.11</v>
      </c>
    </row>
    <row r="94" spans="1:14" x14ac:dyDescent="0.25">
      <c r="A94" s="43">
        <v>110119</v>
      </c>
      <c r="B94" s="22">
        <v>43617</v>
      </c>
      <c r="C94" s="11">
        <v>7310</v>
      </c>
      <c r="D94" s="11">
        <v>7285</v>
      </c>
      <c r="E94" s="11">
        <v>25</v>
      </c>
      <c r="F94" s="11" t="s">
        <v>16</v>
      </c>
      <c r="G94" s="12">
        <v>-0.11</v>
      </c>
      <c r="H94" s="12">
        <v>35</v>
      </c>
      <c r="I94" s="12">
        <v>83.75</v>
      </c>
      <c r="J94" s="12">
        <v>0</v>
      </c>
      <c r="K94" s="12">
        <v>7.54</v>
      </c>
      <c r="L94" s="12">
        <v>128</v>
      </c>
      <c r="M94" s="12">
        <v>128</v>
      </c>
      <c r="N94" s="12">
        <v>-7.0000000000000007E-2</v>
      </c>
    </row>
    <row r="95" spans="1:14" x14ac:dyDescent="0.25">
      <c r="A95" s="43">
        <v>110119</v>
      </c>
      <c r="B95" s="22">
        <v>43647</v>
      </c>
      <c r="C95" s="13">
        <v>7310</v>
      </c>
      <c r="D95" s="13">
        <v>7285</v>
      </c>
      <c r="E95" s="13">
        <v>25</v>
      </c>
      <c r="F95" s="13" t="s">
        <v>16</v>
      </c>
      <c r="G95" s="14">
        <v>-0.11</v>
      </c>
      <c r="H95" s="14">
        <v>35</v>
      </c>
      <c r="I95" s="14">
        <v>83.75</v>
      </c>
      <c r="J95" s="14">
        <v>0</v>
      </c>
      <c r="K95" s="14">
        <v>7.54</v>
      </c>
      <c r="L95" s="14">
        <v>128</v>
      </c>
      <c r="M95" s="14">
        <v>128</v>
      </c>
      <c r="N95" s="14">
        <v>-7.0000000000000007E-2</v>
      </c>
    </row>
    <row r="96" spans="1:14" x14ac:dyDescent="0.25">
      <c r="A96" s="43">
        <v>110119</v>
      </c>
      <c r="B96" s="22">
        <v>43678</v>
      </c>
      <c r="C96" s="11">
        <v>7345</v>
      </c>
      <c r="D96" s="11">
        <v>7310</v>
      </c>
      <c r="E96" s="11">
        <v>35</v>
      </c>
      <c r="F96" s="11" t="s">
        <v>16</v>
      </c>
      <c r="G96" s="12">
        <v>-7.0000000000000007E-2</v>
      </c>
      <c r="H96" s="12">
        <v>35</v>
      </c>
      <c r="I96" s="12">
        <v>123.75</v>
      </c>
      <c r="J96" s="12">
        <v>0</v>
      </c>
      <c r="K96" s="12">
        <v>11.14</v>
      </c>
      <c r="L96" s="12">
        <v>172</v>
      </c>
      <c r="M96" s="12">
        <v>172</v>
      </c>
      <c r="N96" s="12">
        <v>-26.73</v>
      </c>
    </row>
    <row r="97" spans="1:14" x14ac:dyDescent="0.25">
      <c r="A97" s="43">
        <v>110119</v>
      </c>
      <c r="B97" s="22">
        <v>43709</v>
      </c>
      <c r="C97" s="13">
        <v>7378</v>
      </c>
      <c r="D97" s="13">
        <v>7345</v>
      </c>
      <c r="E97" s="13">
        <v>33</v>
      </c>
      <c r="F97" s="13" t="s">
        <v>16</v>
      </c>
      <c r="G97" s="14">
        <v>-26.73</v>
      </c>
      <c r="H97" s="14">
        <v>45</v>
      </c>
      <c r="I97" s="14">
        <v>122.7</v>
      </c>
      <c r="J97" s="14">
        <v>0</v>
      </c>
      <c r="K97" s="14">
        <v>11.04</v>
      </c>
      <c r="L97" s="14">
        <v>154</v>
      </c>
      <c r="M97" s="14">
        <v>154</v>
      </c>
      <c r="N97" s="14">
        <v>0.32</v>
      </c>
    </row>
    <row r="98" spans="1:14" x14ac:dyDescent="0.25">
      <c r="A98" s="43">
        <v>110119</v>
      </c>
      <c r="B98" s="22">
        <v>43739</v>
      </c>
      <c r="C98" s="11">
        <v>7400</v>
      </c>
      <c r="D98" s="11">
        <v>7378</v>
      </c>
      <c r="E98" s="11">
        <v>22</v>
      </c>
      <c r="F98" s="11" t="s">
        <v>16</v>
      </c>
      <c r="G98" s="12">
        <v>0.32</v>
      </c>
      <c r="H98" s="12">
        <v>45</v>
      </c>
      <c r="I98" s="12">
        <v>79.2</v>
      </c>
      <c r="J98" s="12">
        <v>0</v>
      </c>
      <c r="K98" s="12">
        <v>7.13</v>
      </c>
      <c r="L98" s="12">
        <v>154</v>
      </c>
      <c r="M98" s="12">
        <v>152</v>
      </c>
      <c r="N98" s="12">
        <v>1.83</v>
      </c>
    </row>
    <row r="99" spans="1:14" x14ac:dyDescent="0.25">
      <c r="A99" s="43">
        <v>110119</v>
      </c>
      <c r="B99" s="22">
        <v>43770</v>
      </c>
      <c r="C99" s="13">
        <v>7430</v>
      </c>
      <c r="D99" s="13">
        <v>7400</v>
      </c>
      <c r="E99" s="13">
        <v>30</v>
      </c>
      <c r="F99" s="13" t="s">
        <v>16</v>
      </c>
      <c r="G99" s="14">
        <v>1.83</v>
      </c>
      <c r="H99" s="14">
        <v>45</v>
      </c>
      <c r="I99" s="14">
        <v>108</v>
      </c>
      <c r="J99" s="14">
        <v>0</v>
      </c>
      <c r="K99" s="14">
        <v>9.7200000000000006</v>
      </c>
      <c r="L99" s="14">
        <v>168</v>
      </c>
      <c r="M99" s="14">
        <v>168</v>
      </c>
      <c r="N99" s="14">
        <v>0.15</v>
      </c>
    </row>
    <row r="100" spans="1:14" x14ac:dyDescent="0.25">
      <c r="A100" s="43">
        <v>110119</v>
      </c>
      <c r="B100" s="22">
        <v>43800</v>
      </c>
      <c r="C100" s="11">
        <v>7450</v>
      </c>
      <c r="D100" s="11">
        <v>7430</v>
      </c>
      <c r="E100" s="11">
        <v>20</v>
      </c>
      <c r="F100" s="11" t="s">
        <v>16</v>
      </c>
      <c r="G100" s="12">
        <v>0.15</v>
      </c>
      <c r="H100" s="12">
        <v>45</v>
      </c>
      <c r="I100" s="12">
        <v>72</v>
      </c>
      <c r="J100" s="12">
        <v>0</v>
      </c>
      <c r="K100" s="12">
        <v>6.48</v>
      </c>
      <c r="L100" s="12">
        <v>126</v>
      </c>
      <c r="M100" s="12">
        <v>126</v>
      </c>
      <c r="N100" s="12">
        <v>0.03</v>
      </c>
    </row>
    <row r="101" spans="1:14" x14ac:dyDescent="0.25">
      <c r="A101" s="43">
        <v>110119</v>
      </c>
      <c r="B101" s="22">
        <v>43831</v>
      </c>
      <c r="C101" s="13">
        <v>7484</v>
      </c>
      <c r="D101" s="13">
        <v>7450</v>
      </c>
      <c r="E101" s="13">
        <v>34</v>
      </c>
      <c r="F101" s="13" t="s">
        <v>16</v>
      </c>
      <c r="G101" s="14">
        <v>0.03</v>
      </c>
      <c r="H101" s="14">
        <v>45</v>
      </c>
      <c r="I101" s="14">
        <v>127.6</v>
      </c>
      <c r="J101" s="14">
        <v>0</v>
      </c>
      <c r="K101" s="14">
        <v>11.48</v>
      </c>
      <c r="L101" s="14">
        <v>190</v>
      </c>
      <c r="M101" s="14">
        <v>0</v>
      </c>
      <c r="N101" s="14">
        <v>189.89</v>
      </c>
    </row>
    <row r="102" spans="1:14" x14ac:dyDescent="0.25">
      <c r="A102" s="43">
        <v>110119</v>
      </c>
      <c r="B102" s="22">
        <v>43862</v>
      </c>
      <c r="C102" s="11">
        <v>7505</v>
      </c>
      <c r="D102" s="11">
        <v>7484</v>
      </c>
      <c r="E102" s="11">
        <v>21</v>
      </c>
      <c r="F102" s="11" t="s">
        <v>16</v>
      </c>
      <c r="G102" s="12">
        <v>189.89</v>
      </c>
      <c r="H102" s="12">
        <v>45</v>
      </c>
      <c r="I102" s="12">
        <v>75.599999999999994</v>
      </c>
      <c r="J102" s="12">
        <v>1.01</v>
      </c>
      <c r="K102" s="12">
        <v>6.8</v>
      </c>
      <c r="L102" s="12">
        <v>322</v>
      </c>
      <c r="M102" s="12">
        <v>320</v>
      </c>
      <c r="N102" s="12">
        <v>1.87</v>
      </c>
    </row>
    <row r="103" spans="1:14" x14ac:dyDescent="0.25">
      <c r="A103" s="43">
        <v>110119</v>
      </c>
      <c r="B103" s="22">
        <v>43891</v>
      </c>
      <c r="C103" s="13">
        <v>7521</v>
      </c>
      <c r="D103" s="13">
        <v>7505</v>
      </c>
      <c r="E103" s="13">
        <v>16</v>
      </c>
      <c r="F103" s="13" t="s">
        <v>16</v>
      </c>
      <c r="G103" s="14">
        <v>1.87</v>
      </c>
      <c r="H103" s="14">
        <v>45</v>
      </c>
      <c r="I103" s="14">
        <v>57.6</v>
      </c>
      <c r="J103" s="14">
        <v>0</v>
      </c>
      <c r="K103" s="14">
        <v>5.18</v>
      </c>
      <c r="L103" s="14">
        <v>112</v>
      </c>
      <c r="M103" s="14">
        <v>112</v>
      </c>
      <c r="N103" s="14">
        <v>0.37</v>
      </c>
    </row>
    <row r="104" spans="1:14" x14ac:dyDescent="0.25">
      <c r="A104" s="43">
        <v>110119</v>
      </c>
      <c r="B104" s="22">
        <v>43922</v>
      </c>
      <c r="C104" s="11">
        <v>7543</v>
      </c>
      <c r="D104" s="11">
        <v>7521</v>
      </c>
      <c r="E104" s="11">
        <v>22</v>
      </c>
      <c r="F104" s="11" t="s">
        <v>16</v>
      </c>
      <c r="G104" s="12">
        <v>0.37</v>
      </c>
      <c r="H104" s="12">
        <v>45</v>
      </c>
      <c r="I104" s="12">
        <v>79.2</v>
      </c>
      <c r="J104" s="12">
        <v>0</v>
      </c>
      <c r="K104" s="12">
        <v>7.13</v>
      </c>
      <c r="L104" s="12">
        <v>134</v>
      </c>
      <c r="M104" s="12">
        <v>134</v>
      </c>
      <c r="N104" s="12">
        <v>-0.32</v>
      </c>
    </row>
    <row r="105" spans="1:14" x14ac:dyDescent="0.25">
      <c r="A105" s="43">
        <v>110119</v>
      </c>
      <c r="B105" s="22">
        <v>43952</v>
      </c>
      <c r="C105" s="13">
        <v>7561</v>
      </c>
      <c r="D105" s="13">
        <v>7543</v>
      </c>
      <c r="E105" s="13">
        <v>18</v>
      </c>
      <c r="F105" s="13" t="s">
        <v>16</v>
      </c>
      <c r="G105" s="14">
        <v>-0.32</v>
      </c>
      <c r="H105" s="14">
        <v>45</v>
      </c>
      <c r="I105" s="14">
        <v>64.8</v>
      </c>
      <c r="J105" s="14">
        <v>0</v>
      </c>
      <c r="K105" s="14">
        <v>5.83</v>
      </c>
      <c r="L105" s="14">
        <v>117</v>
      </c>
      <c r="M105" s="14">
        <v>0</v>
      </c>
      <c r="N105" s="14">
        <v>116.93</v>
      </c>
    </row>
    <row r="106" spans="1:14" x14ac:dyDescent="0.25">
      <c r="A106" s="43">
        <v>110119</v>
      </c>
      <c r="B106" s="22">
        <v>43983</v>
      </c>
      <c r="C106" s="11">
        <v>7588</v>
      </c>
      <c r="D106" s="11">
        <v>7561</v>
      </c>
      <c r="E106" s="11">
        <v>27</v>
      </c>
      <c r="F106" s="11" t="s">
        <v>16</v>
      </c>
      <c r="G106" s="12">
        <v>116.93</v>
      </c>
      <c r="H106" s="12">
        <v>45</v>
      </c>
      <c r="I106" s="12">
        <v>97.2</v>
      </c>
      <c r="J106" s="12">
        <v>1</v>
      </c>
      <c r="K106" s="12">
        <v>8.75</v>
      </c>
      <c r="L106" s="12">
        <v>271</v>
      </c>
      <c r="M106" s="12">
        <v>270</v>
      </c>
      <c r="N106" s="12">
        <v>1.31</v>
      </c>
    </row>
    <row r="107" spans="1:14" x14ac:dyDescent="0.25">
      <c r="A107" s="43">
        <v>110119</v>
      </c>
      <c r="B107" s="22">
        <v>44013</v>
      </c>
      <c r="C107" s="13">
        <v>7588</v>
      </c>
      <c r="D107" s="13">
        <v>7588</v>
      </c>
      <c r="E107" s="13">
        <v>22</v>
      </c>
      <c r="F107" s="13" t="s">
        <v>21</v>
      </c>
      <c r="G107" s="14">
        <v>1.31</v>
      </c>
      <c r="H107" s="14">
        <v>45</v>
      </c>
      <c r="I107" s="14">
        <v>79.2</v>
      </c>
      <c r="J107" s="14">
        <v>0</v>
      </c>
      <c r="K107" s="14">
        <v>7.13</v>
      </c>
      <c r="L107" s="14">
        <v>133</v>
      </c>
      <c r="M107" s="14">
        <v>0</v>
      </c>
      <c r="N107" s="14">
        <v>132.63999999999999</v>
      </c>
    </row>
    <row r="108" spans="1:14" x14ac:dyDescent="0.25">
      <c r="A108" s="43">
        <v>110119</v>
      </c>
      <c r="B108" s="22">
        <v>44044</v>
      </c>
      <c r="C108" s="11">
        <v>7658</v>
      </c>
      <c r="D108" s="11">
        <v>7588</v>
      </c>
      <c r="E108" s="11">
        <v>70</v>
      </c>
      <c r="F108" s="11" t="s">
        <v>16</v>
      </c>
      <c r="G108" s="12">
        <v>132.63999999999999</v>
      </c>
      <c r="H108" s="12">
        <v>45</v>
      </c>
      <c r="I108" s="12">
        <v>265</v>
      </c>
      <c r="J108" s="12">
        <v>1</v>
      </c>
      <c r="K108" s="12">
        <v>23.85</v>
      </c>
      <c r="L108" s="12">
        <v>381</v>
      </c>
      <c r="M108" s="12">
        <v>381</v>
      </c>
      <c r="N108" s="12">
        <v>-1.08</v>
      </c>
    </row>
    <row r="109" spans="1:14" x14ac:dyDescent="0.25">
      <c r="A109" s="43">
        <v>110119</v>
      </c>
      <c r="B109" s="22">
        <v>44075</v>
      </c>
      <c r="C109" s="13">
        <v>7670</v>
      </c>
      <c r="D109" s="13">
        <v>7658</v>
      </c>
      <c r="E109" s="13">
        <v>12</v>
      </c>
      <c r="F109" s="13" t="s">
        <v>16</v>
      </c>
      <c r="G109" s="14">
        <v>-1.08</v>
      </c>
      <c r="H109" s="14">
        <v>45</v>
      </c>
      <c r="I109" s="14">
        <v>43.2</v>
      </c>
      <c r="J109" s="14">
        <v>0</v>
      </c>
      <c r="K109" s="14">
        <v>3.89</v>
      </c>
      <c r="L109" s="14">
        <v>91</v>
      </c>
      <c r="M109" s="14">
        <v>0</v>
      </c>
      <c r="N109" s="14">
        <v>91.01</v>
      </c>
    </row>
    <row r="110" spans="1:14" x14ac:dyDescent="0.25">
      <c r="A110" s="43">
        <v>110119</v>
      </c>
      <c r="B110" s="22">
        <v>44105</v>
      </c>
      <c r="C110" s="11">
        <v>7670</v>
      </c>
      <c r="D110" s="11">
        <v>7670</v>
      </c>
      <c r="E110" s="11">
        <v>25</v>
      </c>
      <c r="F110" s="11" t="s">
        <v>21</v>
      </c>
      <c r="G110" s="12">
        <v>91.01</v>
      </c>
      <c r="H110" s="12">
        <v>45</v>
      </c>
      <c r="I110" s="12">
        <v>90</v>
      </c>
      <c r="J110" s="12">
        <v>0</v>
      </c>
      <c r="K110" s="12">
        <v>8.1</v>
      </c>
      <c r="L110" s="12">
        <v>236</v>
      </c>
      <c r="M110" s="12">
        <v>0</v>
      </c>
      <c r="N110" s="12">
        <v>236.11</v>
      </c>
    </row>
    <row r="111" spans="1:14" x14ac:dyDescent="0.25">
      <c r="A111" s="43">
        <v>110119</v>
      </c>
      <c r="B111" s="22">
        <v>44136</v>
      </c>
      <c r="C111" s="13">
        <v>7720</v>
      </c>
      <c r="D111" s="13">
        <v>7670</v>
      </c>
      <c r="E111" s="13">
        <v>50</v>
      </c>
      <c r="F111" s="13" t="s">
        <v>16</v>
      </c>
      <c r="G111" s="14">
        <v>236.11</v>
      </c>
      <c r="H111" s="14">
        <v>45</v>
      </c>
      <c r="I111" s="14">
        <v>180</v>
      </c>
      <c r="J111" s="14">
        <v>1.71</v>
      </c>
      <c r="K111" s="14">
        <v>16.2</v>
      </c>
      <c r="L111" s="14">
        <v>383</v>
      </c>
      <c r="M111" s="14">
        <v>0</v>
      </c>
      <c r="N111" s="14">
        <v>382.92</v>
      </c>
    </row>
    <row r="112" spans="1:14" x14ac:dyDescent="0.25">
      <c r="A112" s="43">
        <v>110119</v>
      </c>
      <c r="B112" s="22">
        <v>44166</v>
      </c>
      <c r="C112" s="11">
        <v>7754</v>
      </c>
      <c r="D112" s="11">
        <v>7720</v>
      </c>
      <c r="E112" s="11">
        <v>34</v>
      </c>
      <c r="F112" s="11" t="s">
        <v>16</v>
      </c>
      <c r="G112" s="12">
        <v>382.92</v>
      </c>
      <c r="H112" s="12">
        <v>45</v>
      </c>
      <c r="I112" s="12">
        <v>127.6</v>
      </c>
      <c r="J112" s="12">
        <v>4.92</v>
      </c>
      <c r="K112" s="12">
        <v>11.48</v>
      </c>
      <c r="L112" s="12">
        <v>731</v>
      </c>
      <c r="M112" s="12">
        <v>731</v>
      </c>
      <c r="N112" s="12">
        <v>-7.0000000000000007E-2</v>
      </c>
    </row>
    <row r="113" spans="1:14" x14ac:dyDescent="0.25">
      <c r="A113" s="43">
        <v>110119</v>
      </c>
      <c r="B113" s="22">
        <v>44197</v>
      </c>
      <c r="C113" s="13">
        <v>7789</v>
      </c>
      <c r="D113" s="13">
        <v>7754</v>
      </c>
      <c r="E113" s="13">
        <v>35</v>
      </c>
      <c r="F113" s="13" t="s">
        <v>16</v>
      </c>
      <c r="G113" s="14">
        <v>-7.0000000000000007E-2</v>
      </c>
      <c r="H113" s="14">
        <v>45</v>
      </c>
      <c r="I113" s="14">
        <v>132.5</v>
      </c>
      <c r="J113" s="14">
        <v>0</v>
      </c>
      <c r="K113" s="14">
        <v>11.93</v>
      </c>
      <c r="L113" s="14">
        <v>463</v>
      </c>
      <c r="M113" s="14">
        <v>460</v>
      </c>
      <c r="N113" s="14">
        <v>2.86</v>
      </c>
    </row>
    <row r="114" spans="1:14" x14ac:dyDescent="0.25">
      <c r="A114" s="43">
        <v>110119</v>
      </c>
      <c r="B114" s="22">
        <v>44228</v>
      </c>
      <c r="C114" s="11">
        <v>7800</v>
      </c>
      <c r="D114" s="11">
        <v>7789</v>
      </c>
      <c r="E114" s="11">
        <v>11</v>
      </c>
      <c r="F114" s="11" t="s">
        <v>16</v>
      </c>
      <c r="G114" s="12">
        <v>2.86</v>
      </c>
      <c r="H114" s="12">
        <v>45</v>
      </c>
      <c r="I114" s="12">
        <v>39.6</v>
      </c>
      <c r="J114" s="12">
        <v>0</v>
      </c>
      <c r="K114" s="12">
        <v>3.56</v>
      </c>
      <c r="L114" s="12">
        <v>272</v>
      </c>
      <c r="M114" s="12">
        <v>0</v>
      </c>
      <c r="N114" s="12">
        <v>272.12</v>
      </c>
    </row>
    <row r="115" spans="1:14" x14ac:dyDescent="0.25">
      <c r="A115" s="43">
        <v>110119</v>
      </c>
      <c r="B115" s="22">
        <v>44256</v>
      </c>
      <c r="C115" s="13">
        <v>7819</v>
      </c>
      <c r="D115" s="13">
        <v>7800</v>
      </c>
      <c r="E115" s="13">
        <v>19</v>
      </c>
      <c r="F115" s="13" t="s">
        <v>16</v>
      </c>
      <c r="G115" s="14">
        <v>272.12</v>
      </c>
      <c r="H115" s="14">
        <v>55</v>
      </c>
      <c r="I115" s="14">
        <v>73.150000000000006</v>
      </c>
      <c r="J115" s="14">
        <v>1.37</v>
      </c>
      <c r="K115" s="14">
        <v>6.58</v>
      </c>
      <c r="L115" s="14">
        <v>620</v>
      </c>
      <c r="M115" s="14">
        <v>0</v>
      </c>
      <c r="N115" s="14">
        <v>0.12</v>
      </c>
    </row>
    <row r="116" spans="1:14" x14ac:dyDescent="0.25">
      <c r="A116" s="43">
        <v>110119</v>
      </c>
      <c r="B116" s="22">
        <v>44287</v>
      </c>
      <c r="C116" s="11">
        <v>7829</v>
      </c>
      <c r="D116" s="11">
        <v>7819</v>
      </c>
      <c r="E116" s="11">
        <v>10</v>
      </c>
      <c r="F116" s="11" t="s">
        <v>16</v>
      </c>
      <c r="G116" s="12">
        <v>0.12</v>
      </c>
      <c r="H116" s="12">
        <v>55</v>
      </c>
      <c r="I116" s="12">
        <v>38.5</v>
      </c>
      <c r="J116" s="12">
        <v>0</v>
      </c>
      <c r="K116" s="12">
        <v>3.47</v>
      </c>
      <c r="L116" s="12">
        <v>203</v>
      </c>
      <c r="M116" s="12">
        <v>205</v>
      </c>
      <c r="N116" s="12">
        <v>-2.41</v>
      </c>
    </row>
    <row r="117" spans="1:14" x14ac:dyDescent="0.25">
      <c r="A117" s="43">
        <v>110119</v>
      </c>
      <c r="B117" s="22">
        <v>44317</v>
      </c>
      <c r="C117" s="13">
        <v>7838</v>
      </c>
      <c r="D117" s="13">
        <v>7829</v>
      </c>
      <c r="E117" s="13">
        <v>9</v>
      </c>
      <c r="F117" s="13" t="s">
        <v>16</v>
      </c>
      <c r="G117" s="14">
        <v>-2.41</v>
      </c>
      <c r="H117" s="14">
        <v>55</v>
      </c>
      <c r="I117" s="14">
        <v>34.65</v>
      </c>
      <c r="J117" s="14">
        <v>0</v>
      </c>
      <c r="K117" s="14">
        <v>3.12</v>
      </c>
      <c r="L117" s="14">
        <v>91</v>
      </c>
      <c r="M117" s="14">
        <v>91</v>
      </c>
      <c r="N117" s="14">
        <v>-0.19</v>
      </c>
    </row>
    <row r="118" spans="1:14" x14ac:dyDescent="0.25">
      <c r="A118" s="43">
        <v>110119</v>
      </c>
      <c r="B118" s="22">
        <v>44348</v>
      </c>
      <c r="C118" s="11">
        <v>7848</v>
      </c>
      <c r="D118" s="11">
        <v>7838</v>
      </c>
      <c r="E118" s="11">
        <v>10</v>
      </c>
      <c r="F118" s="11" t="s">
        <v>16</v>
      </c>
      <c r="G118" s="12">
        <v>-0.19</v>
      </c>
      <c r="H118" s="12">
        <v>55</v>
      </c>
      <c r="I118" s="12">
        <v>38.5</v>
      </c>
      <c r="J118" s="12">
        <v>0</v>
      </c>
      <c r="K118" s="12">
        <v>3.47</v>
      </c>
      <c r="L118" s="12">
        <v>97</v>
      </c>
      <c r="M118" s="12">
        <v>97</v>
      </c>
      <c r="N118" s="12">
        <v>0.28000000000000003</v>
      </c>
    </row>
    <row r="119" spans="1:14" x14ac:dyDescent="0.25">
      <c r="A119" s="43">
        <v>110119</v>
      </c>
      <c r="B119" s="22">
        <v>44378</v>
      </c>
      <c r="C119" s="13">
        <v>7848</v>
      </c>
      <c r="D119" s="13">
        <v>7848</v>
      </c>
      <c r="E119" s="13">
        <v>10</v>
      </c>
      <c r="F119" s="13" t="s">
        <v>21</v>
      </c>
      <c r="G119" s="14">
        <v>0.28000000000000003</v>
      </c>
      <c r="H119" s="14">
        <v>55</v>
      </c>
      <c r="I119" s="14">
        <v>38.5</v>
      </c>
      <c r="J119" s="14">
        <v>0</v>
      </c>
      <c r="K119" s="14">
        <v>3.47</v>
      </c>
      <c r="L119" s="14">
        <v>97</v>
      </c>
      <c r="M119" s="14">
        <v>0</v>
      </c>
      <c r="N119" s="14">
        <v>76.25</v>
      </c>
    </row>
    <row r="120" spans="1:14" x14ac:dyDescent="0.25">
      <c r="A120" s="43">
        <v>110119</v>
      </c>
      <c r="B120" s="22">
        <v>44409</v>
      </c>
      <c r="C120" s="11">
        <v>7892</v>
      </c>
      <c r="D120" s="11">
        <v>7848</v>
      </c>
      <c r="E120" s="11">
        <v>44</v>
      </c>
      <c r="F120" s="11" t="s">
        <v>16</v>
      </c>
      <c r="G120" s="12">
        <v>76.25</v>
      </c>
      <c r="H120" s="12">
        <v>55</v>
      </c>
      <c r="I120" s="12">
        <v>169.4</v>
      </c>
      <c r="J120" s="12">
        <v>1</v>
      </c>
      <c r="K120" s="12">
        <v>15.25</v>
      </c>
      <c r="L120" s="12">
        <v>275</v>
      </c>
      <c r="M120" s="12">
        <v>273</v>
      </c>
      <c r="N120" s="12">
        <v>1.93</v>
      </c>
    </row>
    <row r="121" spans="1:14" x14ac:dyDescent="0.25">
      <c r="A121" s="43">
        <v>110119</v>
      </c>
      <c r="B121" s="22">
        <v>44440</v>
      </c>
      <c r="C121" s="13">
        <v>7892</v>
      </c>
      <c r="D121" s="13">
        <v>7892</v>
      </c>
      <c r="E121" s="13">
        <v>14</v>
      </c>
      <c r="F121" s="13" t="s">
        <v>21</v>
      </c>
      <c r="G121" s="14">
        <v>1.93</v>
      </c>
      <c r="H121" s="14">
        <v>55</v>
      </c>
      <c r="I121" s="14">
        <v>53.9</v>
      </c>
      <c r="J121" s="14">
        <v>1</v>
      </c>
      <c r="K121" s="14">
        <v>4.8499999999999996</v>
      </c>
      <c r="L121" s="14">
        <v>117</v>
      </c>
      <c r="M121" s="14">
        <v>0</v>
      </c>
      <c r="N121" s="14">
        <v>116.68</v>
      </c>
    </row>
    <row r="122" spans="1:14" x14ac:dyDescent="0.25">
      <c r="A122" s="43">
        <v>110119</v>
      </c>
      <c r="B122" s="22">
        <v>44470</v>
      </c>
      <c r="C122" s="11">
        <v>7898</v>
      </c>
      <c r="D122" s="11">
        <v>7892</v>
      </c>
      <c r="E122" s="11">
        <v>6</v>
      </c>
      <c r="F122" s="11" t="s">
        <v>16</v>
      </c>
      <c r="G122" s="12">
        <v>116.68</v>
      </c>
      <c r="H122" s="12">
        <v>70</v>
      </c>
      <c r="I122" s="12">
        <v>23.7</v>
      </c>
      <c r="J122" s="12">
        <v>1</v>
      </c>
      <c r="K122" s="12">
        <v>2.13</v>
      </c>
      <c r="L122" s="12">
        <v>152</v>
      </c>
      <c r="M122" s="12">
        <v>0</v>
      </c>
      <c r="N122" s="12">
        <v>152.47999999999999</v>
      </c>
    </row>
    <row r="123" spans="1:14" x14ac:dyDescent="0.25">
      <c r="A123" s="43">
        <v>110119</v>
      </c>
      <c r="B123" s="22">
        <v>44501</v>
      </c>
      <c r="C123" s="13">
        <v>7925</v>
      </c>
      <c r="D123" s="13">
        <v>7898</v>
      </c>
      <c r="E123" s="13">
        <v>27</v>
      </c>
      <c r="F123" s="13" t="s">
        <v>16</v>
      </c>
      <c r="G123" s="14">
        <v>152.47999999999999</v>
      </c>
      <c r="H123" s="14">
        <v>70</v>
      </c>
      <c r="I123" s="14">
        <v>106.65</v>
      </c>
      <c r="J123" s="14">
        <v>1.43</v>
      </c>
      <c r="K123" s="14">
        <v>9.6</v>
      </c>
      <c r="L123" s="14">
        <v>330</v>
      </c>
      <c r="M123" s="14">
        <v>330</v>
      </c>
      <c r="N123" s="14">
        <v>-0.1</v>
      </c>
    </row>
    <row r="124" spans="1:14" x14ac:dyDescent="0.25">
      <c r="A124" s="43">
        <v>110119</v>
      </c>
      <c r="B124" s="22">
        <v>44531</v>
      </c>
      <c r="C124" s="11">
        <v>7930</v>
      </c>
      <c r="D124" s="11">
        <v>7925</v>
      </c>
      <c r="E124" s="11">
        <v>5</v>
      </c>
      <c r="F124" s="11" t="s">
        <v>16</v>
      </c>
      <c r="G124" s="12">
        <v>-0.1</v>
      </c>
      <c r="H124" s="12">
        <v>70</v>
      </c>
      <c r="I124" s="12">
        <v>19.75</v>
      </c>
      <c r="J124" s="12">
        <v>0.05</v>
      </c>
      <c r="K124" s="12">
        <v>1.78</v>
      </c>
      <c r="L124" s="12">
        <v>90</v>
      </c>
      <c r="M124" s="12">
        <v>92</v>
      </c>
      <c r="N124" s="12">
        <v>-2.42</v>
      </c>
    </row>
    <row r="125" spans="1:14" x14ac:dyDescent="0.25">
      <c r="A125" s="43">
        <v>110119</v>
      </c>
      <c r="B125" s="22">
        <v>44562</v>
      </c>
      <c r="C125" s="13">
        <v>7940</v>
      </c>
      <c r="D125" s="13">
        <v>7930</v>
      </c>
      <c r="E125" s="13">
        <v>10</v>
      </c>
      <c r="F125" s="13" t="s">
        <v>16</v>
      </c>
      <c r="G125" s="14">
        <v>-2.42</v>
      </c>
      <c r="H125" s="14">
        <v>70</v>
      </c>
      <c r="I125" s="14">
        <v>39.5</v>
      </c>
      <c r="J125" s="14">
        <v>0</v>
      </c>
      <c r="K125" s="14">
        <v>3.56</v>
      </c>
      <c r="L125" s="14">
        <v>184</v>
      </c>
      <c r="M125" s="14">
        <v>184</v>
      </c>
      <c r="N125" s="14">
        <v>0.17</v>
      </c>
    </row>
    <row r="126" spans="1:14" x14ac:dyDescent="0.25">
      <c r="A126" s="43">
        <v>110119</v>
      </c>
      <c r="B126" s="22">
        <v>44593</v>
      </c>
      <c r="C126" s="11">
        <v>7940</v>
      </c>
      <c r="D126" s="11">
        <v>7940</v>
      </c>
      <c r="E126" s="11">
        <v>14</v>
      </c>
      <c r="F126" s="11" t="s">
        <v>21</v>
      </c>
      <c r="G126" s="12">
        <v>0.17</v>
      </c>
      <c r="H126" s="12">
        <v>70</v>
      </c>
      <c r="I126" s="12">
        <v>55.3</v>
      </c>
      <c r="J126" s="12">
        <v>1</v>
      </c>
      <c r="K126" s="12">
        <v>4.9800000000000004</v>
      </c>
      <c r="L126" s="12">
        <v>147</v>
      </c>
      <c r="M126" s="12">
        <v>0</v>
      </c>
      <c r="N126" s="12">
        <v>147.13999999999999</v>
      </c>
    </row>
    <row r="127" spans="1:14" x14ac:dyDescent="0.25">
      <c r="A127" s="43">
        <v>110119</v>
      </c>
      <c r="B127" s="22">
        <v>44621</v>
      </c>
      <c r="C127" s="13">
        <v>7940</v>
      </c>
      <c r="D127" s="13">
        <v>7940</v>
      </c>
      <c r="E127" s="13">
        <v>14</v>
      </c>
      <c r="F127" s="13" t="s">
        <v>21</v>
      </c>
      <c r="G127" s="14">
        <v>147.13999999999999</v>
      </c>
      <c r="H127" s="14">
        <v>70</v>
      </c>
      <c r="I127" s="14">
        <v>55.3</v>
      </c>
      <c r="J127" s="14">
        <v>1</v>
      </c>
      <c r="K127" s="14">
        <v>4.9800000000000004</v>
      </c>
      <c r="L127" s="14">
        <v>278</v>
      </c>
      <c r="M127" s="14">
        <v>0</v>
      </c>
      <c r="N127" s="14">
        <v>277.58</v>
      </c>
    </row>
    <row r="128" spans="1:14" x14ac:dyDescent="0.25">
      <c r="A128" s="43">
        <v>110119</v>
      </c>
      <c r="B128" s="22">
        <v>44652</v>
      </c>
      <c r="C128" s="11">
        <v>7940</v>
      </c>
      <c r="D128" s="11">
        <v>7940</v>
      </c>
      <c r="E128" s="11">
        <v>14</v>
      </c>
      <c r="F128" s="11" t="s">
        <v>21</v>
      </c>
      <c r="G128" s="12">
        <v>277.58</v>
      </c>
      <c r="H128" s="12">
        <v>70</v>
      </c>
      <c r="I128" s="12">
        <v>55.3</v>
      </c>
      <c r="J128" s="12">
        <v>2.2400000000000002</v>
      </c>
      <c r="K128" s="12">
        <v>4.9800000000000004</v>
      </c>
      <c r="L128" s="12">
        <v>410</v>
      </c>
      <c r="M128" s="12">
        <v>410</v>
      </c>
      <c r="N128" s="12">
        <v>0.1</v>
      </c>
    </row>
    <row r="129" spans="1:14" x14ac:dyDescent="0.25">
      <c r="A129" s="43">
        <v>110119</v>
      </c>
      <c r="B129" s="22">
        <v>44682</v>
      </c>
      <c r="C129" s="13">
        <v>7940</v>
      </c>
      <c r="D129" s="13">
        <v>7940</v>
      </c>
      <c r="E129" s="13">
        <v>14</v>
      </c>
      <c r="F129" s="13" t="s">
        <v>21</v>
      </c>
      <c r="G129" s="14">
        <v>0.1</v>
      </c>
      <c r="H129" s="14">
        <v>70</v>
      </c>
      <c r="I129" s="14">
        <v>55.3</v>
      </c>
      <c r="J129" s="14">
        <v>1</v>
      </c>
      <c r="K129" s="14">
        <v>4.9800000000000004</v>
      </c>
      <c r="L129" s="14">
        <v>131</v>
      </c>
      <c r="M129" s="14">
        <v>131</v>
      </c>
      <c r="N129" s="14">
        <v>0.38</v>
      </c>
    </row>
    <row r="130" spans="1:14" x14ac:dyDescent="0.25">
      <c r="A130" s="43">
        <v>110119</v>
      </c>
      <c r="B130" s="22">
        <v>44713</v>
      </c>
      <c r="C130" s="11">
        <v>7992</v>
      </c>
      <c r="D130" s="11">
        <v>7940</v>
      </c>
      <c r="E130" s="11">
        <v>52</v>
      </c>
      <c r="F130" s="11" t="s">
        <v>16</v>
      </c>
      <c r="G130" s="12">
        <v>0.38</v>
      </c>
      <c r="H130" s="12">
        <v>70</v>
      </c>
      <c r="I130" s="12">
        <v>205.4</v>
      </c>
      <c r="J130" s="12">
        <v>0</v>
      </c>
      <c r="K130" s="12">
        <v>18.489999999999998</v>
      </c>
      <c r="L130" s="12">
        <v>54</v>
      </c>
      <c r="M130" s="12">
        <v>54</v>
      </c>
      <c r="N130" s="12">
        <v>0</v>
      </c>
    </row>
    <row r="131" spans="1:14" x14ac:dyDescent="0.25">
      <c r="A131" s="43">
        <v>110119</v>
      </c>
      <c r="B131" s="22">
        <v>44743</v>
      </c>
      <c r="C131" s="13">
        <v>8007</v>
      </c>
      <c r="D131" s="13">
        <v>7992</v>
      </c>
      <c r="E131" s="13">
        <v>15</v>
      </c>
      <c r="F131" s="13" t="s">
        <v>16</v>
      </c>
      <c r="G131" s="14">
        <v>0</v>
      </c>
      <c r="H131" s="14">
        <v>70</v>
      </c>
      <c r="I131" s="14">
        <v>59.25</v>
      </c>
      <c r="J131" s="14">
        <v>0</v>
      </c>
      <c r="K131" s="14">
        <v>5.33</v>
      </c>
      <c r="L131" s="14">
        <v>135</v>
      </c>
      <c r="M131" s="14">
        <v>135</v>
      </c>
      <c r="N131" s="14">
        <v>0</v>
      </c>
    </row>
    <row r="132" spans="1:14" x14ac:dyDescent="0.25">
      <c r="A132" s="43">
        <v>110119</v>
      </c>
      <c r="B132" s="22">
        <v>44774</v>
      </c>
      <c r="C132" s="11">
        <v>8007</v>
      </c>
      <c r="D132" s="11">
        <v>8007</v>
      </c>
      <c r="E132" s="11">
        <v>12</v>
      </c>
      <c r="F132" s="11" t="s">
        <v>21</v>
      </c>
      <c r="G132" s="12">
        <v>0</v>
      </c>
      <c r="H132" s="12">
        <v>85</v>
      </c>
      <c r="I132" s="12">
        <v>48</v>
      </c>
      <c r="J132" s="12">
        <v>0</v>
      </c>
      <c r="K132" s="12">
        <v>4.32</v>
      </c>
      <c r="L132" s="12">
        <v>137</v>
      </c>
      <c r="M132" s="12">
        <v>137</v>
      </c>
      <c r="N132" s="12">
        <v>0</v>
      </c>
    </row>
    <row r="133" spans="1:14" x14ac:dyDescent="0.25">
      <c r="A133" s="43">
        <v>110119</v>
      </c>
      <c r="B133" s="22">
        <v>44805</v>
      </c>
      <c r="C133" s="13">
        <v>8032</v>
      </c>
      <c r="D133" s="13">
        <v>8007</v>
      </c>
      <c r="E133" s="13">
        <v>25</v>
      </c>
      <c r="F133" s="13" t="s">
        <v>16</v>
      </c>
      <c r="G133" s="14">
        <v>0</v>
      </c>
      <c r="H133" s="14">
        <v>85</v>
      </c>
      <c r="I133" s="14">
        <v>100</v>
      </c>
      <c r="J133" s="14">
        <v>0</v>
      </c>
      <c r="K133" s="14">
        <v>9</v>
      </c>
      <c r="L133" s="14">
        <v>122</v>
      </c>
      <c r="M133" s="14">
        <v>120</v>
      </c>
      <c r="N133" s="14">
        <v>2</v>
      </c>
    </row>
    <row r="134" spans="1:14" x14ac:dyDescent="0.25">
      <c r="A134" s="43">
        <v>110119</v>
      </c>
      <c r="B134" s="22">
        <v>44835</v>
      </c>
      <c r="C134" s="11">
        <v>8040</v>
      </c>
      <c r="D134" s="11">
        <v>8032</v>
      </c>
      <c r="E134" s="11">
        <v>8</v>
      </c>
      <c r="F134" s="11" t="s">
        <v>16</v>
      </c>
      <c r="G134" s="12">
        <v>2</v>
      </c>
      <c r="H134" s="12">
        <v>85</v>
      </c>
      <c r="I134" s="12">
        <v>32</v>
      </c>
      <c r="J134" s="12">
        <v>0</v>
      </c>
      <c r="K134" s="12">
        <v>2.88</v>
      </c>
      <c r="L134" s="12">
        <v>123</v>
      </c>
      <c r="M134" s="12">
        <v>123</v>
      </c>
      <c r="N134" s="12">
        <v>0</v>
      </c>
    </row>
    <row r="135" spans="1:14" x14ac:dyDescent="0.25">
      <c r="A135" s="43">
        <v>110119</v>
      </c>
      <c r="B135" s="22">
        <v>44866</v>
      </c>
      <c r="C135" s="13">
        <v>8047</v>
      </c>
      <c r="D135" s="13">
        <v>8040</v>
      </c>
      <c r="E135" s="13">
        <v>7</v>
      </c>
      <c r="F135" s="13" t="s">
        <v>16</v>
      </c>
      <c r="G135" s="14">
        <v>0</v>
      </c>
      <c r="H135" s="14">
        <v>85</v>
      </c>
      <c r="I135" s="14">
        <v>28</v>
      </c>
      <c r="J135" s="14">
        <v>0</v>
      </c>
      <c r="K135" s="14">
        <v>2.52</v>
      </c>
      <c r="L135" s="14">
        <v>117</v>
      </c>
      <c r="M135" s="14">
        <v>117</v>
      </c>
      <c r="N135" s="14">
        <v>0</v>
      </c>
    </row>
  </sheetData>
  <mergeCells count="11">
    <mergeCell ref="A1:B1"/>
    <mergeCell ref="C1:D1"/>
    <mergeCell ref="A2:B2"/>
    <mergeCell ref="C2:D2"/>
    <mergeCell ref="C3:D3"/>
    <mergeCell ref="H3:I3"/>
    <mergeCell ref="A4:C4"/>
    <mergeCell ref="E4:G4"/>
    <mergeCell ref="H4:I4"/>
    <mergeCell ref="D5:F5"/>
    <mergeCell ref="E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workbookViewId="0">
      <selection sqref="A1:N6"/>
    </sheetView>
  </sheetViews>
  <sheetFormatPr defaultRowHeight="15" x14ac:dyDescent="0.25"/>
  <cols>
    <col min="1" max="16384" width="9.140625" style="20"/>
  </cols>
  <sheetData>
    <row r="1" spans="1:14" x14ac:dyDescent="0.25">
      <c r="A1" s="138" t="s">
        <v>23</v>
      </c>
      <c r="B1" s="138"/>
      <c r="C1" s="133">
        <v>107974</v>
      </c>
      <c r="D1" s="133"/>
      <c r="E1" s="10"/>
      <c r="F1" s="42"/>
      <c r="G1" s="111" t="s">
        <v>24</v>
      </c>
      <c r="H1" s="111" t="s">
        <v>264</v>
      </c>
      <c r="I1" s="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37775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09" t="s">
        <v>26</v>
      </c>
      <c r="B3" s="109"/>
      <c r="C3" s="133" t="s">
        <v>262</v>
      </c>
      <c r="D3" s="133"/>
      <c r="E3" s="133" t="s">
        <v>27</v>
      </c>
      <c r="F3" s="133"/>
      <c r="G3" s="133"/>
      <c r="H3" s="112" t="s">
        <v>263</v>
      </c>
      <c r="I3" s="113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0" t="s">
        <v>29</v>
      </c>
      <c r="E4" s="132" t="s">
        <v>30</v>
      </c>
      <c r="F4" s="132"/>
      <c r="G4" s="132"/>
      <c r="H4" s="133" t="s">
        <v>146</v>
      </c>
      <c r="I4" s="133"/>
      <c r="J4" s="16"/>
      <c r="K4" s="16"/>
      <c r="L4" s="16"/>
      <c r="M4" s="16"/>
      <c r="N4" s="16"/>
    </row>
    <row r="5" spans="1:14" x14ac:dyDescent="0.25">
      <c r="A5" s="111" t="s">
        <v>31</v>
      </c>
      <c r="B5" s="111"/>
      <c r="C5" s="111" t="s">
        <v>125</v>
      </c>
      <c r="D5" s="132" t="s">
        <v>33</v>
      </c>
      <c r="E5" s="132"/>
      <c r="F5" s="132"/>
      <c r="G5" s="111" t="s">
        <v>34</v>
      </c>
      <c r="H5" s="111">
        <v>0.8</v>
      </c>
      <c r="I5" s="10"/>
      <c r="J5" s="16"/>
      <c r="K5" s="16"/>
      <c r="L5" s="16"/>
      <c r="M5" s="16"/>
      <c r="N5" s="16"/>
    </row>
    <row r="6" spans="1:14" ht="42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8">
        <v>107974</v>
      </c>
      <c r="B7" s="22">
        <v>41000</v>
      </c>
      <c r="C7" s="21">
        <v>334</v>
      </c>
      <c r="D7" s="21">
        <v>322</v>
      </c>
      <c r="E7" s="21">
        <v>12</v>
      </c>
      <c r="F7" s="11" t="s">
        <v>16</v>
      </c>
      <c r="G7" s="23">
        <v>129.19999999999999</v>
      </c>
      <c r="H7" s="23">
        <v>15</v>
      </c>
      <c r="I7" s="23">
        <v>0</v>
      </c>
      <c r="J7" s="23">
        <v>1</v>
      </c>
      <c r="K7" s="23">
        <v>2.06</v>
      </c>
      <c r="L7" s="15">
        <f>G7+H7+I7+J7+K7</f>
        <v>147.26</v>
      </c>
      <c r="M7" s="23">
        <v>0</v>
      </c>
      <c r="N7" s="15">
        <f>L7-M7</f>
        <v>147.26</v>
      </c>
    </row>
    <row r="8" spans="1:14" x14ac:dyDescent="0.25">
      <c r="A8" s="18">
        <v>107974</v>
      </c>
      <c r="B8" s="22">
        <v>41030</v>
      </c>
      <c r="C8" s="21">
        <v>340</v>
      </c>
      <c r="D8" s="21">
        <v>334</v>
      </c>
      <c r="E8" s="21">
        <v>6</v>
      </c>
      <c r="F8" s="13" t="s">
        <v>16</v>
      </c>
      <c r="G8" s="23">
        <v>159.6</v>
      </c>
      <c r="H8" s="23">
        <v>15</v>
      </c>
      <c r="I8" s="23">
        <v>0</v>
      </c>
      <c r="J8" s="23">
        <v>1.22</v>
      </c>
      <c r="K8" s="23">
        <v>1.44</v>
      </c>
      <c r="L8" s="15">
        <f t="shared" ref="L8:L54" si="0">G8+H8+I8+J8+K8</f>
        <v>177.26</v>
      </c>
      <c r="M8" s="23">
        <v>0</v>
      </c>
      <c r="N8" s="15">
        <f t="shared" ref="N8:N54" si="1">L8-M8</f>
        <v>177.26</v>
      </c>
    </row>
    <row r="9" spans="1:14" x14ac:dyDescent="0.25">
      <c r="A9" s="18">
        <v>107974</v>
      </c>
      <c r="B9" s="22">
        <v>41061</v>
      </c>
      <c r="C9" s="21">
        <v>346</v>
      </c>
      <c r="D9" s="21">
        <v>340</v>
      </c>
      <c r="E9" s="21">
        <v>6</v>
      </c>
      <c r="F9" s="11" t="s">
        <v>16</v>
      </c>
      <c r="G9" s="23">
        <v>190.2</v>
      </c>
      <c r="H9" s="23">
        <v>15</v>
      </c>
      <c r="I9" s="23">
        <v>0</v>
      </c>
      <c r="J9" s="23">
        <v>1.64</v>
      </c>
      <c r="K9" s="23">
        <v>1.49</v>
      </c>
      <c r="L9" s="15">
        <f t="shared" si="0"/>
        <v>208.32999999999998</v>
      </c>
      <c r="M9" s="23">
        <v>0</v>
      </c>
      <c r="N9" s="15">
        <f t="shared" si="1"/>
        <v>208.32999999999998</v>
      </c>
    </row>
    <row r="10" spans="1:14" x14ac:dyDescent="0.25">
      <c r="A10" s="18">
        <v>107974</v>
      </c>
      <c r="B10" s="22">
        <v>41091</v>
      </c>
      <c r="C10" s="21">
        <v>351</v>
      </c>
      <c r="D10" s="21">
        <v>346</v>
      </c>
      <c r="E10" s="21">
        <v>5</v>
      </c>
      <c r="F10" s="13" t="s">
        <v>16</v>
      </c>
      <c r="G10" s="23">
        <v>199</v>
      </c>
      <c r="H10" s="23">
        <v>15</v>
      </c>
      <c r="I10" s="23">
        <v>0</v>
      </c>
      <c r="J10" s="23">
        <v>1.66</v>
      </c>
      <c r="K10" s="23">
        <v>1.38</v>
      </c>
      <c r="L10" s="15">
        <f t="shared" si="0"/>
        <v>217.04</v>
      </c>
      <c r="M10" s="23">
        <v>0</v>
      </c>
      <c r="N10" s="15">
        <f t="shared" si="1"/>
        <v>217.04</v>
      </c>
    </row>
    <row r="11" spans="1:14" x14ac:dyDescent="0.25">
      <c r="A11" s="18">
        <v>107974</v>
      </c>
      <c r="B11" s="22">
        <v>41122</v>
      </c>
      <c r="C11" s="21">
        <v>356</v>
      </c>
      <c r="D11" s="21">
        <v>351</v>
      </c>
      <c r="E11" s="21">
        <v>5</v>
      </c>
      <c r="F11" s="11" t="s">
        <v>16</v>
      </c>
      <c r="G11" s="23">
        <v>228</v>
      </c>
      <c r="H11" s="23">
        <v>15</v>
      </c>
      <c r="I11" s="23">
        <v>0</v>
      </c>
      <c r="J11" s="23">
        <v>2.02</v>
      </c>
      <c r="K11" s="23">
        <v>1.4</v>
      </c>
      <c r="L11" s="15">
        <f t="shared" si="0"/>
        <v>246.42000000000002</v>
      </c>
      <c r="M11" s="23">
        <v>0</v>
      </c>
      <c r="N11" s="15">
        <f t="shared" si="1"/>
        <v>246.42000000000002</v>
      </c>
    </row>
    <row r="12" spans="1:14" x14ac:dyDescent="0.25">
      <c r="A12" s="18">
        <v>107974</v>
      </c>
      <c r="B12" s="22">
        <v>41153</v>
      </c>
      <c r="C12" s="21">
        <v>361</v>
      </c>
      <c r="D12" s="21">
        <v>0</v>
      </c>
      <c r="E12" s="21">
        <v>5</v>
      </c>
      <c r="F12" s="13" t="s">
        <v>16</v>
      </c>
      <c r="G12" s="23">
        <v>246</v>
      </c>
      <c r="H12" s="23">
        <v>15</v>
      </c>
      <c r="I12" s="23">
        <v>11</v>
      </c>
      <c r="J12" s="23">
        <v>2.31</v>
      </c>
      <c r="K12" s="23">
        <v>1.42</v>
      </c>
      <c r="L12" s="15">
        <f t="shared" si="0"/>
        <v>275.73</v>
      </c>
      <c r="M12" s="23">
        <v>0</v>
      </c>
      <c r="N12" s="15">
        <f t="shared" si="1"/>
        <v>275.73</v>
      </c>
    </row>
    <row r="13" spans="1:14" x14ac:dyDescent="0.25">
      <c r="A13" s="18">
        <v>107974</v>
      </c>
      <c r="B13" s="22">
        <v>41183</v>
      </c>
      <c r="C13" s="21">
        <v>365</v>
      </c>
      <c r="D13" s="21">
        <v>361</v>
      </c>
      <c r="E13" s="21">
        <v>4</v>
      </c>
      <c r="F13" s="11" t="s">
        <v>16</v>
      </c>
      <c r="G13" s="23">
        <v>276</v>
      </c>
      <c r="H13" s="23">
        <v>15</v>
      </c>
      <c r="I13" s="23">
        <v>8.8000000000000007</v>
      </c>
      <c r="J13" s="23">
        <v>2.5</v>
      </c>
      <c r="K13" s="23">
        <v>1.32</v>
      </c>
      <c r="L13" s="15">
        <f t="shared" si="0"/>
        <v>303.62</v>
      </c>
      <c r="M13" s="23">
        <v>0</v>
      </c>
      <c r="N13" s="15">
        <f t="shared" si="1"/>
        <v>303.62</v>
      </c>
    </row>
    <row r="14" spans="1:14" x14ac:dyDescent="0.25">
      <c r="A14" s="18">
        <v>107974</v>
      </c>
      <c r="B14" s="22">
        <v>41214</v>
      </c>
      <c r="C14" s="21">
        <v>370</v>
      </c>
      <c r="D14" s="21">
        <v>365</v>
      </c>
      <c r="E14" s="21">
        <v>5</v>
      </c>
      <c r="F14" s="13" t="s">
        <v>16</v>
      </c>
      <c r="G14" s="23">
        <v>288.64999999999998</v>
      </c>
      <c r="H14" s="23">
        <v>15</v>
      </c>
      <c r="I14" s="23">
        <v>11</v>
      </c>
      <c r="J14" s="23">
        <v>18.21</v>
      </c>
      <c r="K14" s="23">
        <v>1.44</v>
      </c>
      <c r="L14" s="15">
        <f t="shared" si="0"/>
        <v>334.29999999999995</v>
      </c>
      <c r="M14" s="23">
        <v>0</v>
      </c>
      <c r="N14" s="15">
        <f t="shared" si="1"/>
        <v>334.29999999999995</v>
      </c>
    </row>
    <row r="15" spans="1:14" x14ac:dyDescent="0.25">
      <c r="A15" s="18">
        <v>107974</v>
      </c>
      <c r="B15" s="22">
        <v>41244</v>
      </c>
      <c r="C15" s="21">
        <v>375</v>
      </c>
      <c r="D15" s="21">
        <v>370</v>
      </c>
      <c r="E15" s="21">
        <v>5</v>
      </c>
      <c r="F15" s="11" t="s">
        <v>16</v>
      </c>
      <c r="G15" s="23">
        <v>331.11</v>
      </c>
      <c r="H15" s="23">
        <v>15</v>
      </c>
      <c r="I15" s="23">
        <v>11</v>
      </c>
      <c r="J15" s="23">
        <v>6.04</v>
      </c>
      <c r="K15" s="23">
        <v>1.46</v>
      </c>
      <c r="L15" s="15">
        <f t="shared" si="0"/>
        <v>364.61</v>
      </c>
      <c r="M15" s="23">
        <v>0</v>
      </c>
      <c r="N15" s="15">
        <f t="shared" si="1"/>
        <v>364.61</v>
      </c>
    </row>
    <row r="16" spans="1:14" x14ac:dyDescent="0.25">
      <c r="A16" s="18">
        <v>107974</v>
      </c>
      <c r="B16" s="22">
        <v>41275</v>
      </c>
      <c r="C16" s="21">
        <v>379</v>
      </c>
      <c r="D16" s="21">
        <v>375</v>
      </c>
      <c r="E16" s="21">
        <v>4</v>
      </c>
      <c r="F16" s="13" t="s">
        <v>16</v>
      </c>
      <c r="G16" s="23">
        <v>357.96</v>
      </c>
      <c r="H16" s="23">
        <v>15</v>
      </c>
      <c r="I16" s="23">
        <v>8.8000000000000007</v>
      </c>
      <c r="J16" s="23">
        <v>9.6</v>
      </c>
      <c r="K16" s="23">
        <v>1.37</v>
      </c>
      <c r="L16" s="15">
        <f t="shared" si="0"/>
        <v>392.73</v>
      </c>
      <c r="M16" s="23">
        <v>0</v>
      </c>
      <c r="N16" s="15">
        <f t="shared" si="1"/>
        <v>392.73</v>
      </c>
    </row>
    <row r="17" spans="1:14" x14ac:dyDescent="0.25">
      <c r="A17" s="18">
        <v>107974</v>
      </c>
      <c r="B17" s="22">
        <v>41306</v>
      </c>
      <c r="C17" s="21">
        <v>379</v>
      </c>
      <c r="D17" s="21">
        <v>379</v>
      </c>
      <c r="E17" s="21">
        <v>0</v>
      </c>
      <c r="F17" s="11" t="s">
        <v>16</v>
      </c>
      <c r="G17" s="23">
        <v>-3</v>
      </c>
      <c r="H17" s="23">
        <v>15</v>
      </c>
      <c r="I17" s="23">
        <v>0</v>
      </c>
      <c r="J17" s="23">
        <v>1.55</v>
      </c>
      <c r="K17" s="23">
        <v>0.83</v>
      </c>
      <c r="L17" s="15">
        <f t="shared" si="0"/>
        <v>14.38</v>
      </c>
      <c r="M17" s="23">
        <v>0</v>
      </c>
      <c r="N17" s="15">
        <f t="shared" si="1"/>
        <v>14.38</v>
      </c>
    </row>
    <row r="18" spans="1:14" x14ac:dyDescent="0.25">
      <c r="A18" s="18">
        <v>107974</v>
      </c>
      <c r="B18" s="22">
        <v>41334</v>
      </c>
      <c r="C18" s="21">
        <v>386</v>
      </c>
      <c r="D18" s="21">
        <v>379</v>
      </c>
      <c r="E18" s="21">
        <v>7</v>
      </c>
      <c r="F18" s="13" t="s">
        <v>16</v>
      </c>
      <c r="G18" s="23">
        <v>14</v>
      </c>
      <c r="H18" s="23">
        <v>15</v>
      </c>
      <c r="I18" s="23">
        <v>15.4</v>
      </c>
      <c r="J18" s="23">
        <v>1</v>
      </c>
      <c r="K18" s="23">
        <v>1.57</v>
      </c>
      <c r="L18" s="15">
        <f t="shared" si="0"/>
        <v>46.97</v>
      </c>
      <c r="M18" s="23">
        <v>0</v>
      </c>
      <c r="N18" s="15">
        <f t="shared" si="1"/>
        <v>46.97</v>
      </c>
    </row>
    <row r="19" spans="1:14" x14ac:dyDescent="0.25">
      <c r="A19" s="18">
        <v>107974</v>
      </c>
      <c r="B19" s="22">
        <v>41365</v>
      </c>
      <c r="C19" s="21">
        <v>388</v>
      </c>
      <c r="D19" s="21">
        <v>386</v>
      </c>
      <c r="E19" s="21">
        <v>2</v>
      </c>
      <c r="F19" s="11" t="s">
        <v>16</v>
      </c>
      <c r="G19" s="23">
        <v>46</v>
      </c>
      <c r="H19" s="23">
        <v>15</v>
      </c>
      <c r="I19" s="23">
        <v>4.4000000000000004</v>
      </c>
      <c r="J19" s="23">
        <v>2</v>
      </c>
      <c r="K19" s="23">
        <v>1.02</v>
      </c>
      <c r="L19" s="15">
        <f t="shared" si="0"/>
        <v>68.42</v>
      </c>
      <c r="M19" s="23">
        <v>0</v>
      </c>
      <c r="N19" s="15">
        <f t="shared" si="1"/>
        <v>68.42</v>
      </c>
    </row>
    <row r="20" spans="1:14" x14ac:dyDescent="0.25">
      <c r="A20" s="18">
        <v>107974</v>
      </c>
      <c r="B20" s="22">
        <v>41395</v>
      </c>
      <c r="C20" s="21">
        <v>392</v>
      </c>
      <c r="D20" s="21">
        <v>388</v>
      </c>
      <c r="E20" s="21">
        <v>4</v>
      </c>
      <c r="F20" s="13" t="s">
        <v>16</v>
      </c>
      <c r="G20" s="23">
        <v>66</v>
      </c>
      <c r="H20" s="23">
        <v>15</v>
      </c>
      <c r="I20" s="23">
        <v>8.8000000000000007</v>
      </c>
      <c r="J20" s="23">
        <v>3</v>
      </c>
      <c r="K20" s="23">
        <v>1.24</v>
      </c>
      <c r="L20" s="15">
        <f t="shared" si="0"/>
        <v>94.039999999999992</v>
      </c>
      <c r="M20" s="23">
        <v>0</v>
      </c>
      <c r="N20" s="15">
        <f t="shared" si="1"/>
        <v>94.039999999999992</v>
      </c>
    </row>
    <row r="21" spans="1:14" x14ac:dyDescent="0.25">
      <c r="A21" s="18">
        <v>107974</v>
      </c>
      <c r="B21" s="22">
        <v>41426</v>
      </c>
      <c r="C21" s="21">
        <v>392</v>
      </c>
      <c r="D21" s="21">
        <v>392</v>
      </c>
      <c r="E21" s="21">
        <v>0</v>
      </c>
      <c r="F21" s="11" t="s">
        <v>16</v>
      </c>
      <c r="G21" s="23">
        <v>90.29</v>
      </c>
      <c r="H21" s="23">
        <v>15</v>
      </c>
      <c r="I21" s="23">
        <v>0</v>
      </c>
      <c r="J21" s="23">
        <v>4</v>
      </c>
      <c r="K21" s="23">
        <v>0</v>
      </c>
      <c r="L21" s="15">
        <f t="shared" si="0"/>
        <v>109.29</v>
      </c>
      <c r="M21" s="23">
        <v>0</v>
      </c>
      <c r="N21" s="15">
        <f t="shared" si="1"/>
        <v>109.29</v>
      </c>
    </row>
    <row r="22" spans="1:14" x14ac:dyDescent="0.25">
      <c r="A22" s="18">
        <v>107974</v>
      </c>
      <c r="B22" s="22">
        <v>41456</v>
      </c>
      <c r="C22" s="21">
        <v>392</v>
      </c>
      <c r="D22" s="21">
        <v>392</v>
      </c>
      <c r="E22" s="21">
        <v>0</v>
      </c>
      <c r="F22" s="13" t="s">
        <v>16</v>
      </c>
      <c r="G22" s="23">
        <v>105</v>
      </c>
      <c r="H22" s="23">
        <v>15</v>
      </c>
      <c r="I22" s="23">
        <v>0</v>
      </c>
      <c r="J22" s="23">
        <v>5</v>
      </c>
      <c r="K22" s="23">
        <v>0</v>
      </c>
      <c r="L22" s="15">
        <f t="shared" si="0"/>
        <v>125</v>
      </c>
      <c r="M22" s="23">
        <v>0</v>
      </c>
      <c r="N22" s="15">
        <f t="shared" si="1"/>
        <v>125</v>
      </c>
    </row>
    <row r="23" spans="1:14" x14ac:dyDescent="0.25">
      <c r="A23" s="18">
        <v>107974</v>
      </c>
      <c r="B23" s="22">
        <v>41487</v>
      </c>
      <c r="C23" s="21">
        <v>394</v>
      </c>
      <c r="D23" s="21">
        <v>392</v>
      </c>
      <c r="E23" s="21">
        <v>2</v>
      </c>
      <c r="F23" s="11" t="s">
        <v>16</v>
      </c>
      <c r="G23" s="23">
        <v>120</v>
      </c>
      <c r="H23" s="23">
        <v>15</v>
      </c>
      <c r="I23" s="23">
        <v>4.8</v>
      </c>
      <c r="J23" s="23">
        <v>6.16</v>
      </c>
      <c r="K23" s="23">
        <v>0.28999999999999998</v>
      </c>
      <c r="L23" s="15">
        <f t="shared" si="0"/>
        <v>146.25</v>
      </c>
      <c r="M23" s="23">
        <v>0</v>
      </c>
      <c r="N23" s="15">
        <f t="shared" si="1"/>
        <v>146.25</v>
      </c>
    </row>
    <row r="24" spans="1:14" x14ac:dyDescent="0.25">
      <c r="A24" s="18">
        <v>107974</v>
      </c>
      <c r="B24" s="22">
        <v>41518</v>
      </c>
      <c r="C24" s="21">
        <v>394</v>
      </c>
      <c r="D24" s="21">
        <v>394</v>
      </c>
      <c r="E24" s="21">
        <v>0</v>
      </c>
      <c r="F24" s="13" t="s">
        <v>21</v>
      </c>
      <c r="G24" s="23">
        <v>140.31</v>
      </c>
      <c r="H24" s="23">
        <v>15</v>
      </c>
      <c r="I24" s="23">
        <v>0</v>
      </c>
      <c r="J24" s="23">
        <v>9.06</v>
      </c>
      <c r="K24" s="23">
        <v>0</v>
      </c>
      <c r="L24" s="15">
        <f t="shared" si="0"/>
        <v>164.37</v>
      </c>
      <c r="M24" s="23">
        <v>0</v>
      </c>
      <c r="N24" s="15">
        <f t="shared" si="1"/>
        <v>164.37</v>
      </c>
    </row>
    <row r="25" spans="1:14" x14ac:dyDescent="0.25">
      <c r="A25" s="18">
        <v>107974</v>
      </c>
      <c r="B25" s="22">
        <v>41548</v>
      </c>
      <c r="C25" s="21">
        <v>394</v>
      </c>
      <c r="D25" s="21">
        <v>394</v>
      </c>
      <c r="E25" s="21">
        <v>0</v>
      </c>
      <c r="F25" s="11" t="s">
        <v>21</v>
      </c>
      <c r="G25" s="23">
        <v>155.31</v>
      </c>
      <c r="H25" s="23">
        <v>15</v>
      </c>
      <c r="I25" s="23">
        <v>0</v>
      </c>
      <c r="J25" s="23">
        <v>10.54</v>
      </c>
      <c r="K25" s="23">
        <v>0</v>
      </c>
      <c r="L25" s="15">
        <f t="shared" si="0"/>
        <v>180.85</v>
      </c>
      <c r="M25" s="23">
        <v>0</v>
      </c>
      <c r="N25" s="15">
        <f t="shared" si="1"/>
        <v>180.85</v>
      </c>
    </row>
    <row r="26" spans="1:14" x14ac:dyDescent="0.25">
      <c r="A26" s="18">
        <v>107974</v>
      </c>
      <c r="B26" s="22">
        <v>41579</v>
      </c>
      <c r="C26" s="21">
        <v>412</v>
      </c>
      <c r="D26" s="21">
        <v>394</v>
      </c>
      <c r="E26" s="21">
        <v>18</v>
      </c>
      <c r="F26" s="13" t="s">
        <v>21</v>
      </c>
      <c r="G26" s="23">
        <v>170.31</v>
      </c>
      <c r="H26" s="23">
        <v>15</v>
      </c>
      <c r="I26" s="23">
        <v>43.2</v>
      </c>
      <c r="J26" s="23">
        <v>12.74</v>
      </c>
      <c r="K26" s="23">
        <v>2.59</v>
      </c>
      <c r="L26" s="15">
        <f t="shared" si="0"/>
        <v>243.84</v>
      </c>
      <c r="M26" s="23">
        <v>0</v>
      </c>
      <c r="N26" s="15">
        <f t="shared" si="1"/>
        <v>243.84</v>
      </c>
    </row>
    <row r="27" spans="1:14" x14ac:dyDescent="0.25">
      <c r="A27" s="18">
        <v>107974</v>
      </c>
      <c r="B27" s="22">
        <v>41609</v>
      </c>
      <c r="C27" s="21">
        <v>412</v>
      </c>
      <c r="D27" s="21">
        <v>412</v>
      </c>
      <c r="E27" s="21">
        <v>0</v>
      </c>
      <c r="F27" s="11" t="s">
        <v>16</v>
      </c>
      <c r="G27" s="23">
        <v>231.1</v>
      </c>
      <c r="H27" s="23">
        <v>15</v>
      </c>
      <c r="I27" s="23">
        <v>0</v>
      </c>
      <c r="J27" s="23">
        <v>14.75</v>
      </c>
      <c r="K27" s="23">
        <v>0</v>
      </c>
      <c r="L27" s="15">
        <f t="shared" si="0"/>
        <v>260.85000000000002</v>
      </c>
      <c r="M27" s="23">
        <v>0</v>
      </c>
      <c r="N27" s="15">
        <f t="shared" si="1"/>
        <v>260.85000000000002</v>
      </c>
    </row>
    <row r="28" spans="1:14" x14ac:dyDescent="0.25">
      <c r="A28" s="18">
        <v>107974</v>
      </c>
      <c r="B28" s="22">
        <v>41640</v>
      </c>
      <c r="C28" s="21">
        <v>412</v>
      </c>
      <c r="D28" s="21">
        <v>412</v>
      </c>
      <c r="E28" s="21">
        <v>0</v>
      </c>
      <c r="F28" s="13" t="s">
        <v>16</v>
      </c>
      <c r="G28" s="23">
        <v>246.1</v>
      </c>
      <c r="H28" s="23">
        <v>15</v>
      </c>
      <c r="I28" s="23">
        <v>0</v>
      </c>
      <c r="J28" s="23">
        <v>17.22</v>
      </c>
      <c r="K28" s="23">
        <v>0</v>
      </c>
      <c r="L28" s="15">
        <f t="shared" si="0"/>
        <v>278.32000000000005</v>
      </c>
      <c r="M28" s="23">
        <v>0</v>
      </c>
      <c r="N28" s="15">
        <f t="shared" si="1"/>
        <v>278.32000000000005</v>
      </c>
    </row>
    <row r="29" spans="1:14" x14ac:dyDescent="0.25">
      <c r="A29" s="18">
        <v>107974</v>
      </c>
      <c r="B29" s="22">
        <v>41671</v>
      </c>
      <c r="C29" s="21">
        <v>440</v>
      </c>
      <c r="D29" s="21">
        <v>412</v>
      </c>
      <c r="E29" s="21">
        <v>28</v>
      </c>
      <c r="F29" s="11" t="s">
        <v>16</v>
      </c>
      <c r="G29" s="23">
        <v>-2</v>
      </c>
      <c r="H29" s="23">
        <v>15</v>
      </c>
      <c r="I29" s="23">
        <v>67.2</v>
      </c>
      <c r="J29" s="23">
        <v>1</v>
      </c>
      <c r="K29" s="23">
        <v>4.03</v>
      </c>
      <c r="L29" s="15">
        <f t="shared" si="0"/>
        <v>85.23</v>
      </c>
      <c r="M29" s="23">
        <v>0</v>
      </c>
      <c r="N29" s="15">
        <f t="shared" si="1"/>
        <v>85.23</v>
      </c>
    </row>
    <row r="30" spans="1:14" x14ac:dyDescent="0.25">
      <c r="A30" s="18">
        <v>107974</v>
      </c>
      <c r="B30" s="22">
        <v>41699</v>
      </c>
      <c r="C30" s="21">
        <v>500</v>
      </c>
      <c r="D30" s="21">
        <v>440</v>
      </c>
      <c r="E30" s="21">
        <v>60</v>
      </c>
      <c r="F30" s="13" t="s">
        <v>16</v>
      </c>
      <c r="G30" s="23">
        <v>1</v>
      </c>
      <c r="H30" s="23">
        <v>15</v>
      </c>
      <c r="I30" s="23">
        <v>174</v>
      </c>
      <c r="J30" s="23">
        <v>0</v>
      </c>
      <c r="K30" s="23">
        <v>10.44</v>
      </c>
      <c r="L30" s="15">
        <f t="shared" si="0"/>
        <v>200.44</v>
      </c>
      <c r="M30" s="23">
        <v>0</v>
      </c>
      <c r="N30" s="15">
        <f t="shared" si="1"/>
        <v>200.44</v>
      </c>
    </row>
    <row r="31" spans="1:14" x14ac:dyDescent="0.25">
      <c r="A31" s="18">
        <v>107974</v>
      </c>
      <c r="B31" s="22">
        <v>41730</v>
      </c>
      <c r="C31" s="21">
        <v>520</v>
      </c>
      <c r="D31" s="21">
        <v>500</v>
      </c>
      <c r="E31" s="21">
        <v>20</v>
      </c>
      <c r="F31" s="11" t="s">
        <v>16</v>
      </c>
      <c r="G31" s="23">
        <v>113</v>
      </c>
      <c r="H31" s="23">
        <v>15</v>
      </c>
      <c r="I31" s="23">
        <v>48</v>
      </c>
      <c r="J31" s="23">
        <v>1</v>
      </c>
      <c r="K31" s="23">
        <v>2.88</v>
      </c>
      <c r="L31" s="15">
        <f t="shared" si="0"/>
        <v>179.88</v>
      </c>
      <c r="M31" s="23">
        <v>0</v>
      </c>
      <c r="N31" s="15">
        <f t="shared" si="1"/>
        <v>179.88</v>
      </c>
    </row>
    <row r="32" spans="1:14" x14ac:dyDescent="0.25">
      <c r="A32" s="18">
        <v>107974</v>
      </c>
      <c r="B32" s="22">
        <v>41760</v>
      </c>
      <c r="C32" s="21">
        <v>580</v>
      </c>
      <c r="D32" s="21">
        <v>520</v>
      </c>
      <c r="E32" s="21">
        <v>60</v>
      </c>
      <c r="F32" s="13" t="s">
        <v>16</v>
      </c>
      <c r="G32" s="23">
        <v>0</v>
      </c>
      <c r="H32" s="23">
        <v>15</v>
      </c>
      <c r="I32" s="23">
        <v>174</v>
      </c>
      <c r="J32" s="23">
        <v>1</v>
      </c>
      <c r="K32" s="23">
        <v>10.44</v>
      </c>
      <c r="L32" s="15">
        <f t="shared" si="0"/>
        <v>200.44</v>
      </c>
      <c r="M32" s="23">
        <v>0</v>
      </c>
      <c r="N32" s="15">
        <f t="shared" si="1"/>
        <v>200.44</v>
      </c>
    </row>
    <row r="33" spans="1:19" x14ac:dyDescent="0.25">
      <c r="A33" s="18">
        <v>107974</v>
      </c>
      <c r="B33" s="22">
        <v>41791</v>
      </c>
      <c r="C33" s="21">
        <v>620</v>
      </c>
      <c r="D33" s="21">
        <v>580</v>
      </c>
      <c r="E33" s="21">
        <v>40</v>
      </c>
      <c r="F33" s="11" t="s">
        <v>16</v>
      </c>
      <c r="G33" s="23">
        <v>0</v>
      </c>
      <c r="H33" s="23">
        <v>15</v>
      </c>
      <c r="I33" s="23">
        <v>115</v>
      </c>
      <c r="J33" s="23">
        <v>0</v>
      </c>
      <c r="K33" s="23">
        <v>6.9</v>
      </c>
      <c r="L33" s="15">
        <f t="shared" si="0"/>
        <v>136.9</v>
      </c>
      <c r="M33" s="23">
        <v>0</v>
      </c>
      <c r="N33" s="15">
        <f t="shared" si="1"/>
        <v>136.9</v>
      </c>
    </row>
    <row r="34" spans="1:19" x14ac:dyDescent="0.25">
      <c r="A34" s="18">
        <v>107974</v>
      </c>
      <c r="B34" s="22">
        <v>41821</v>
      </c>
      <c r="C34" s="21">
        <v>624</v>
      </c>
      <c r="D34" s="21">
        <v>620</v>
      </c>
      <c r="E34" s="21">
        <v>4</v>
      </c>
      <c r="F34" s="13" t="s">
        <v>16</v>
      </c>
      <c r="G34" s="23">
        <v>-3</v>
      </c>
      <c r="H34" s="23">
        <v>15</v>
      </c>
      <c r="I34" s="23">
        <v>10.4</v>
      </c>
      <c r="J34" s="23">
        <v>0</v>
      </c>
      <c r="K34" s="23">
        <v>0.63</v>
      </c>
      <c r="L34" s="15">
        <f t="shared" si="0"/>
        <v>23.029999999999998</v>
      </c>
      <c r="M34" s="23">
        <v>0</v>
      </c>
      <c r="N34" s="15">
        <f t="shared" si="1"/>
        <v>23.029999999999998</v>
      </c>
    </row>
    <row r="35" spans="1:19" x14ac:dyDescent="0.25">
      <c r="A35" s="18">
        <v>107974</v>
      </c>
      <c r="B35" s="22">
        <v>41852</v>
      </c>
      <c r="C35" s="21">
        <v>717</v>
      </c>
      <c r="D35" s="21">
        <v>624</v>
      </c>
      <c r="E35" s="21">
        <v>93</v>
      </c>
      <c r="F35" s="11" t="s">
        <v>16</v>
      </c>
      <c r="G35" s="23">
        <v>23</v>
      </c>
      <c r="H35" s="23">
        <v>15</v>
      </c>
      <c r="I35" s="23">
        <v>311.10000000000002</v>
      </c>
      <c r="J35" s="23">
        <v>1</v>
      </c>
      <c r="K35" s="23">
        <v>18.78</v>
      </c>
      <c r="L35" s="15">
        <f t="shared" si="0"/>
        <v>368.88</v>
      </c>
      <c r="M35" s="23">
        <v>0</v>
      </c>
      <c r="N35" s="15">
        <f t="shared" si="1"/>
        <v>368.88</v>
      </c>
    </row>
    <row r="36" spans="1:19" x14ac:dyDescent="0.25">
      <c r="A36" s="18">
        <v>107974</v>
      </c>
      <c r="B36" s="22">
        <v>41883</v>
      </c>
      <c r="C36" s="21">
        <v>785</v>
      </c>
      <c r="D36" s="21">
        <v>717</v>
      </c>
      <c r="E36" s="21">
        <v>68</v>
      </c>
      <c r="F36" s="13" t="s">
        <v>16</v>
      </c>
      <c r="G36" s="23">
        <v>0</v>
      </c>
      <c r="H36" s="23">
        <v>15</v>
      </c>
      <c r="I36" s="23">
        <v>218.6</v>
      </c>
      <c r="J36" s="23">
        <v>1</v>
      </c>
      <c r="K36" s="23">
        <v>13.2</v>
      </c>
      <c r="L36" s="15">
        <f t="shared" si="0"/>
        <v>247.79999999999998</v>
      </c>
      <c r="M36" s="23">
        <v>0</v>
      </c>
      <c r="N36" s="15">
        <f t="shared" si="1"/>
        <v>247.79999999999998</v>
      </c>
    </row>
    <row r="37" spans="1:19" x14ac:dyDescent="0.25">
      <c r="A37" s="18">
        <v>107974</v>
      </c>
      <c r="B37" s="22">
        <v>41913</v>
      </c>
      <c r="C37" s="21">
        <v>848</v>
      </c>
      <c r="D37" s="21">
        <v>785</v>
      </c>
      <c r="E37" s="21">
        <v>63</v>
      </c>
      <c r="F37" s="11" t="s">
        <v>16</v>
      </c>
      <c r="G37" s="23">
        <v>-1</v>
      </c>
      <c r="H37" s="23">
        <v>15</v>
      </c>
      <c r="I37" s="23">
        <v>200.1</v>
      </c>
      <c r="J37" s="23">
        <v>0</v>
      </c>
      <c r="K37" s="23">
        <v>12.01</v>
      </c>
      <c r="L37" s="15">
        <f t="shared" si="0"/>
        <v>226.10999999999999</v>
      </c>
      <c r="M37" s="23">
        <v>0</v>
      </c>
      <c r="N37" s="15">
        <f t="shared" si="1"/>
        <v>226.10999999999999</v>
      </c>
    </row>
    <row r="38" spans="1:19" x14ac:dyDescent="0.25">
      <c r="A38" s="18">
        <v>107974</v>
      </c>
      <c r="B38" s="22">
        <v>41944</v>
      </c>
      <c r="C38" s="21">
        <v>930</v>
      </c>
      <c r="D38" s="21">
        <v>848</v>
      </c>
      <c r="E38" s="21">
        <v>82</v>
      </c>
      <c r="F38" s="13" t="s">
        <v>16</v>
      </c>
      <c r="G38" s="23">
        <v>-4</v>
      </c>
      <c r="H38" s="23">
        <v>15</v>
      </c>
      <c r="I38" s="23">
        <v>270.39999999999998</v>
      </c>
      <c r="J38" s="23">
        <v>0</v>
      </c>
      <c r="K38" s="23">
        <v>16.22</v>
      </c>
      <c r="L38" s="15">
        <f t="shared" si="0"/>
        <v>297.62</v>
      </c>
      <c r="M38" s="23">
        <v>0</v>
      </c>
      <c r="N38" s="15">
        <f t="shared" si="1"/>
        <v>297.62</v>
      </c>
    </row>
    <row r="39" spans="1:19" x14ac:dyDescent="0.25">
      <c r="A39" s="18">
        <v>107974</v>
      </c>
      <c r="B39" s="22">
        <v>41974</v>
      </c>
      <c r="C39" s="21">
        <v>999</v>
      </c>
      <c r="D39" s="21">
        <v>930</v>
      </c>
      <c r="E39" s="21">
        <v>69</v>
      </c>
      <c r="F39" s="11" t="s">
        <v>16</v>
      </c>
      <c r="G39" s="23">
        <v>-2</v>
      </c>
      <c r="H39" s="23">
        <v>15</v>
      </c>
      <c r="I39" s="23">
        <v>222.3</v>
      </c>
      <c r="J39" s="23">
        <v>0</v>
      </c>
      <c r="K39" s="23">
        <v>13.34</v>
      </c>
      <c r="L39" s="15">
        <f t="shared" si="0"/>
        <v>248.64000000000001</v>
      </c>
      <c r="M39" s="23">
        <v>0</v>
      </c>
      <c r="N39" s="15">
        <f t="shared" si="1"/>
        <v>248.64000000000001</v>
      </c>
    </row>
    <row r="40" spans="1:19" x14ac:dyDescent="0.25">
      <c r="A40" s="18">
        <v>107974</v>
      </c>
      <c r="B40" s="22">
        <v>42005</v>
      </c>
      <c r="C40" s="21">
        <v>1084</v>
      </c>
      <c r="D40" s="21">
        <v>999</v>
      </c>
      <c r="E40" s="21">
        <v>85</v>
      </c>
      <c r="F40" s="13" t="s">
        <v>16</v>
      </c>
      <c r="G40" s="23">
        <v>-2</v>
      </c>
      <c r="H40" s="23">
        <v>15</v>
      </c>
      <c r="I40" s="23">
        <v>281.5</v>
      </c>
      <c r="J40" s="23">
        <v>0</v>
      </c>
      <c r="K40" s="23">
        <v>16.89</v>
      </c>
      <c r="L40" s="15">
        <f t="shared" si="0"/>
        <v>311.39</v>
      </c>
      <c r="M40" s="23">
        <v>0</v>
      </c>
      <c r="N40" s="15">
        <f t="shared" si="1"/>
        <v>311.39</v>
      </c>
    </row>
    <row r="41" spans="1:19" x14ac:dyDescent="0.25">
      <c r="A41" s="18">
        <v>107974</v>
      </c>
      <c r="B41" s="22">
        <v>42036</v>
      </c>
      <c r="C41" s="21">
        <v>1153</v>
      </c>
      <c r="D41" s="21">
        <v>1084</v>
      </c>
      <c r="E41" s="21">
        <v>69</v>
      </c>
      <c r="F41" s="11" t="s">
        <v>16</v>
      </c>
      <c r="G41" s="23">
        <v>2</v>
      </c>
      <c r="H41" s="23">
        <v>15</v>
      </c>
      <c r="I41" s="23">
        <v>222.3</v>
      </c>
      <c r="J41" s="23">
        <v>1</v>
      </c>
      <c r="K41" s="23">
        <v>13.34</v>
      </c>
      <c r="L41" s="15">
        <f t="shared" si="0"/>
        <v>253.64000000000001</v>
      </c>
      <c r="M41" s="23">
        <v>0</v>
      </c>
      <c r="N41" s="15">
        <f t="shared" si="1"/>
        <v>253.64000000000001</v>
      </c>
    </row>
    <row r="42" spans="1:19" x14ac:dyDescent="0.25">
      <c r="A42" s="18">
        <v>107974</v>
      </c>
      <c r="B42" s="22">
        <v>42064</v>
      </c>
      <c r="C42" s="21">
        <v>1224</v>
      </c>
      <c r="D42" s="21">
        <v>1153</v>
      </c>
      <c r="E42" s="21">
        <v>71</v>
      </c>
      <c r="F42" s="13" t="s">
        <v>16</v>
      </c>
      <c r="G42" s="23">
        <v>4</v>
      </c>
      <c r="H42" s="23">
        <v>15</v>
      </c>
      <c r="I42" s="23">
        <v>229.7</v>
      </c>
      <c r="J42" s="23">
        <v>1</v>
      </c>
      <c r="K42" s="23">
        <v>13.78</v>
      </c>
      <c r="L42" s="15">
        <f t="shared" si="0"/>
        <v>263.47999999999996</v>
      </c>
      <c r="M42" s="23">
        <v>0</v>
      </c>
      <c r="N42" s="15">
        <f t="shared" si="1"/>
        <v>263.47999999999996</v>
      </c>
    </row>
    <row r="43" spans="1:19" x14ac:dyDescent="0.25">
      <c r="A43" s="18">
        <v>107974</v>
      </c>
      <c r="B43" s="22">
        <v>42095</v>
      </c>
      <c r="C43" s="21">
        <v>1309</v>
      </c>
      <c r="D43" s="21">
        <v>1224</v>
      </c>
      <c r="E43" s="21">
        <v>85</v>
      </c>
      <c r="F43" s="11" t="s">
        <v>16</v>
      </c>
      <c r="G43" s="23">
        <v>0</v>
      </c>
      <c r="H43" s="23">
        <v>15</v>
      </c>
      <c r="I43" s="23">
        <v>281.5</v>
      </c>
      <c r="J43" s="23">
        <v>1</v>
      </c>
      <c r="K43" s="23">
        <v>16.89</v>
      </c>
      <c r="L43" s="15">
        <f t="shared" si="0"/>
        <v>314.39</v>
      </c>
      <c r="M43" s="23">
        <v>0</v>
      </c>
      <c r="N43" s="15">
        <f t="shared" si="1"/>
        <v>314.39</v>
      </c>
      <c r="S43" s="20">
        <v>6634</v>
      </c>
    </row>
    <row r="44" spans="1:19" x14ac:dyDescent="0.25">
      <c r="A44" s="18">
        <v>107974</v>
      </c>
      <c r="B44" s="22">
        <v>42125</v>
      </c>
      <c r="C44" s="21">
        <v>1368</v>
      </c>
      <c r="D44" s="21">
        <v>1309</v>
      </c>
      <c r="E44" s="21">
        <v>59</v>
      </c>
      <c r="F44" s="13" t="s">
        <v>16</v>
      </c>
      <c r="G44" s="23">
        <v>4</v>
      </c>
      <c r="H44" s="23">
        <v>15</v>
      </c>
      <c r="I44" s="23">
        <v>185.3</v>
      </c>
      <c r="J44" s="23">
        <v>1</v>
      </c>
      <c r="K44" s="23">
        <v>11.12</v>
      </c>
      <c r="L44" s="15">
        <f t="shared" si="0"/>
        <v>216.42000000000002</v>
      </c>
      <c r="M44" s="23">
        <v>0</v>
      </c>
      <c r="N44" s="15">
        <f t="shared" si="1"/>
        <v>216.42000000000002</v>
      </c>
    </row>
    <row r="45" spans="1:19" x14ac:dyDescent="0.25">
      <c r="A45" s="18">
        <v>107974</v>
      </c>
      <c r="B45" s="22">
        <v>42156</v>
      </c>
      <c r="C45" s="21">
        <v>1428</v>
      </c>
      <c r="D45" s="21">
        <v>1368</v>
      </c>
      <c r="E45" s="21">
        <v>60</v>
      </c>
      <c r="F45" s="11" t="s">
        <v>16</v>
      </c>
      <c r="G45" s="23">
        <v>1</v>
      </c>
      <c r="H45" s="23">
        <v>15</v>
      </c>
      <c r="I45" s="23">
        <v>189</v>
      </c>
      <c r="J45" s="23">
        <v>1</v>
      </c>
      <c r="K45" s="23">
        <v>11.34</v>
      </c>
      <c r="L45" s="15">
        <f t="shared" si="0"/>
        <v>217.34</v>
      </c>
      <c r="M45" s="23">
        <v>0</v>
      </c>
      <c r="N45" s="15">
        <f t="shared" si="1"/>
        <v>217.34</v>
      </c>
    </row>
    <row r="46" spans="1:19" x14ac:dyDescent="0.25">
      <c r="A46" s="18">
        <v>107974</v>
      </c>
      <c r="B46" s="22">
        <v>42186</v>
      </c>
      <c r="C46" s="21">
        <v>1481</v>
      </c>
      <c r="D46" s="21">
        <v>1428</v>
      </c>
      <c r="E46" s="21">
        <v>53</v>
      </c>
      <c r="F46" s="13" t="s">
        <v>16</v>
      </c>
      <c r="G46" s="23">
        <v>0</v>
      </c>
      <c r="H46" s="23">
        <v>15</v>
      </c>
      <c r="I46" s="23">
        <v>163.1</v>
      </c>
      <c r="J46" s="23">
        <v>1</v>
      </c>
      <c r="K46" s="23">
        <v>9.7899999999999991</v>
      </c>
      <c r="L46" s="15">
        <f t="shared" si="0"/>
        <v>188.89</v>
      </c>
      <c r="M46" s="23">
        <v>0</v>
      </c>
      <c r="N46" s="15">
        <f t="shared" si="1"/>
        <v>188.89</v>
      </c>
    </row>
    <row r="47" spans="1:19" x14ac:dyDescent="0.25">
      <c r="A47" s="18">
        <v>107974</v>
      </c>
      <c r="B47" s="22">
        <v>42217</v>
      </c>
      <c r="C47" s="21">
        <v>1546</v>
      </c>
      <c r="D47" s="21">
        <v>1481</v>
      </c>
      <c r="E47" s="21">
        <v>65</v>
      </c>
      <c r="F47" s="11" t="s">
        <v>16</v>
      </c>
      <c r="G47" s="23">
        <v>0</v>
      </c>
      <c r="H47" s="23">
        <v>15</v>
      </c>
      <c r="I47" s="23">
        <v>207.5</v>
      </c>
      <c r="J47" s="23">
        <v>0</v>
      </c>
      <c r="K47" s="23">
        <v>12.45</v>
      </c>
      <c r="L47" s="15">
        <f t="shared" si="0"/>
        <v>234.95</v>
      </c>
      <c r="M47" s="23">
        <v>0</v>
      </c>
      <c r="N47" s="15">
        <f t="shared" si="1"/>
        <v>234.95</v>
      </c>
    </row>
    <row r="48" spans="1:19" x14ac:dyDescent="0.25">
      <c r="A48" s="18">
        <v>107974</v>
      </c>
      <c r="B48" s="22">
        <v>42248</v>
      </c>
      <c r="C48" s="21">
        <v>1593</v>
      </c>
      <c r="D48" s="21">
        <v>1546</v>
      </c>
      <c r="E48" s="21">
        <v>47</v>
      </c>
      <c r="F48" s="13" t="s">
        <v>16</v>
      </c>
      <c r="G48" s="23">
        <v>0</v>
      </c>
      <c r="H48" s="23">
        <v>15</v>
      </c>
      <c r="I48" s="23">
        <v>140.9</v>
      </c>
      <c r="J48" s="23">
        <v>0</v>
      </c>
      <c r="K48" s="23">
        <v>8.4499999999999993</v>
      </c>
      <c r="L48" s="15">
        <f t="shared" si="0"/>
        <v>164.35</v>
      </c>
      <c r="M48" s="23">
        <v>0</v>
      </c>
      <c r="N48" s="15">
        <f t="shared" si="1"/>
        <v>164.35</v>
      </c>
    </row>
    <row r="49" spans="1:14" x14ac:dyDescent="0.25">
      <c r="A49" s="18">
        <v>107974</v>
      </c>
      <c r="B49" s="22">
        <v>42278</v>
      </c>
      <c r="C49" s="21">
        <v>1647</v>
      </c>
      <c r="D49" s="21">
        <v>1593</v>
      </c>
      <c r="E49" s="21">
        <v>54</v>
      </c>
      <c r="F49" s="11" t="s">
        <v>16</v>
      </c>
      <c r="G49" s="23">
        <v>-6</v>
      </c>
      <c r="H49" s="23">
        <v>15</v>
      </c>
      <c r="I49" s="23">
        <v>166.8</v>
      </c>
      <c r="J49" s="23">
        <v>0</v>
      </c>
      <c r="K49" s="23">
        <v>10.3</v>
      </c>
      <c r="L49" s="15">
        <f t="shared" si="0"/>
        <v>186.10000000000002</v>
      </c>
      <c r="M49" s="23">
        <v>0</v>
      </c>
      <c r="N49" s="15">
        <f t="shared" si="1"/>
        <v>186.10000000000002</v>
      </c>
    </row>
    <row r="50" spans="1:14" x14ac:dyDescent="0.25">
      <c r="A50" s="18">
        <v>107974</v>
      </c>
      <c r="B50" s="22">
        <v>42309</v>
      </c>
      <c r="C50" s="21">
        <v>1694</v>
      </c>
      <c r="D50" s="21">
        <v>1647</v>
      </c>
      <c r="E50" s="21">
        <v>47</v>
      </c>
      <c r="F50" s="13" t="s">
        <v>16</v>
      </c>
      <c r="G50" s="23">
        <v>191</v>
      </c>
      <c r="H50" s="23">
        <v>15</v>
      </c>
      <c r="I50" s="23">
        <v>140.9</v>
      </c>
      <c r="J50" s="23">
        <v>1</v>
      </c>
      <c r="K50" s="23">
        <v>8.7100000000000009</v>
      </c>
      <c r="L50" s="15">
        <f t="shared" si="0"/>
        <v>356.60999999999996</v>
      </c>
      <c r="M50" s="23">
        <v>0</v>
      </c>
      <c r="N50" s="15">
        <f t="shared" si="1"/>
        <v>356.60999999999996</v>
      </c>
    </row>
    <row r="51" spans="1:14" x14ac:dyDescent="0.25">
      <c r="A51" s="18">
        <v>107974</v>
      </c>
      <c r="B51" s="22">
        <v>42339</v>
      </c>
      <c r="C51" s="21">
        <v>1767</v>
      </c>
      <c r="D51" s="21">
        <v>1694</v>
      </c>
      <c r="E51" s="21">
        <v>73</v>
      </c>
      <c r="F51" s="11" t="s">
        <v>16</v>
      </c>
      <c r="G51" s="23">
        <v>1</v>
      </c>
      <c r="H51" s="23">
        <v>15</v>
      </c>
      <c r="I51" s="23">
        <v>237.1</v>
      </c>
      <c r="J51" s="23">
        <v>1</v>
      </c>
      <c r="K51" s="23">
        <v>14.62</v>
      </c>
      <c r="L51" s="15">
        <f t="shared" si="0"/>
        <v>268.71999999999997</v>
      </c>
      <c r="M51" s="23">
        <v>0</v>
      </c>
      <c r="N51" s="15">
        <f t="shared" si="1"/>
        <v>268.71999999999997</v>
      </c>
    </row>
    <row r="52" spans="1:14" x14ac:dyDescent="0.25">
      <c r="A52" s="18">
        <v>107974</v>
      </c>
      <c r="B52" s="22">
        <v>42370</v>
      </c>
      <c r="C52" s="21">
        <v>1823</v>
      </c>
      <c r="D52" s="21">
        <v>1767</v>
      </c>
      <c r="E52" s="21">
        <v>56</v>
      </c>
      <c r="F52" s="13" t="s">
        <v>16</v>
      </c>
      <c r="G52" s="23">
        <v>-5</v>
      </c>
      <c r="H52" s="23">
        <v>15</v>
      </c>
      <c r="I52" s="23">
        <v>174.2</v>
      </c>
      <c r="J52" s="23">
        <v>1</v>
      </c>
      <c r="K52" s="23">
        <v>10.59</v>
      </c>
      <c r="L52" s="15">
        <f t="shared" si="0"/>
        <v>195.79</v>
      </c>
      <c r="M52" s="23">
        <v>0</v>
      </c>
      <c r="N52" s="15">
        <f t="shared" si="1"/>
        <v>195.79</v>
      </c>
    </row>
    <row r="53" spans="1:14" x14ac:dyDescent="0.25">
      <c r="A53" s="18">
        <v>107974</v>
      </c>
      <c r="B53" s="22">
        <v>42401</v>
      </c>
      <c r="C53" s="21">
        <v>1889</v>
      </c>
      <c r="D53" s="21">
        <v>1823</v>
      </c>
      <c r="E53" s="21">
        <v>66</v>
      </c>
      <c r="F53" s="11" t="s">
        <v>16</v>
      </c>
      <c r="G53" s="23">
        <v>-2</v>
      </c>
      <c r="H53" s="23">
        <v>15</v>
      </c>
      <c r="I53" s="23">
        <v>211.2</v>
      </c>
      <c r="J53" s="23">
        <v>0</v>
      </c>
      <c r="K53" s="23">
        <v>12.83</v>
      </c>
      <c r="L53" s="15">
        <f t="shared" si="0"/>
        <v>237.03</v>
      </c>
      <c r="M53" s="23">
        <v>0</v>
      </c>
      <c r="N53" s="15">
        <f t="shared" si="1"/>
        <v>237.03</v>
      </c>
    </row>
    <row r="54" spans="1:14" x14ac:dyDescent="0.25">
      <c r="A54" s="18">
        <v>107974</v>
      </c>
      <c r="B54" s="22">
        <v>42430</v>
      </c>
      <c r="C54" s="21">
        <v>1955</v>
      </c>
      <c r="D54" s="21">
        <v>1889</v>
      </c>
      <c r="E54" s="21">
        <v>66</v>
      </c>
      <c r="F54" s="13" t="s">
        <v>16</v>
      </c>
      <c r="G54" s="23">
        <v>0</v>
      </c>
      <c r="H54" s="23">
        <v>15</v>
      </c>
      <c r="I54" s="23">
        <v>211.2</v>
      </c>
      <c r="J54" s="23">
        <v>0</v>
      </c>
      <c r="K54" s="23">
        <v>12.83</v>
      </c>
      <c r="L54" s="15">
        <f t="shared" si="0"/>
        <v>239.03</v>
      </c>
      <c r="M54" s="23">
        <v>0</v>
      </c>
      <c r="N54" s="15">
        <f t="shared" si="1"/>
        <v>239.03</v>
      </c>
    </row>
    <row r="55" spans="1:14" x14ac:dyDescent="0.25">
      <c r="A55" s="18">
        <v>107974</v>
      </c>
      <c r="B55" s="22">
        <v>42461</v>
      </c>
      <c r="C55" s="11">
        <v>2011</v>
      </c>
      <c r="D55" s="11">
        <v>1955</v>
      </c>
      <c r="E55" s="11">
        <v>56</v>
      </c>
      <c r="F55" s="11" t="s">
        <v>16</v>
      </c>
      <c r="G55" s="41">
        <v>-3.22</v>
      </c>
      <c r="H55" s="41">
        <v>15</v>
      </c>
      <c r="I55" s="41">
        <v>174.2</v>
      </c>
      <c r="J55" s="12">
        <v>0</v>
      </c>
      <c r="K55" s="12">
        <v>10.52</v>
      </c>
      <c r="L55" s="12">
        <v>-3.22</v>
      </c>
      <c r="M55" s="12">
        <v>198</v>
      </c>
      <c r="N55" s="12">
        <v>200</v>
      </c>
    </row>
    <row r="56" spans="1:14" x14ac:dyDescent="0.25">
      <c r="A56" s="18">
        <v>107974</v>
      </c>
      <c r="B56" s="22">
        <v>42491</v>
      </c>
      <c r="C56" s="13">
        <v>2070</v>
      </c>
      <c r="D56" s="13">
        <v>2011</v>
      </c>
      <c r="E56" s="13">
        <v>59</v>
      </c>
      <c r="F56" s="13" t="s">
        <v>16</v>
      </c>
      <c r="G56" s="41">
        <v>-30.38</v>
      </c>
      <c r="H56" s="41">
        <v>20</v>
      </c>
      <c r="I56" s="41">
        <v>205.9</v>
      </c>
      <c r="J56" s="14">
        <v>0</v>
      </c>
      <c r="K56" s="14">
        <v>12.42</v>
      </c>
      <c r="L56" s="14">
        <v>-30.38</v>
      </c>
      <c r="M56" s="14">
        <v>209</v>
      </c>
      <c r="N56" s="14">
        <v>0</v>
      </c>
    </row>
    <row r="57" spans="1:14" x14ac:dyDescent="0.25">
      <c r="A57" s="18">
        <v>107974</v>
      </c>
      <c r="B57" s="22">
        <v>42522</v>
      </c>
      <c r="C57" s="11">
        <v>2109</v>
      </c>
      <c r="D57" s="11">
        <v>2070</v>
      </c>
      <c r="E57" s="11">
        <v>39</v>
      </c>
      <c r="F57" s="11" t="s">
        <v>16</v>
      </c>
      <c r="G57" s="41">
        <v>209.12</v>
      </c>
      <c r="H57" s="41">
        <v>20</v>
      </c>
      <c r="I57" s="41">
        <v>123.9</v>
      </c>
      <c r="J57" s="12">
        <v>1.05</v>
      </c>
      <c r="K57" s="12">
        <v>7.48</v>
      </c>
      <c r="L57" s="12">
        <v>209.12</v>
      </c>
      <c r="M57" s="12">
        <v>362</v>
      </c>
      <c r="N57" s="12">
        <v>362</v>
      </c>
    </row>
    <row r="58" spans="1:14" x14ac:dyDescent="0.25">
      <c r="A58" s="18">
        <v>107974</v>
      </c>
      <c r="B58" s="22">
        <v>42552</v>
      </c>
      <c r="C58" s="13">
        <v>2141</v>
      </c>
      <c r="D58" s="13">
        <v>2109</v>
      </c>
      <c r="E58" s="13">
        <v>32</v>
      </c>
      <c r="F58" s="13" t="s">
        <v>16</v>
      </c>
      <c r="G58" s="41">
        <v>0.33</v>
      </c>
      <c r="H58" s="41">
        <v>20</v>
      </c>
      <c r="I58" s="41">
        <v>95.2</v>
      </c>
      <c r="J58" s="14">
        <v>0</v>
      </c>
      <c r="K58" s="14">
        <v>5.73</v>
      </c>
      <c r="L58" s="14">
        <v>0.33</v>
      </c>
      <c r="M58" s="14">
        <v>122</v>
      </c>
      <c r="N58" s="14">
        <v>122</v>
      </c>
    </row>
    <row r="59" spans="1:14" x14ac:dyDescent="0.25">
      <c r="A59" s="18">
        <v>107974</v>
      </c>
      <c r="B59" s="22">
        <v>42583</v>
      </c>
      <c r="C59" s="11">
        <v>2181</v>
      </c>
      <c r="D59" s="11">
        <v>2141</v>
      </c>
      <c r="E59" s="11">
        <v>40</v>
      </c>
      <c r="F59" s="11" t="s">
        <v>16</v>
      </c>
      <c r="G59" s="41">
        <v>-0.42</v>
      </c>
      <c r="H59" s="41">
        <v>20</v>
      </c>
      <c r="I59" s="41">
        <v>128</v>
      </c>
      <c r="J59" s="12">
        <v>1</v>
      </c>
      <c r="K59" s="12">
        <v>7.7</v>
      </c>
      <c r="L59" s="12">
        <v>-0.42</v>
      </c>
      <c r="M59" s="12">
        <v>157</v>
      </c>
      <c r="N59" s="12">
        <v>157</v>
      </c>
    </row>
    <row r="60" spans="1:14" x14ac:dyDescent="0.25">
      <c r="A60" s="18">
        <v>107974</v>
      </c>
      <c r="B60" s="22">
        <v>42614</v>
      </c>
      <c r="C60" s="13">
        <v>2220</v>
      </c>
      <c r="D60" s="13">
        <v>2181</v>
      </c>
      <c r="E60" s="13">
        <v>39</v>
      </c>
      <c r="F60" s="13" t="s">
        <v>16</v>
      </c>
      <c r="G60" s="41">
        <v>-0.32</v>
      </c>
      <c r="H60" s="41">
        <v>20</v>
      </c>
      <c r="I60" s="41">
        <v>123.9</v>
      </c>
      <c r="J60" s="14">
        <v>0</v>
      </c>
      <c r="K60" s="14">
        <v>7.46</v>
      </c>
      <c r="L60" s="14">
        <v>-0.32</v>
      </c>
      <c r="M60" s="14">
        <v>151</v>
      </c>
      <c r="N60" s="14">
        <v>150</v>
      </c>
    </row>
    <row r="61" spans="1:14" x14ac:dyDescent="0.25">
      <c r="A61" s="18">
        <v>107974</v>
      </c>
      <c r="B61" s="22">
        <v>42644</v>
      </c>
      <c r="C61" s="11">
        <v>2261</v>
      </c>
      <c r="D61" s="11">
        <v>2220</v>
      </c>
      <c r="E61" s="11">
        <v>41</v>
      </c>
      <c r="F61" s="11" t="s">
        <v>16</v>
      </c>
      <c r="G61" s="41">
        <v>1.43</v>
      </c>
      <c r="H61" s="41">
        <v>20</v>
      </c>
      <c r="I61" s="41">
        <v>132.1</v>
      </c>
      <c r="J61" s="12">
        <v>0</v>
      </c>
      <c r="K61" s="12">
        <v>7.93</v>
      </c>
      <c r="L61" s="12">
        <v>1.43</v>
      </c>
      <c r="M61" s="12">
        <v>161</v>
      </c>
      <c r="N61" s="12">
        <v>163</v>
      </c>
    </row>
    <row r="62" spans="1:14" x14ac:dyDescent="0.25">
      <c r="A62" s="18">
        <v>107974</v>
      </c>
      <c r="B62" s="22">
        <v>42675</v>
      </c>
      <c r="C62" s="13">
        <v>2291</v>
      </c>
      <c r="D62" s="13">
        <v>2261</v>
      </c>
      <c r="E62" s="13">
        <v>30</v>
      </c>
      <c r="F62" s="13" t="s">
        <v>16</v>
      </c>
      <c r="G62" s="41">
        <v>-1.54</v>
      </c>
      <c r="H62" s="41">
        <v>20</v>
      </c>
      <c r="I62" s="41">
        <v>87</v>
      </c>
      <c r="J62" s="14">
        <v>0</v>
      </c>
      <c r="K62" s="14">
        <v>5.22</v>
      </c>
      <c r="L62" s="14">
        <v>-1.54</v>
      </c>
      <c r="M62" s="14">
        <v>111</v>
      </c>
      <c r="N62" s="14">
        <v>0</v>
      </c>
    </row>
    <row r="63" spans="1:14" x14ac:dyDescent="0.25">
      <c r="A63" s="18">
        <v>107974</v>
      </c>
      <c r="B63" s="22">
        <v>42705</v>
      </c>
      <c r="C63" s="11">
        <v>2341</v>
      </c>
      <c r="D63" s="11">
        <v>2291</v>
      </c>
      <c r="E63" s="11">
        <v>50</v>
      </c>
      <c r="F63" s="11" t="s">
        <v>16</v>
      </c>
      <c r="G63" s="41">
        <v>110.68</v>
      </c>
      <c r="H63" s="41">
        <v>20</v>
      </c>
      <c r="I63" s="41">
        <v>169</v>
      </c>
      <c r="J63" s="12">
        <v>1</v>
      </c>
      <c r="K63" s="12">
        <v>10.14</v>
      </c>
      <c r="L63" s="12">
        <v>110.68</v>
      </c>
      <c r="M63" s="12">
        <v>311</v>
      </c>
      <c r="N63" s="12">
        <v>310</v>
      </c>
    </row>
    <row r="64" spans="1:14" x14ac:dyDescent="0.25">
      <c r="A64" s="18">
        <v>107974</v>
      </c>
      <c r="B64" s="22">
        <v>42736</v>
      </c>
      <c r="C64" s="13">
        <v>2384</v>
      </c>
      <c r="D64" s="13">
        <v>2341</v>
      </c>
      <c r="E64" s="13">
        <v>43</v>
      </c>
      <c r="F64" s="13" t="s">
        <v>16</v>
      </c>
      <c r="G64" s="41">
        <v>0.82</v>
      </c>
      <c r="H64" s="41">
        <v>20</v>
      </c>
      <c r="I64" s="41">
        <v>140.30000000000001</v>
      </c>
      <c r="J64" s="14">
        <v>0</v>
      </c>
      <c r="K64" s="14">
        <v>8.4700000000000006</v>
      </c>
      <c r="L64" s="14">
        <v>0.82</v>
      </c>
      <c r="M64" s="14">
        <v>170</v>
      </c>
      <c r="N64" s="14">
        <v>170</v>
      </c>
    </row>
    <row r="65" spans="1:14" x14ac:dyDescent="0.25">
      <c r="A65" s="18">
        <v>107974</v>
      </c>
      <c r="B65" s="22">
        <v>42767</v>
      </c>
      <c r="C65" s="11">
        <v>2437</v>
      </c>
      <c r="D65" s="11">
        <v>2384</v>
      </c>
      <c r="E65" s="11">
        <v>53</v>
      </c>
      <c r="F65" s="11" t="s">
        <v>16</v>
      </c>
      <c r="G65" s="41">
        <v>0.45</v>
      </c>
      <c r="H65" s="41">
        <v>20</v>
      </c>
      <c r="I65" s="41">
        <v>181.3</v>
      </c>
      <c r="J65" s="12">
        <v>0</v>
      </c>
      <c r="K65" s="12">
        <v>10.88</v>
      </c>
      <c r="L65" s="12">
        <v>0.45</v>
      </c>
      <c r="M65" s="12">
        <v>214</v>
      </c>
      <c r="N65" s="12">
        <v>0</v>
      </c>
    </row>
    <row r="66" spans="1:14" x14ac:dyDescent="0.25">
      <c r="A66" s="18">
        <v>107974</v>
      </c>
      <c r="B66" s="22">
        <v>42795</v>
      </c>
      <c r="C66" s="13">
        <v>2456</v>
      </c>
      <c r="D66" s="13">
        <v>2437</v>
      </c>
      <c r="E66" s="13">
        <v>19</v>
      </c>
      <c r="F66" s="13" t="s">
        <v>16</v>
      </c>
      <c r="G66" s="41">
        <v>213.69</v>
      </c>
      <c r="H66" s="41">
        <v>20</v>
      </c>
      <c r="I66" s="41">
        <v>55.1</v>
      </c>
      <c r="J66" s="14">
        <v>1</v>
      </c>
      <c r="K66" s="14">
        <v>3.31</v>
      </c>
      <c r="L66" s="14">
        <v>213.69</v>
      </c>
      <c r="M66" s="14">
        <v>284</v>
      </c>
      <c r="N66" s="14">
        <v>284</v>
      </c>
    </row>
    <row r="67" spans="1:14" x14ac:dyDescent="0.25">
      <c r="A67" s="18">
        <v>107974</v>
      </c>
      <c r="B67" s="22">
        <v>42826</v>
      </c>
      <c r="C67" s="11">
        <v>2511</v>
      </c>
      <c r="D67" s="11">
        <v>2456</v>
      </c>
      <c r="E67" s="11">
        <v>55</v>
      </c>
      <c r="F67" s="11" t="s">
        <v>16</v>
      </c>
      <c r="G67" s="41">
        <v>-0.02</v>
      </c>
      <c r="H67" s="41">
        <v>20</v>
      </c>
      <c r="I67" s="41">
        <v>189.5</v>
      </c>
      <c r="J67" s="12">
        <v>0</v>
      </c>
      <c r="K67" s="12">
        <v>11.37</v>
      </c>
      <c r="L67" s="12">
        <v>-0.02</v>
      </c>
      <c r="M67" s="12">
        <v>196</v>
      </c>
      <c r="N67" s="12">
        <v>196</v>
      </c>
    </row>
    <row r="68" spans="1:14" x14ac:dyDescent="0.25">
      <c r="A68" s="18">
        <v>107974</v>
      </c>
      <c r="B68" s="22">
        <v>42856</v>
      </c>
      <c r="C68" s="13">
        <v>2553</v>
      </c>
      <c r="D68" s="13">
        <v>2511</v>
      </c>
      <c r="E68" s="13">
        <v>42</v>
      </c>
      <c r="F68" s="13" t="s">
        <v>16</v>
      </c>
      <c r="G68" s="41">
        <v>-0.45</v>
      </c>
      <c r="H68" s="41">
        <v>25</v>
      </c>
      <c r="I68" s="41">
        <v>147.30000000000001</v>
      </c>
      <c r="J68" s="14">
        <v>0</v>
      </c>
      <c r="K68" s="14">
        <v>8.84</v>
      </c>
      <c r="L68" s="14">
        <v>-0.45</v>
      </c>
      <c r="M68" s="14">
        <v>161</v>
      </c>
      <c r="N68" s="14">
        <v>160</v>
      </c>
    </row>
    <row r="69" spans="1:14" x14ac:dyDescent="0.25">
      <c r="A69" s="18">
        <v>107974</v>
      </c>
      <c r="B69" s="22">
        <v>42887</v>
      </c>
      <c r="C69" s="11">
        <v>2625</v>
      </c>
      <c r="D69" s="11">
        <v>2553</v>
      </c>
      <c r="E69" s="11">
        <v>72</v>
      </c>
      <c r="F69" s="11" t="s">
        <v>16</v>
      </c>
      <c r="G69" s="41">
        <v>-24.63</v>
      </c>
      <c r="H69" s="41">
        <v>25</v>
      </c>
      <c r="I69" s="41">
        <v>279.3</v>
      </c>
      <c r="J69" s="12">
        <v>0</v>
      </c>
      <c r="K69" s="12">
        <v>16.760000000000002</v>
      </c>
      <c r="L69" s="12">
        <v>-24.63</v>
      </c>
      <c r="M69" s="12">
        <v>263</v>
      </c>
      <c r="N69" s="12">
        <v>0</v>
      </c>
    </row>
    <row r="70" spans="1:14" x14ac:dyDescent="0.25">
      <c r="A70" s="18">
        <v>107974</v>
      </c>
      <c r="B70" s="22">
        <v>42917</v>
      </c>
      <c r="C70" s="13">
        <v>2690</v>
      </c>
      <c r="D70" s="13">
        <v>2625</v>
      </c>
      <c r="E70" s="13">
        <v>65</v>
      </c>
      <c r="F70" s="13" t="s">
        <v>16</v>
      </c>
      <c r="G70" s="41">
        <v>263.31</v>
      </c>
      <c r="H70" s="41">
        <v>25</v>
      </c>
      <c r="I70" s="41">
        <v>248.5</v>
      </c>
      <c r="J70" s="14">
        <v>1.23</v>
      </c>
      <c r="K70" s="14">
        <v>14.91</v>
      </c>
      <c r="L70" s="14">
        <v>263.31</v>
      </c>
      <c r="M70" s="14">
        <v>528</v>
      </c>
      <c r="N70" s="14">
        <v>0</v>
      </c>
    </row>
    <row r="71" spans="1:14" x14ac:dyDescent="0.25">
      <c r="A71" s="18">
        <v>107974</v>
      </c>
      <c r="B71" s="22">
        <v>42948</v>
      </c>
      <c r="C71" s="11">
        <v>2765</v>
      </c>
      <c r="D71" s="11">
        <v>2690</v>
      </c>
      <c r="E71" s="11">
        <v>75</v>
      </c>
      <c r="F71" s="11" t="s">
        <v>16</v>
      </c>
      <c r="G71" s="41">
        <v>528.25</v>
      </c>
      <c r="H71" s="41">
        <v>25</v>
      </c>
      <c r="I71" s="41">
        <v>292.5</v>
      </c>
      <c r="J71" s="12">
        <v>5.36</v>
      </c>
      <c r="K71" s="12">
        <v>17.55</v>
      </c>
      <c r="L71" s="12">
        <v>527.02</v>
      </c>
      <c r="M71" s="12">
        <v>839</v>
      </c>
      <c r="N71" s="12">
        <v>840</v>
      </c>
    </row>
    <row r="72" spans="1:14" x14ac:dyDescent="0.25">
      <c r="A72" s="18">
        <v>107974</v>
      </c>
      <c r="B72" s="22">
        <v>42979</v>
      </c>
      <c r="C72" s="13">
        <v>2835</v>
      </c>
      <c r="D72" s="13">
        <v>2765</v>
      </c>
      <c r="E72" s="13">
        <v>70</v>
      </c>
      <c r="F72" s="13" t="s">
        <v>16</v>
      </c>
      <c r="G72" s="41">
        <v>-1.07</v>
      </c>
      <c r="H72" s="41">
        <v>25</v>
      </c>
      <c r="I72" s="41">
        <v>270.5</v>
      </c>
      <c r="J72" s="14">
        <v>0</v>
      </c>
      <c r="K72" s="14">
        <v>16.23</v>
      </c>
      <c r="L72" s="14">
        <v>-1.07</v>
      </c>
      <c r="M72" s="14">
        <v>284</v>
      </c>
      <c r="N72" s="14">
        <v>285</v>
      </c>
    </row>
    <row r="73" spans="1:14" x14ac:dyDescent="0.25">
      <c r="A73" s="18">
        <v>107974</v>
      </c>
      <c r="B73" s="22">
        <v>43009</v>
      </c>
      <c r="C73" s="11">
        <v>2914</v>
      </c>
      <c r="D73" s="11">
        <v>2835</v>
      </c>
      <c r="E73" s="11">
        <v>79</v>
      </c>
      <c r="F73" s="11" t="s">
        <v>16</v>
      </c>
      <c r="G73" s="41">
        <v>-0.94</v>
      </c>
      <c r="H73" s="41">
        <v>25</v>
      </c>
      <c r="I73" s="41">
        <v>310.10000000000002</v>
      </c>
      <c r="J73" s="12">
        <v>0</v>
      </c>
      <c r="K73" s="12">
        <v>18.61</v>
      </c>
      <c r="L73" s="12">
        <v>-0.94</v>
      </c>
      <c r="M73" s="12">
        <v>323</v>
      </c>
      <c r="N73" s="12">
        <v>320</v>
      </c>
    </row>
    <row r="74" spans="1:14" x14ac:dyDescent="0.25">
      <c r="A74" s="18">
        <v>107974</v>
      </c>
      <c r="B74" s="22">
        <v>43040</v>
      </c>
      <c r="C74" s="13">
        <v>2985</v>
      </c>
      <c r="D74" s="13">
        <v>2914</v>
      </c>
      <c r="E74" s="13">
        <v>71</v>
      </c>
      <c r="F74" s="13" t="s">
        <v>16</v>
      </c>
      <c r="G74" s="41">
        <v>2.75</v>
      </c>
      <c r="H74" s="41">
        <v>25</v>
      </c>
      <c r="I74" s="41">
        <v>274.89999999999998</v>
      </c>
      <c r="J74" s="14">
        <v>0</v>
      </c>
      <c r="K74" s="14">
        <v>16.489999999999998</v>
      </c>
      <c r="L74" s="14">
        <v>2.75</v>
      </c>
      <c r="M74" s="14">
        <v>292</v>
      </c>
      <c r="N74" s="14">
        <v>290</v>
      </c>
    </row>
    <row r="75" spans="1:14" x14ac:dyDescent="0.25">
      <c r="A75" s="18">
        <v>107974</v>
      </c>
      <c r="B75" s="22">
        <v>43070</v>
      </c>
      <c r="C75" s="11">
        <v>3050</v>
      </c>
      <c r="D75" s="11">
        <v>2985</v>
      </c>
      <c r="E75" s="11">
        <v>65</v>
      </c>
      <c r="F75" s="11" t="s">
        <v>16</v>
      </c>
      <c r="G75" s="41">
        <v>2.16</v>
      </c>
      <c r="H75" s="41">
        <v>25</v>
      </c>
      <c r="I75" s="41">
        <v>248.5</v>
      </c>
      <c r="J75" s="12">
        <v>0</v>
      </c>
      <c r="K75" s="12">
        <v>14.91</v>
      </c>
      <c r="L75" s="12">
        <v>2.16</v>
      </c>
      <c r="M75" s="12">
        <v>266</v>
      </c>
      <c r="N75" s="12">
        <v>266</v>
      </c>
    </row>
    <row r="76" spans="1:14" x14ac:dyDescent="0.25">
      <c r="A76" s="18">
        <v>107974</v>
      </c>
      <c r="B76" s="22">
        <v>43101</v>
      </c>
      <c r="C76" s="13">
        <v>3125</v>
      </c>
      <c r="D76" s="13">
        <v>3050</v>
      </c>
      <c r="E76" s="13">
        <v>75</v>
      </c>
      <c r="F76" s="13" t="s">
        <v>16</v>
      </c>
      <c r="G76" s="41">
        <v>-0.13</v>
      </c>
      <c r="H76" s="41">
        <v>25</v>
      </c>
      <c r="I76" s="41">
        <v>292.5</v>
      </c>
      <c r="J76" s="14">
        <v>0</v>
      </c>
      <c r="K76" s="14">
        <v>17.55</v>
      </c>
      <c r="L76" s="14">
        <v>-0.13</v>
      </c>
      <c r="M76" s="14">
        <v>306</v>
      </c>
      <c r="N76" s="14">
        <v>306</v>
      </c>
    </row>
    <row r="77" spans="1:14" x14ac:dyDescent="0.25">
      <c r="A77" s="18">
        <v>107974</v>
      </c>
      <c r="B77" s="22">
        <v>43132</v>
      </c>
      <c r="C77" s="11">
        <v>3200</v>
      </c>
      <c r="D77" s="11">
        <v>3125</v>
      </c>
      <c r="E77" s="11">
        <v>75</v>
      </c>
      <c r="F77" s="11" t="s">
        <v>16</v>
      </c>
      <c r="G77" s="41">
        <v>0.42</v>
      </c>
      <c r="H77" s="41">
        <v>25</v>
      </c>
      <c r="I77" s="41">
        <v>292.5</v>
      </c>
      <c r="J77" s="12">
        <v>0</v>
      </c>
      <c r="K77" s="12">
        <v>17.55</v>
      </c>
      <c r="L77" s="12">
        <v>0.42</v>
      </c>
      <c r="M77" s="12">
        <v>307</v>
      </c>
      <c r="N77" s="12">
        <v>307</v>
      </c>
    </row>
    <row r="78" spans="1:14" x14ac:dyDescent="0.25">
      <c r="A78" s="18">
        <v>107974</v>
      </c>
      <c r="B78" s="22">
        <v>43160</v>
      </c>
      <c r="C78" s="13">
        <v>3273</v>
      </c>
      <c r="D78" s="13">
        <v>3200</v>
      </c>
      <c r="E78" s="13">
        <v>73</v>
      </c>
      <c r="F78" s="13" t="s">
        <v>16</v>
      </c>
      <c r="G78" s="41">
        <v>-0.03</v>
      </c>
      <c r="H78" s="41">
        <v>25</v>
      </c>
      <c r="I78" s="41">
        <v>283.7</v>
      </c>
      <c r="J78" s="14">
        <v>0</v>
      </c>
      <c r="K78" s="14">
        <v>17.02</v>
      </c>
      <c r="L78" s="14">
        <v>-0.03</v>
      </c>
      <c r="M78" s="14">
        <v>298</v>
      </c>
      <c r="N78" s="14">
        <v>0</v>
      </c>
    </row>
    <row r="79" spans="1:14" x14ac:dyDescent="0.25">
      <c r="A79" s="18">
        <v>107974</v>
      </c>
      <c r="B79" s="22">
        <v>43191</v>
      </c>
      <c r="C79" s="11">
        <v>3273</v>
      </c>
      <c r="D79" s="11">
        <v>3200</v>
      </c>
      <c r="E79" s="11">
        <v>73</v>
      </c>
      <c r="F79" s="11" t="s">
        <v>16</v>
      </c>
      <c r="G79" s="41">
        <v>-0.03</v>
      </c>
      <c r="H79" s="41">
        <v>25</v>
      </c>
      <c r="I79" s="41">
        <v>283.7</v>
      </c>
      <c r="J79" s="12">
        <v>0</v>
      </c>
      <c r="K79" s="12">
        <v>17.02</v>
      </c>
      <c r="L79" s="12">
        <v>-0.03</v>
      </c>
      <c r="M79" s="12">
        <v>298</v>
      </c>
      <c r="N79" s="12">
        <v>0</v>
      </c>
    </row>
    <row r="80" spans="1:14" x14ac:dyDescent="0.25">
      <c r="A80" s="18">
        <v>107974</v>
      </c>
      <c r="B80" s="22">
        <v>43221</v>
      </c>
      <c r="C80" s="13">
        <v>3273</v>
      </c>
      <c r="D80" s="13">
        <v>3200</v>
      </c>
      <c r="E80" s="13">
        <v>73</v>
      </c>
      <c r="F80" s="13" t="s">
        <v>16</v>
      </c>
      <c r="G80" s="41">
        <v>-0.03</v>
      </c>
      <c r="H80" s="41">
        <v>25</v>
      </c>
      <c r="I80" s="41">
        <v>283.7</v>
      </c>
      <c r="J80" s="14">
        <v>0</v>
      </c>
      <c r="K80" s="14">
        <v>17.02</v>
      </c>
      <c r="L80" s="14">
        <v>-0.03</v>
      </c>
      <c r="M80" s="14">
        <v>298</v>
      </c>
      <c r="N80" s="14">
        <v>0</v>
      </c>
    </row>
    <row r="81" spans="1:14" x14ac:dyDescent="0.25">
      <c r="A81" s="18">
        <v>107974</v>
      </c>
      <c r="B81" s="22">
        <v>43252</v>
      </c>
      <c r="C81" s="11">
        <v>3336</v>
      </c>
      <c r="D81" s="11">
        <v>3273</v>
      </c>
      <c r="E81" s="11">
        <v>63</v>
      </c>
      <c r="F81" s="11" t="s">
        <v>16</v>
      </c>
      <c r="G81" s="41">
        <v>297.95</v>
      </c>
      <c r="H81" s="41">
        <v>25</v>
      </c>
      <c r="I81" s="41">
        <v>239.7</v>
      </c>
      <c r="J81" s="12">
        <v>1.59</v>
      </c>
      <c r="K81" s="12">
        <v>14.38</v>
      </c>
      <c r="L81" s="12">
        <v>297.95</v>
      </c>
      <c r="M81" s="12">
        <v>547</v>
      </c>
      <c r="N81" s="12">
        <v>550</v>
      </c>
    </row>
    <row r="82" spans="1:14" x14ac:dyDescent="0.25">
      <c r="A82" s="18">
        <v>107974</v>
      </c>
      <c r="B82" s="22">
        <v>43282</v>
      </c>
      <c r="C82" s="13">
        <v>3397</v>
      </c>
      <c r="D82" s="13">
        <v>3336</v>
      </c>
      <c r="E82" s="13">
        <v>61</v>
      </c>
      <c r="F82" s="13" t="s">
        <v>16</v>
      </c>
      <c r="G82" s="41">
        <v>-2.88</v>
      </c>
      <c r="H82" s="41">
        <v>25</v>
      </c>
      <c r="I82" s="41">
        <v>230.9</v>
      </c>
      <c r="J82" s="14">
        <v>0</v>
      </c>
      <c r="K82" s="14">
        <v>13.85</v>
      </c>
      <c r="L82" s="14">
        <v>-2.88</v>
      </c>
      <c r="M82" s="14">
        <v>236</v>
      </c>
      <c r="N82" s="14">
        <v>236</v>
      </c>
    </row>
    <row r="83" spans="1:14" x14ac:dyDescent="0.25">
      <c r="A83" s="18">
        <v>107974</v>
      </c>
      <c r="B83" s="22">
        <v>43313</v>
      </c>
      <c r="C83" s="11">
        <v>3455</v>
      </c>
      <c r="D83" s="11">
        <v>3397</v>
      </c>
      <c r="E83" s="11">
        <v>58</v>
      </c>
      <c r="F83" s="11" t="s">
        <v>16</v>
      </c>
      <c r="G83" s="41">
        <v>-21.63</v>
      </c>
      <c r="H83" s="41">
        <v>35</v>
      </c>
      <c r="I83" s="41">
        <v>230.7</v>
      </c>
      <c r="J83" s="12">
        <v>0</v>
      </c>
      <c r="K83" s="12">
        <v>13.84</v>
      </c>
      <c r="L83" s="12">
        <v>-21.63</v>
      </c>
      <c r="M83" s="12">
        <v>253</v>
      </c>
      <c r="N83" s="12">
        <v>253</v>
      </c>
    </row>
    <row r="84" spans="1:14" x14ac:dyDescent="0.25">
      <c r="A84" s="18">
        <v>107974</v>
      </c>
      <c r="B84" s="22">
        <v>43344</v>
      </c>
      <c r="C84" s="13">
        <v>3511</v>
      </c>
      <c r="D84" s="13">
        <v>3455</v>
      </c>
      <c r="E84" s="13">
        <v>56</v>
      </c>
      <c r="F84" s="13" t="s">
        <v>16</v>
      </c>
      <c r="G84" s="41">
        <v>0.49</v>
      </c>
      <c r="H84" s="41">
        <v>35</v>
      </c>
      <c r="I84" s="41">
        <v>221.4</v>
      </c>
      <c r="J84" s="14">
        <v>0</v>
      </c>
      <c r="K84" s="14">
        <v>13.28</v>
      </c>
      <c r="L84" s="14">
        <v>0.49</v>
      </c>
      <c r="M84" s="14">
        <v>242</v>
      </c>
      <c r="N84" s="14">
        <v>242</v>
      </c>
    </row>
    <row r="85" spans="1:14" x14ac:dyDescent="0.25">
      <c r="A85" s="18">
        <v>107974</v>
      </c>
      <c r="B85" s="22">
        <v>43374</v>
      </c>
      <c r="C85" s="11">
        <v>3564</v>
      </c>
      <c r="D85" s="11">
        <v>3511</v>
      </c>
      <c r="E85" s="11">
        <v>53</v>
      </c>
      <c r="F85" s="11" t="s">
        <v>16</v>
      </c>
      <c r="G85" s="41">
        <v>0.17</v>
      </c>
      <c r="H85" s="41">
        <v>35</v>
      </c>
      <c r="I85" s="41">
        <v>207.45</v>
      </c>
      <c r="J85" s="12">
        <v>0</v>
      </c>
      <c r="K85" s="12">
        <v>18.670000000000002</v>
      </c>
      <c r="L85" s="12">
        <v>0.17</v>
      </c>
      <c r="M85" s="12">
        <v>241</v>
      </c>
      <c r="N85" s="12">
        <v>241</v>
      </c>
    </row>
    <row r="86" spans="1:14" x14ac:dyDescent="0.25">
      <c r="A86" s="18">
        <v>107974</v>
      </c>
      <c r="B86" s="22">
        <v>43405</v>
      </c>
      <c r="C86" s="13">
        <v>3606</v>
      </c>
      <c r="D86" s="13">
        <v>3564</v>
      </c>
      <c r="E86" s="13">
        <v>42</v>
      </c>
      <c r="F86" s="13" t="s">
        <v>16</v>
      </c>
      <c r="G86" s="41">
        <v>0.43</v>
      </c>
      <c r="H86" s="41">
        <v>35</v>
      </c>
      <c r="I86" s="41">
        <v>156.30000000000001</v>
      </c>
      <c r="J86" s="14">
        <v>0</v>
      </c>
      <c r="K86" s="14">
        <v>14.07</v>
      </c>
      <c r="L86" s="14">
        <v>0.43</v>
      </c>
      <c r="M86" s="14">
        <v>185</v>
      </c>
      <c r="N86" s="14">
        <v>260</v>
      </c>
    </row>
    <row r="87" spans="1:14" x14ac:dyDescent="0.25">
      <c r="A87" s="18">
        <v>107974</v>
      </c>
      <c r="B87" s="22">
        <v>43435</v>
      </c>
      <c r="C87" s="11">
        <v>3686</v>
      </c>
      <c r="D87" s="11">
        <v>3606</v>
      </c>
      <c r="E87" s="11">
        <v>80</v>
      </c>
      <c r="F87" s="11" t="s">
        <v>16</v>
      </c>
      <c r="G87" s="41">
        <v>-75.2</v>
      </c>
      <c r="H87" s="41">
        <v>35</v>
      </c>
      <c r="I87" s="41">
        <v>333</v>
      </c>
      <c r="J87" s="12">
        <v>0</v>
      </c>
      <c r="K87" s="12">
        <v>29.97</v>
      </c>
      <c r="L87" s="12">
        <v>-75.2</v>
      </c>
      <c r="M87" s="12">
        <v>287</v>
      </c>
      <c r="N87" s="12">
        <v>290</v>
      </c>
    </row>
    <row r="88" spans="1:14" x14ac:dyDescent="0.25">
      <c r="A88" s="18">
        <v>107974</v>
      </c>
      <c r="B88" s="22">
        <v>43466</v>
      </c>
      <c r="C88" s="13">
        <v>3725</v>
      </c>
      <c r="D88" s="13">
        <v>3686</v>
      </c>
      <c r="E88" s="13">
        <v>39</v>
      </c>
      <c r="F88" s="13" t="s">
        <v>16</v>
      </c>
      <c r="G88" s="41">
        <v>-3.23</v>
      </c>
      <c r="H88" s="41">
        <v>35</v>
      </c>
      <c r="I88" s="41">
        <v>142.35</v>
      </c>
      <c r="J88" s="14">
        <v>0</v>
      </c>
      <c r="K88" s="14">
        <v>12.81</v>
      </c>
      <c r="L88" s="14">
        <v>-3.23</v>
      </c>
      <c r="M88" s="14">
        <v>169</v>
      </c>
      <c r="N88" s="14">
        <v>260</v>
      </c>
    </row>
    <row r="89" spans="1:14" x14ac:dyDescent="0.25">
      <c r="A89" s="18">
        <v>107974</v>
      </c>
      <c r="B89" s="22">
        <v>43497</v>
      </c>
      <c r="C89" s="11">
        <v>3810</v>
      </c>
      <c r="D89" s="11">
        <v>3725</v>
      </c>
      <c r="E89" s="11">
        <v>85</v>
      </c>
      <c r="F89" s="11" t="s">
        <v>16</v>
      </c>
      <c r="G89" s="41">
        <v>-90.62</v>
      </c>
      <c r="H89" s="41">
        <v>35</v>
      </c>
      <c r="I89" s="41">
        <v>356.25</v>
      </c>
      <c r="J89" s="12">
        <v>0</v>
      </c>
      <c r="K89" s="12">
        <v>32.06</v>
      </c>
      <c r="L89" s="12">
        <v>-90.62</v>
      </c>
      <c r="M89" s="12">
        <v>294</v>
      </c>
      <c r="N89" s="12">
        <v>294</v>
      </c>
    </row>
    <row r="90" spans="1:14" x14ac:dyDescent="0.25">
      <c r="A90" s="18">
        <v>107974</v>
      </c>
      <c r="B90" s="22">
        <v>43525</v>
      </c>
      <c r="C90" s="13">
        <v>3866</v>
      </c>
      <c r="D90" s="13">
        <v>3810</v>
      </c>
      <c r="E90" s="13">
        <v>56</v>
      </c>
      <c r="F90" s="13" t="s">
        <v>16</v>
      </c>
      <c r="G90" s="41">
        <v>0.44</v>
      </c>
      <c r="H90" s="41">
        <v>35</v>
      </c>
      <c r="I90" s="41">
        <v>221.4</v>
      </c>
      <c r="J90" s="14">
        <v>0</v>
      </c>
      <c r="K90" s="14">
        <v>19.93</v>
      </c>
      <c r="L90" s="14">
        <v>0.44</v>
      </c>
      <c r="M90" s="14">
        <v>249</v>
      </c>
      <c r="N90" s="14">
        <v>250</v>
      </c>
    </row>
    <row r="91" spans="1:14" x14ac:dyDescent="0.25">
      <c r="A91" s="18">
        <v>107974</v>
      </c>
      <c r="B91" s="22">
        <v>43556</v>
      </c>
      <c r="C91" s="11">
        <v>3930</v>
      </c>
      <c r="D91" s="11">
        <v>3866</v>
      </c>
      <c r="E91" s="11">
        <v>64</v>
      </c>
      <c r="F91" s="11" t="s">
        <v>16</v>
      </c>
      <c r="G91" s="41">
        <v>-1.23</v>
      </c>
      <c r="H91" s="41">
        <v>35</v>
      </c>
      <c r="I91" s="41">
        <v>258.60000000000002</v>
      </c>
      <c r="J91" s="12">
        <v>0</v>
      </c>
      <c r="K91" s="12">
        <v>23.27</v>
      </c>
      <c r="L91" s="12">
        <v>-1.23</v>
      </c>
      <c r="M91" s="12">
        <v>284</v>
      </c>
      <c r="N91" s="12">
        <v>0</v>
      </c>
    </row>
    <row r="92" spans="1:14" x14ac:dyDescent="0.25">
      <c r="A92" s="18">
        <v>107974</v>
      </c>
      <c r="B92" s="22">
        <v>43586</v>
      </c>
      <c r="C92" s="13">
        <v>3990</v>
      </c>
      <c r="D92" s="13">
        <v>3930</v>
      </c>
      <c r="E92" s="13">
        <v>60</v>
      </c>
      <c r="F92" s="13" t="s">
        <v>16</v>
      </c>
      <c r="G92" s="41">
        <v>283.64</v>
      </c>
      <c r="H92" s="41">
        <v>35</v>
      </c>
      <c r="I92" s="41">
        <v>240</v>
      </c>
      <c r="J92" s="14">
        <v>1.23</v>
      </c>
      <c r="K92" s="14">
        <v>21.6</v>
      </c>
      <c r="L92" s="14">
        <v>283.64</v>
      </c>
      <c r="M92" s="14">
        <v>551</v>
      </c>
      <c r="N92" s="14">
        <v>551</v>
      </c>
    </row>
    <row r="93" spans="1:14" x14ac:dyDescent="0.25">
      <c r="A93" s="18">
        <v>107974</v>
      </c>
      <c r="B93" s="22">
        <v>43617</v>
      </c>
      <c r="C93" s="11">
        <v>4070</v>
      </c>
      <c r="D93" s="11">
        <v>3990</v>
      </c>
      <c r="E93" s="11">
        <v>80</v>
      </c>
      <c r="F93" s="11" t="s">
        <v>16</v>
      </c>
      <c r="G93" s="41">
        <v>0.47</v>
      </c>
      <c r="H93" s="41">
        <v>35</v>
      </c>
      <c r="I93" s="41">
        <v>333</v>
      </c>
      <c r="J93" s="12">
        <v>0</v>
      </c>
      <c r="K93" s="12">
        <v>29.97</v>
      </c>
      <c r="L93" s="12">
        <v>0.47</v>
      </c>
      <c r="M93" s="12">
        <v>364</v>
      </c>
      <c r="N93" s="12">
        <v>364</v>
      </c>
    </row>
    <row r="94" spans="1:14" x14ac:dyDescent="0.25">
      <c r="A94" s="18">
        <v>107974</v>
      </c>
      <c r="B94" s="22">
        <v>43647</v>
      </c>
      <c r="C94" s="13">
        <v>4070</v>
      </c>
      <c r="D94" s="13">
        <v>3990</v>
      </c>
      <c r="E94" s="13">
        <v>80</v>
      </c>
      <c r="F94" s="13" t="s">
        <v>16</v>
      </c>
      <c r="G94" s="41">
        <v>0.47</v>
      </c>
      <c r="H94" s="41">
        <v>35</v>
      </c>
      <c r="I94" s="41">
        <v>333</v>
      </c>
      <c r="J94" s="14">
        <v>0</v>
      </c>
      <c r="K94" s="14">
        <v>29.97</v>
      </c>
      <c r="L94" s="14">
        <v>0.47</v>
      </c>
      <c r="M94" s="14">
        <v>364</v>
      </c>
      <c r="N94" s="14">
        <v>364</v>
      </c>
    </row>
    <row r="95" spans="1:14" x14ac:dyDescent="0.25">
      <c r="A95" s="18">
        <v>107974</v>
      </c>
      <c r="B95" s="22">
        <v>43678</v>
      </c>
      <c r="C95" s="11">
        <v>4138</v>
      </c>
      <c r="D95" s="11">
        <v>4070</v>
      </c>
      <c r="E95" s="11">
        <v>68</v>
      </c>
      <c r="F95" s="11" t="s">
        <v>16</v>
      </c>
      <c r="G95" s="41">
        <v>0.04</v>
      </c>
      <c r="H95" s="41">
        <v>35</v>
      </c>
      <c r="I95" s="41">
        <v>277.2</v>
      </c>
      <c r="J95" s="12">
        <v>0</v>
      </c>
      <c r="K95" s="12">
        <v>24.95</v>
      </c>
      <c r="L95" s="12">
        <v>0.04</v>
      </c>
      <c r="M95" s="12">
        <v>308</v>
      </c>
      <c r="N95" s="12">
        <v>308</v>
      </c>
    </row>
    <row r="96" spans="1:14" x14ac:dyDescent="0.25">
      <c r="A96" s="18">
        <v>107974</v>
      </c>
      <c r="B96" s="22">
        <v>43709</v>
      </c>
      <c r="C96" s="13">
        <v>4210</v>
      </c>
      <c r="D96" s="13">
        <v>4138</v>
      </c>
      <c r="E96" s="13">
        <v>72</v>
      </c>
      <c r="F96" s="13" t="s">
        <v>16</v>
      </c>
      <c r="G96" s="41">
        <v>-21.05</v>
      </c>
      <c r="H96" s="41">
        <v>45</v>
      </c>
      <c r="I96" s="41">
        <v>313.8</v>
      </c>
      <c r="J96" s="14">
        <v>0</v>
      </c>
      <c r="K96" s="14">
        <v>28.24</v>
      </c>
      <c r="L96" s="14">
        <v>-21.05</v>
      </c>
      <c r="M96" s="14">
        <v>335</v>
      </c>
      <c r="N96" s="14">
        <v>335</v>
      </c>
    </row>
    <row r="97" spans="1:14" x14ac:dyDescent="0.25">
      <c r="A97" s="18">
        <v>107974</v>
      </c>
      <c r="B97" s="22">
        <v>43739</v>
      </c>
      <c r="C97" s="11">
        <v>4274</v>
      </c>
      <c r="D97" s="11">
        <v>4210</v>
      </c>
      <c r="E97" s="11">
        <v>64</v>
      </c>
      <c r="F97" s="11" t="s">
        <v>16</v>
      </c>
      <c r="G97" s="41">
        <v>0.03</v>
      </c>
      <c r="H97" s="41">
        <v>45</v>
      </c>
      <c r="I97" s="41">
        <v>274.60000000000002</v>
      </c>
      <c r="J97" s="12">
        <v>0</v>
      </c>
      <c r="K97" s="12">
        <v>24.71</v>
      </c>
      <c r="L97" s="12">
        <v>0.03</v>
      </c>
      <c r="M97" s="12">
        <v>349</v>
      </c>
      <c r="N97" s="12">
        <v>349</v>
      </c>
    </row>
    <row r="98" spans="1:14" x14ac:dyDescent="0.25">
      <c r="A98" s="18">
        <v>107974</v>
      </c>
      <c r="B98" s="22">
        <v>43770</v>
      </c>
      <c r="C98" s="13">
        <v>4345</v>
      </c>
      <c r="D98" s="13">
        <v>4274</v>
      </c>
      <c r="E98" s="13">
        <v>71</v>
      </c>
      <c r="F98" s="13" t="s">
        <v>16</v>
      </c>
      <c r="G98" s="41">
        <v>-0.45</v>
      </c>
      <c r="H98" s="41">
        <v>45</v>
      </c>
      <c r="I98" s="41">
        <v>308.89999999999998</v>
      </c>
      <c r="J98" s="14">
        <v>0</v>
      </c>
      <c r="K98" s="14">
        <v>27.8</v>
      </c>
      <c r="L98" s="14">
        <v>-0.45</v>
      </c>
      <c r="M98" s="14">
        <v>354</v>
      </c>
      <c r="N98" s="14">
        <v>354</v>
      </c>
    </row>
    <row r="99" spans="1:14" x14ac:dyDescent="0.25">
      <c r="A99" s="18">
        <v>107974</v>
      </c>
      <c r="B99" s="22">
        <v>43800</v>
      </c>
      <c r="C99" s="11">
        <v>4402</v>
      </c>
      <c r="D99" s="11">
        <v>4345</v>
      </c>
      <c r="E99" s="11">
        <v>57</v>
      </c>
      <c r="F99" s="11" t="s">
        <v>16</v>
      </c>
      <c r="G99" s="41">
        <v>0.27</v>
      </c>
      <c r="H99" s="41">
        <v>45</v>
      </c>
      <c r="I99" s="41">
        <v>240.3</v>
      </c>
      <c r="J99" s="12">
        <v>0</v>
      </c>
      <c r="K99" s="12">
        <v>21.63</v>
      </c>
      <c r="L99" s="12">
        <v>0.27</v>
      </c>
      <c r="M99" s="12">
        <v>286</v>
      </c>
      <c r="N99" s="12">
        <v>286</v>
      </c>
    </row>
    <row r="100" spans="1:14" x14ac:dyDescent="0.25">
      <c r="A100" s="18">
        <v>107974</v>
      </c>
      <c r="B100" s="22">
        <v>43831</v>
      </c>
      <c r="C100" s="13">
        <v>4462</v>
      </c>
      <c r="D100" s="13">
        <v>4402</v>
      </c>
      <c r="E100" s="13">
        <v>60</v>
      </c>
      <c r="F100" s="13" t="s">
        <v>16</v>
      </c>
      <c r="G100" s="41">
        <v>-0.46</v>
      </c>
      <c r="H100" s="41">
        <v>45</v>
      </c>
      <c r="I100" s="41">
        <v>255</v>
      </c>
      <c r="J100" s="14">
        <v>0</v>
      </c>
      <c r="K100" s="14">
        <v>22.95</v>
      </c>
      <c r="L100" s="14">
        <v>-0.46</v>
      </c>
      <c r="M100" s="14">
        <v>303</v>
      </c>
      <c r="N100" s="14">
        <v>0</v>
      </c>
    </row>
    <row r="101" spans="1:14" x14ac:dyDescent="0.25">
      <c r="A101" s="18">
        <v>107974</v>
      </c>
      <c r="B101" s="22">
        <v>43862</v>
      </c>
      <c r="C101" s="11">
        <v>4508</v>
      </c>
      <c r="D101" s="11">
        <v>4462</v>
      </c>
      <c r="E101" s="11">
        <v>46</v>
      </c>
      <c r="F101" s="11" t="s">
        <v>16</v>
      </c>
      <c r="G101" s="41">
        <v>302.69</v>
      </c>
      <c r="H101" s="41">
        <v>45</v>
      </c>
      <c r="I101" s="41">
        <v>186.4</v>
      </c>
      <c r="J101" s="12">
        <v>1.62</v>
      </c>
      <c r="K101" s="12">
        <v>16.78</v>
      </c>
      <c r="L101" s="12">
        <v>302.69</v>
      </c>
      <c r="M101" s="12">
        <v>537</v>
      </c>
      <c r="N101" s="12">
        <v>537</v>
      </c>
    </row>
    <row r="102" spans="1:14" x14ac:dyDescent="0.25">
      <c r="A102" s="18">
        <v>107974</v>
      </c>
      <c r="B102" s="22">
        <v>43891</v>
      </c>
      <c r="C102" s="13">
        <v>4571</v>
      </c>
      <c r="D102" s="13">
        <v>4508</v>
      </c>
      <c r="E102" s="13">
        <v>63</v>
      </c>
      <c r="F102" s="13" t="s">
        <v>16</v>
      </c>
      <c r="G102" s="41">
        <v>0.31</v>
      </c>
      <c r="H102" s="41">
        <v>45</v>
      </c>
      <c r="I102" s="41">
        <v>269.7</v>
      </c>
      <c r="J102" s="14">
        <v>0</v>
      </c>
      <c r="K102" s="14">
        <v>24.27</v>
      </c>
      <c r="L102" s="14">
        <v>0.31</v>
      </c>
      <c r="M102" s="14">
        <v>318</v>
      </c>
      <c r="N102" s="14">
        <v>320</v>
      </c>
    </row>
    <row r="103" spans="1:14" x14ac:dyDescent="0.25">
      <c r="A103" s="18">
        <v>107974</v>
      </c>
      <c r="B103" s="22">
        <v>43922</v>
      </c>
      <c r="C103" s="11">
        <v>4670</v>
      </c>
      <c r="D103" s="11">
        <v>4571</v>
      </c>
      <c r="E103" s="11">
        <v>99</v>
      </c>
      <c r="F103" s="11" t="s">
        <v>16</v>
      </c>
      <c r="G103" s="41">
        <v>-1.51</v>
      </c>
      <c r="H103" s="41">
        <v>45</v>
      </c>
      <c r="I103" s="41">
        <v>446.1</v>
      </c>
      <c r="J103" s="12">
        <v>0</v>
      </c>
      <c r="K103" s="12">
        <v>40.15</v>
      </c>
      <c r="L103" s="12">
        <v>-1.51</v>
      </c>
      <c r="M103" s="12">
        <v>489</v>
      </c>
      <c r="N103" s="12">
        <v>489</v>
      </c>
    </row>
    <row r="104" spans="1:14" x14ac:dyDescent="0.25">
      <c r="A104" s="18">
        <v>107974</v>
      </c>
      <c r="B104" s="22">
        <v>43952</v>
      </c>
      <c r="C104" s="13">
        <v>4757</v>
      </c>
      <c r="D104" s="13">
        <v>4670</v>
      </c>
      <c r="E104" s="13">
        <v>87</v>
      </c>
      <c r="F104" s="13" t="s">
        <v>16</v>
      </c>
      <c r="G104" s="41">
        <v>0.15</v>
      </c>
      <c r="H104" s="41">
        <v>45</v>
      </c>
      <c r="I104" s="41">
        <v>387.3</v>
      </c>
      <c r="J104" s="14">
        <v>0</v>
      </c>
      <c r="K104" s="14">
        <v>34.86</v>
      </c>
      <c r="L104" s="14">
        <v>0.15</v>
      </c>
      <c r="M104" s="14">
        <v>432</v>
      </c>
      <c r="N104" s="14">
        <v>0</v>
      </c>
    </row>
    <row r="105" spans="1:14" x14ac:dyDescent="0.25">
      <c r="A105" s="18">
        <v>107974</v>
      </c>
      <c r="B105" s="22">
        <v>43983</v>
      </c>
      <c r="C105" s="11">
        <v>4844</v>
      </c>
      <c r="D105" s="11">
        <v>4757</v>
      </c>
      <c r="E105" s="11">
        <v>87</v>
      </c>
      <c r="F105" s="11" t="s">
        <v>16</v>
      </c>
      <c r="G105" s="41">
        <v>431.64</v>
      </c>
      <c r="H105" s="41">
        <v>45</v>
      </c>
      <c r="I105" s="41">
        <v>387.3</v>
      </c>
      <c r="J105" s="12">
        <v>2.02</v>
      </c>
      <c r="K105" s="12">
        <v>34.86</v>
      </c>
      <c r="L105" s="12">
        <v>431.64</v>
      </c>
      <c r="M105" s="12">
        <v>865</v>
      </c>
      <c r="N105" s="12">
        <v>0</v>
      </c>
    </row>
    <row r="106" spans="1:14" x14ac:dyDescent="0.25">
      <c r="A106" s="18">
        <v>107974</v>
      </c>
      <c r="B106" s="22">
        <v>44013</v>
      </c>
      <c r="C106" s="13">
        <v>4844</v>
      </c>
      <c r="D106" s="13">
        <v>4844</v>
      </c>
      <c r="E106" s="13">
        <v>91</v>
      </c>
      <c r="F106" s="13" t="s">
        <v>21</v>
      </c>
      <c r="G106" s="41">
        <v>865.15</v>
      </c>
      <c r="H106" s="41">
        <v>45</v>
      </c>
      <c r="I106" s="41">
        <v>406.9</v>
      </c>
      <c r="J106" s="14">
        <v>8.7799999999999994</v>
      </c>
      <c r="K106" s="14">
        <v>36.619999999999997</v>
      </c>
      <c r="L106" s="14">
        <v>863.13</v>
      </c>
      <c r="M106" s="14">
        <v>1360</v>
      </c>
      <c r="N106" s="14">
        <v>489</v>
      </c>
    </row>
    <row r="107" spans="1:14" x14ac:dyDescent="0.25">
      <c r="A107" s="18">
        <v>107974</v>
      </c>
      <c r="B107" s="22">
        <v>44044</v>
      </c>
      <c r="C107" s="11">
        <v>5050</v>
      </c>
      <c r="D107" s="11">
        <v>4844</v>
      </c>
      <c r="E107" s="11">
        <v>206</v>
      </c>
      <c r="F107" s="11" t="s">
        <v>16</v>
      </c>
      <c r="G107" s="41">
        <v>871.43</v>
      </c>
      <c r="H107" s="41">
        <v>45</v>
      </c>
      <c r="I107" s="41">
        <v>940.7</v>
      </c>
      <c r="J107" s="12">
        <v>11.25</v>
      </c>
      <c r="K107" s="12">
        <v>84.66</v>
      </c>
      <c r="L107" s="12">
        <v>864.67</v>
      </c>
      <c r="M107" s="12">
        <v>1403</v>
      </c>
      <c r="N107" s="12">
        <v>0</v>
      </c>
    </row>
    <row r="108" spans="1:14" x14ac:dyDescent="0.25">
      <c r="A108" s="18">
        <v>107974</v>
      </c>
      <c r="B108" s="22">
        <v>44075</v>
      </c>
      <c r="C108" s="13">
        <v>5114</v>
      </c>
      <c r="D108" s="13">
        <v>5050</v>
      </c>
      <c r="E108" s="13">
        <v>64</v>
      </c>
      <c r="F108" s="13" t="s">
        <v>16</v>
      </c>
      <c r="G108" s="41">
        <v>1402.76</v>
      </c>
      <c r="H108" s="41">
        <v>45</v>
      </c>
      <c r="I108" s="41">
        <v>274.60000000000002</v>
      </c>
      <c r="J108" s="14">
        <v>20.36</v>
      </c>
      <c r="K108" s="14">
        <v>24.71</v>
      </c>
      <c r="L108" s="14">
        <v>1391.51</v>
      </c>
      <c r="M108" s="14">
        <v>1724</v>
      </c>
      <c r="N108" s="14">
        <v>1724</v>
      </c>
    </row>
    <row r="109" spans="1:14" x14ac:dyDescent="0.25">
      <c r="A109" s="18">
        <v>107974</v>
      </c>
      <c r="B109" s="22">
        <v>44105</v>
      </c>
      <c r="C109" s="11">
        <v>5230</v>
      </c>
      <c r="D109" s="11">
        <v>5114</v>
      </c>
      <c r="E109" s="11">
        <v>116</v>
      </c>
      <c r="F109" s="11" t="s">
        <v>16</v>
      </c>
      <c r="G109" s="41">
        <v>-3.03</v>
      </c>
      <c r="H109" s="41">
        <v>45</v>
      </c>
      <c r="I109" s="41">
        <v>554.20000000000005</v>
      </c>
      <c r="J109" s="12">
        <v>0</v>
      </c>
      <c r="K109" s="12">
        <v>49.88</v>
      </c>
      <c r="L109" s="12">
        <v>-3.03</v>
      </c>
      <c r="M109" s="12">
        <v>605</v>
      </c>
      <c r="N109" s="12">
        <v>0</v>
      </c>
    </row>
    <row r="110" spans="1:14" x14ac:dyDescent="0.25">
      <c r="A110" s="18">
        <v>107974</v>
      </c>
      <c r="B110" s="22">
        <v>44136</v>
      </c>
      <c r="C110" s="13">
        <v>5335</v>
      </c>
      <c r="D110" s="13">
        <v>5230</v>
      </c>
      <c r="E110" s="13">
        <v>105</v>
      </c>
      <c r="F110" s="13" t="s">
        <v>16</v>
      </c>
      <c r="G110" s="41">
        <v>605.33000000000004</v>
      </c>
      <c r="H110" s="41">
        <v>45</v>
      </c>
      <c r="I110" s="41">
        <v>483.25</v>
      </c>
      <c r="J110" s="14">
        <v>1</v>
      </c>
      <c r="K110" s="14">
        <v>43.49</v>
      </c>
      <c r="L110" s="14">
        <v>0.33</v>
      </c>
      <c r="M110" s="14">
        <v>531</v>
      </c>
      <c r="N110" s="14">
        <v>1135</v>
      </c>
    </row>
    <row r="111" spans="1:14" x14ac:dyDescent="0.25">
      <c r="A111" s="18">
        <v>107974</v>
      </c>
      <c r="B111" s="22">
        <v>44166</v>
      </c>
      <c r="C111" s="11">
        <v>5427</v>
      </c>
      <c r="D111" s="11">
        <v>5335</v>
      </c>
      <c r="E111" s="11">
        <v>92</v>
      </c>
      <c r="F111" s="11" t="s">
        <v>16</v>
      </c>
      <c r="G111" s="41">
        <v>1.47</v>
      </c>
      <c r="H111" s="41">
        <v>45</v>
      </c>
      <c r="I111" s="41">
        <v>411.8</v>
      </c>
      <c r="J111" s="12">
        <v>0</v>
      </c>
      <c r="K111" s="12">
        <v>37.06</v>
      </c>
      <c r="L111" s="12">
        <v>1.47</v>
      </c>
      <c r="M111" s="12">
        <v>457</v>
      </c>
      <c r="N111" s="12">
        <v>457</v>
      </c>
    </row>
    <row r="112" spans="1:14" x14ac:dyDescent="0.25">
      <c r="A112" s="18">
        <v>107974</v>
      </c>
      <c r="B112" s="22">
        <v>44197</v>
      </c>
      <c r="C112" s="13">
        <v>5531</v>
      </c>
      <c r="D112" s="13">
        <v>5427</v>
      </c>
      <c r="E112" s="13">
        <v>104</v>
      </c>
      <c r="F112" s="13" t="s">
        <v>16</v>
      </c>
      <c r="G112" s="41">
        <v>-0.31</v>
      </c>
      <c r="H112" s="41">
        <v>45</v>
      </c>
      <c r="I112" s="41">
        <v>476.8</v>
      </c>
      <c r="J112" s="14">
        <v>0</v>
      </c>
      <c r="K112" s="14">
        <v>42.91</v>
      </c>
      <c r="L112" s="14">
        <v>-0.31</v>
      </c>
      <c r="M112" s="14">
        <v>525</v>
      </c>
      <c r="N112" s="14">
        <v>525</v>
      </c>
    </row>
    <row r="113" spans="1:14" x14ac:dyDescent="0.25">
      <c r="A113" s="18">
        <v>107974</v>
      </c>
      <c r="B113" s="22">
        <v>44228</v>
      </c>
      <c r="C113" s="11">
        <v>5680</v>
      </c>
      <c r="D113" s="11">
        <v>5531</v>
      </c>
      <c r="E113" s="11">
        <v>149</v>
      </c>
      <c r="F113" s="11" t="s">
        <v>16</v>
      </c>
      <c r="G113" s="41">
        <v>-0.2</v>
      </c>
      <c r="H113" s="41">
        <v>45</v>
      </c>
      <c r="I113" s="41">
        <v>767.05</v>
      </c>
      <c r="J113" s="12">
        <v>0</v>
      </c>
      <c r="K113" s="12">
        <v>69.03</v>
      </c>
      <c r="L113" s="12">
        <v>-0.2</v>
      </c>
      <c r="M113" s="12">
        <v>846</v>
      </c>
      <c r="N113" s="12">
        <v>0</v>
      </c>
    </row>
    <row r="114" spans="1:14" x14ac:dyDescent="0.25">
      <c r="A114" s="18">
        <v>107974</v>
      </c>
      <c r="B114" s="22">
        <v>44256</v>
      </c>
      <c r="C114" s="13">
        <v>5830</v>
      </c>
      <c r="D114" s="13">
        <v>5680</v>
      </c>
      <c r="E114" s="13">
        <v>150</v>
      </c>
      <c r="F114" s="13" t="s">
        <v>16</v>
      </c>
      <c r="G114" s="41">
        <v>845.78</v>
      </c>
      <c r="H114" s="41">
        <v>55</v>
      </c>
      <c r="I114" s="41">
        <v>811</v>
      </c>
      <c r="J114" s="14">
        <v>0</v>
      </c>
      <c r="K114" s="14">
        <v>72.989999999999995</v>
      </c>
      <c r="L114" s="14">
        <v>-0.22</v>
      </c>
      <c r="M114" s="14">
        <v>904</v>
      </c>
      <c r="N114" s="14">
        <v>0</v>
      </c>
    </row>
    <row r="115" spans="1:14" x14ac:dyDescent="0.25">
      <c r="A115" s="18">
        <v>107974</v>
      </c>
      <c r="B115" s="22">
        <v>44287</v>
      </c>
      <c r="C115" s="11">
        <v>5960</v>
      </c>
      <c r="D115" s="11">
        <v>5830</v>
      </c>
      <c r="E115" s="11">
        <v>130</v>
      </c>
      <c r="F115" s="11" t="s">
        <v>16</v>
      </c>
      <c r="G115" s="41">
        <v>882.77</v>
      </c>
      <c r="H115" s="41">
        <v>55</v>
      </c>
      <c r="I115" s="41">
        <v>677</v>
      </c>
      <c r="J115" s="12">
        <v>1.77</v>
      </c>
      <c r="K115" s="12">
        <v>60.93</v>
      </c>
      <c r="L115" s="12">
        <v>882.77</v>
      </c>
      <c r="M115" s="12">
        <v>1634</v>
      </c>
      <c r="N115" s="12">
        <v>1634</v>
      </c>
    </row>
    <row r="116" spans="1:14" x14ac:dyDescent="0.25">
      <c r="A116" s="18">
        <v>107974</v>
      </c>
      <c r="B116" s="22">
        <v>44317</v>
      </c>
      <c r="C116" s="13">
        <v>6160</v>
      </c>
      <c r="D116" s="13">
        <v>5960</v>
      </c>
      <c r="E116" s="13">
        <v>200</v>
      </c>
      <c r="F116" s="13" t="s">
        <v>16</v>
      </c>
      <c r="G116" s="41">
        <v>-0.03</v>
      </c>
      <c r="H116" s="41">
        <v>55</v>
      </c>
      <c r="I116" s="41">
        <v>1146</v>
      </c>
      <c r="J116" s="14">
        <v>0</v>
      </c>
      <c r="K116" s="14">
        <v>103.14</v>
      </c>
      <c r="L116" s="14">
        <v>-0.03</v>
      </c>
      <c r="M116" s="14">
        <v>1264</v>
      </c>
      <c r="N116" s="14">
        <v>1264</v>
      </c>
    </row>
    <row r="117" spans="1:14" x14ac:dyDescent="0.25">
      <c r="A117" s="18">
        <v>107974</v>
      </c>
      <c r="B117" s="22">
        <v>44348</v>
      </c>
      <c r="C117" s="11">
        <v>6268</v>
      </c>
      <c r="D117" s="11">
        <v>6160</v>
      </c>
      <c r="E117" s="11">
        <v>108</v>
      </c>
      <c r="F117" s="11" t="s">
        <v>16</v>
      </c>
      <c r="G117" s="41">
        <v>0.11</v>
      </c>
      <c r="H117" s="41">
        <v>55</v>
      </c>
      <c r="I117" s="41">
        <v>529.6</v>
      </c>
      <c r="J117" s="12">
        <v>0</v>
      </c>
      <c r="K117" s="12">
        <v>47.66</v>
      </c>
      <c r="L117" s="12">
        <v>0.11</v>
      </c>
      <c r="M117" s="12">
        <v>588</v>
      </c>
      <c r="N117" s="12">
        <v>588</v>
      </c>
    </row>
    <row r="118" spans="1:14" x14ac:dyDescent="0.25">
      <c r="A118" s="18">
        <v>107974</v>
      </c>
      <c r="B118" s="22">
        <v>44378</v>
      </c>
      <c r="C118" s="13">
        <v>6432</v>
      </c>
      <c r="D118" s="13">
        <v>6268</v>
      </c>
      <c r="E118" s="13">
        <v>164</v>
      </c>
      <c r="F118" s="13" t="s">
        <v>16</v>
      </c>
      <c r="G118" s="41">
        <v>-0.23</v>
      </c>
      <c r="H118" s="41">
        <v>55</v>
      </c>
      <c r="I118" s="41">
        <v>904.8</v>
      </c>
      <c r="J118" s="14">
        <v>0</v>
      </c>
      <c r="K118" s="14">
        <v>81.430000000000007</v>
      </c>
      <c r="L118" s="14">
        <v>-0.23</v>
      </c>
      <c r="M118" s="14">
        <v>991</v>
      </c>
      <c r="N118" s="14">
        <v>980</v>
      </c>
    </row>
    <row r="119" spans="1:14" x14ac:dyDescent="0.25">
      <c r="A119" s="18">
        <v>107974</v>
      </c>
      <c r="B119" s="22">
        <v>44409</v>
      </c>
      <c r="C119" s="11">
        <v>6530</v>
      </c>
      <c r="D119" s="11">
        <v>6432</v>
      </c>
      <c r="E119" s="11">
        <v>98</v>
      </c>
      <c r="F119" s="11" t="s">
        <v>16</v>
      </c>
      <c r="G119" s="41">
        <v>-4</v>
      </c>
      <c r="H119" s="41">
        <v>55</v>
      </c>
      <c r="I119" s="41">
        <v>465.7</v>
      </c>
      <c r="J119" s="12">
        <v>0</v>
      </c>
      <c r="K119" s="12">
        <v>41.91</v>
      </c>
      <c r="L119" s="12">
        <v>-4</v>
      </c>
      <c r="M119" s="12">
        <v>510</v>
      </c>
      <c r="N119" s="12">
        <v>510</v>
      </c>
    </row>
    <row r="120" spans="1:14" x14ac:dyDescent="0.25">
      <c r="A120" s="18">
        <v>107974</v>
      </c>
      <c r="B120" s="22">
        <v>44440</v>
      </c>
      <c r="C120" s="13">
        <v>6620</v>
      </c>
      <c r="D120" s="13">
        <v>6530</v>
      </c>
      <c r="E120" s="13">
        <v>90</v>
      </c>
      <c r="F120" s="13" t="s">
        <v>16</v>
      </c>
      <c r="G120" s="41">
        <v>-0.39</v>
      </c>
      <c r="H120" s="41">
        <v>55</v>
      </c>
      <c r="I120" s="41">
        <v>424.5</v>
      </c>
      <c r="J120" s="14">
        <v>0</v>
      </c>
      <c r="K120" s="14">
        <v>38.21</v>
      </c>
      <c r="L120" s="14">
        <v>-0.39</v>
      </c>
      <c r="M120" s="14">
        <v>472</v>
      </c>
      <c r="N120" s="14">
        <v>472</v>
      </c>
    </row>
    <row r="121" spans="1:14" x14ac:dyDescent="0.25">
      <c r="A121" s="18">
        <v>107974</v>
      </c>
      <c r="B121" s="22">
        <v>44470</v>
      </c>
      <c r="C121" s="11">
        <v>6710</v>
      </c>
      <c r="D121" s="11">
        <v>6620</v>
      </c>
      <c r="E121" s="11">
        <v>90</v>
      </c>
      <c r="F121" s="11" t="s">
        <v>16</v>
      </c>
      <c r="G121" s="41">
        <v>0.32</v>
      </c>
      <c r="H121" s="41">
        <v>70</v>
      </c>
      <c r="I121" s="41">
        <v>407.5</v>
      </c>
      <c r="J121" s="12">
        <v>0</v>
      </c>
      <c r="K121" s="12">
        <v>36.68</v>
      </c>
      <c r="L121" s="12">
        <v>0.32</v>
      </c>
      <c r="M121" s="12">
        <v>435</v>
      </c>
      <c r="N121" s="12">
        <v>435</v>
      </c>
    </row>
    <row r="122" spans="1:14" x14ac:dyDescent="0.25">
      <c r="A122" s="18">
        <v>107974</v>
      </c>
      <c r="B122" s="22">
        <v>44501</v>
      </c>
      <c r="C122" s="13">
        <v>6890</v>
      </c>
      <c r="D122" s="13">
        <v>6710</v>
      </c>
      <c r="E122" s="13">
        <v>180</v>
      </c>
      <c r="F122" s="13" t="s">
        <v>16</v>
      </c>
      <c r="G122" s="41">
        <v>0.3</v>
      </c>
      <c r="H122" s="41">
        <v>70</v>
      </c>
      <c r="I122" s="41">
        <v>1004</v>
      </c>
      <c r="J122" s="14">
        <v>0</v>
      </c>
      <c r="K122" s="14">
        <v>90.36</v>
      </c>
      <c r="L122" s="14">
        <v>0.3</v>
      </c>
      <c r="M122" s="14">
        <v>1046</v>
      </c>
      <c r="N122" s="14">
        <v>1046</v>
      </c>
    </row>
    <row r="123" spans="1:14" x14ac:dyDescent="0.25">
      <c r="A123" s="18">
        <v>107974</v>
      </c>
      <c r="B123" s="22">
        <v>44531</v>
      </c>
      <c r="C123" s="11">
        <v>6980</v>
      </c>
      <c r="D123" s="11">
        <v>6890</v>
      </c>
      <c r="E123" s="11">
        <v>90</v>
      </c>
      <c r="F123" s="11" t="s">
        <v>16</v>
      </c>
      <c r="G123" s="41">
        <v>0.26</v>
      </c>
      <c r="H123" s="41">
        <v>70</v>
      </c>
      <c r="I123" s="41">
        <v>407.5</v>
      </c>
      <c r="J123" s="12">
        <v>0</v>
      </c>
      <c r="K123" s="12">
        <v>36.67</v>
      </c>
      <c r="L123" s="12">
        <v>0.26</v>
      </c>
      <c r="M123" s="12">
        <v>435</v>
      </c>
      <c r="N123" s="12">
        <v>435</v>
      </c>
    </row>
    <row r="124" spans="1:14" x14ac:dyDescent="0.25">
      <c r="A124" s="18">
        <v>107974</v>
      </c>
      <c r="B124" s="22">
        <v>44562</v>
      </c>
      <c r="C124" s="13">
        <v>7106</v>
      </c>
      <c r="D124" s="13">
        <v>6980</v>
      </c>
      <c r="E124" s="13">
        <v>126</v>
      </c>
      <c r="F124" s="13" t="s">
        <v>16</v>
      </c>
      <c r="G124" s="41">
        <v>0.23</v>
      </c>
      <c r="H124" s="41">
        <v>70</v>
      </c>
      <c r="I124" s="41">
        <v>636.79999999999995</v>
      </c>
      <c r="J124" s="14">
        <v>0</v>
      </c>
      <c r="K124" s="14">
        <v>57.31</v>
      </c>
      <c r="L124" s="14">
        <v>0.23</v>
      </c>
      <c r="M124" s="14">
        <v>704</v>
      </c>
      <c r="N124" s="14">
        <v>700</v>
      </c>
    </row>
    <row r="125" spans="1:14" x14ac:dyDescent="0.25">
      <c r="A125" s="18">
        <v>107974</v>
      </c>
      <c r="B125" s="22">
        <v>44593</v>
      </c>
      <c r="C125" s="11">
        <v>7234</v>
      </c>
      <c r="D125" s="11">
        <v>7106</v>
      </c>
      <c r="E125" s="11">
        <v>128</v>
      </c>
      <c r="F125" s="11" t="s">
        <v>16</v>
      </c>
      <c r="G125" s="41">
        <v>4.13</v>
      </c>
      <c r="H125" s="41">
        <v>70</v>
      </c>
      <c r="I125" s="41">
        <v>650.4</v>
      </c>
      <c r="J125" s="12">
        <v>1</v>
      </c>
      <c r="K125" s="12">
        <v>58.54</v>
      </c>
      <c r="L125" s="12">
        <v>4.13</v>
      </c>
      <c r="M125" s="12">
        <v>723</v>
      </c>
      <c r="N125" s="12">
        <v>723</v>
      </c>
    </row>
    <row r="126" spans="1:14" x14ac:dyDescent="0.25">
      <c r="A126" s="18">
        <v>107974</v>
      </c>
      <c r="B126" s="22">
        <v>44621</v>
      </c>
      <c r="C126" s="13">
        <v>7467</v>
      </c>
      <c r="D126" s="13">
        <v>7234</v>
      </c>
      <c r="E126" s="13">
        <v>233</v>
      </c>
      <c r="F126" s="13" t="s">
        <v>16</v>
      </c>
      <c r="G126" s="41">
        <v>-0.15</v>
      </c>
      <c r="H126" s="41">
        <v>70</v>
      </c>
      <c r="I126" s="41">
        <v>1392.45</v>
      </c>
      <c r="J126" s="14">
        <v>0</v>
      </c>
      <c r="K126" s="14">
        <v>125.32</v>
      </c>
      <c r="L126" s="14">
        <v>-0.15</v>
      </c>
      <c r="M126" s="14">
        <v>1524</v>
      </c>
      <c r="N126" s="14">
        <v>1524</v>
      </c>
    </row>
    <row r="127" spans="1:14" x14ac:dyDescent="0.25">
      <c r="A127" s="18">
        <v>107974</v>
      </c>
      <c r="B127" s="22">
        <v>44652</v>
      </c>
      <c r="C127" s="11">
        <v>7611</v>
      </c>
      <c r="D127" s="11">
        <v>7467</v>
      </c>
      <c r="E127" s="11">
        <v>144</v>
      </c>
      <c r="F127" s="11" t="s">
        <v>16</v>
      </c>
      <c r="G127" s="41">
        <v>-0.36</v>
      </c>
      <c r="H127" s="41">
        <v>70</v>
      </c>
      <c r="I127" s="41">
        <v>759.2</v>
      </c>
      <c r="J127" s="12">
        <v>0</v>
      </c>
      <c r="K127" s="12">
        <v>68.33</v>
      </c>
      <c r="L127" s="12">
        <v>-0.36</v>
      </c>
      <c r="M127" s="12">
        <v>847</v>
      </c>
      <c r="N127" s="12">
        <v>847</v>
      </c>
    </row>
    <row r="128" spans="1:14" x14ac:dyDescent="0.25">
      <c r="A128" s="18">
        <v>107974</v>
      </c>
      <c r="B128" s="22">
        <v>44682</v>
      </c>
      <c r="C128" s="13">
        <v>7808</v>
      </c>
      <c r="D128" s="13">
        <v>7611</v>
      </c>
      <c r="E128" s="13">
        <v>197</v>
      </c>
      <c r="F128" s="13" t="s">
        <v>16</v>
      </c>
      <c r="G128" s="41">
        <v>0.17</v>
      </c>
      <c r="H128" s="41">
        <v>70</v>
      </c>
      <c r="I128" s="41">
        <v>1119.5999999999999</v>
      </c>
      <c r="J128" s="14">
        <v>0</v>
      </c>
      <c r="K128" s="14">
        <v>100.76</v>
      </c>
      <c r="L128" s="14">
        <v>0.17</v>
      </c>
      <c r="M128" s="14">
        <v>1241</v>
      </c>
      <c r="N128" s="14">
        <v>1241</v>
      </c>
    </row>
    <row r="129" spans="1:14" x14ac:dyDescent="0.25">
      <c r="A129" s="18">
        <v>107974</v>
      </c>
      <c r="B129" s="22">
        <v>44713</v>
      </c>
      <c r="C129" s="11">
        <v>7905</v>
      </c>
      <c r="D129" s="11">
        <v>7808</v>
      </c>
      <c r="E129" s="11">
        <v>97</v>
      </c>
      <c r="F129" s="11" t="s">
        <v>16</v>
      </c>
      <c r="G129" s="41">
        <v>-0.47</v>
      </c>
      <c r="H129" s="41">
        <v>70</v>
      </c>
      <c r="I129" s="41">
        <v>444.25</v>
      </c>
      <c r="J129" s="12">
        <v>0</v>
      </c>
      <c r="K129" s="12">
        <v>39.979999999999997</v>
      </c>
      <c r="L129" s="12">
        <v>-0.47</v>
      </c>
      <c r="M129" s="12">
        <v>505</v>
      </c>
      <c r="N129" s="12">
        <v>505</v>
      </c>
    </row>
    <row r="130" spans="1:14" x14ac:dyDescent="0.25">
      <c r="A130" s="18">
        <v>107974</v>
      </c>
      <c r="B130" s="22">
        <v>44743</v>
      </c>
      <c r="C130" s="13">
        <v>8024</v>
      </c>
      <c r="D130" s="13">
        <v>7905</v>
      </c>
      <c r="E130" s="13">
        <v>119</v>
      </c>
      <c r="F130" s="13" t="s">
        <v>16</v>
      </c>
      <c r="G130" s="41">
        <v>0</v>
      </c>
      <c r="H130" s="41">
        <v>70</v>
      </c>
      <c r="I130" s="41">
        <v>589.20000000000005</v>
      </c>
      <c r="J130" s="14">
        <v>0</v>
      </c>
      <c r="K130" s="14">
        <v>53.03</v>
      </c>
      <c r="L130" s="14">
        <v>0</v>
      </c>
      <c r="M130" s="14">
        <v>662</v>
      </c>
      <c r="N130" s="14">
        <v>662</v>
      </c>
    </row>
    <row r="131" spans="1:14" x14ac:dyDescent="0.25">
      <c r="A131" s="18">
        <v>107974</v>
      </c>
      <c r="B131" s="22">
        <v>44774</v>
      </c>
      <c r="C131" s="11">
        <v>8170</v>
      </c>
      <c r="D131" s="11">
        <v>8024</v>
      </c>
      <c r="E131" s="11">
        <v>146</v>
      </c>
      <c r="F131" s="11" t="s">
        <v>16</v>
      </c>
      <c r="G131" s="41">
        <v>0</v>
      </c>
      <c r="H131" s="41">
        <v>85</v>
      </c>
      <c r="I131" s="41">
        <v>780.1</v>
      </c>
      <c r="J131" s="12">
        <v>0</v>
      </c>
      <c r="K131" s="12">
        <v>70.209999999999994</v>
      </c>
      <c r="L131" s="12">
        <v>0</v>
      </c>
      <c r="M131" s="12">
        <v>885</v>
      </c>
      <c r="N131" s="12">
        <v>885</v>
      </c>
    </row>
    <row r="132" spans="1:14" x14ac:dyDescent="0.25">
      <c r="A132" s="18">
        <v>107974</v>
      </c>
      <c r="B132" s="22">
        <v>44805</v>
      </c>
      <c r="C132" s="13">
        <v>8332</v>
      </c>
      <c r="D132" s="13">
        <v>8170</v>
      </c>
      <c r="E132" s="13">
        <v>162</v>
      </c>
      <c r="F132" s="13" t="s">
        <v>16</v>
      </c>
      <c r="G132" s="41">
        <v>0</v>
      </c>
      <c r="H132" s="41">
        <v>85</v>
      </c>
      <c r="I132" s="41">
        <v>889.7</v>
      </c>
      <c r="J132" s="14">
        <v>0</v>
      </c>
      <c r="K132" s="14">
        <v>80.069999999999993</v>
      </c>
      <c r="L132" s="14">
        <v>0</v>
      </c>
      <c r="M132" s="14">
        <v>991</v>
      </c>
      <c r="N132" s="14">
        <v>991</v>
      </c>
    </row>
    <row r="133" spans="1:14" x14ac:dyDescent="0.25">
      <c r="A133" s="18">
        <v>107974</v>
      </c>
      <c r="B133" s="22">
        <v>44835</v>
      </c>
      <c r="C133" s="11">
        <v>8451</v>
      </c>
      <c r="D133" s="11">
        <v>8332</v>
      </c>
      <c r="E133" s="11">
        <v>119</v>
      </c>
      <c r="F133" s="11" t="s">
        <v>16</v>
      </c>
      <c r="G133" s="41">
        <v>0</v>
      </c>
      <c r="H133" s="41">
        <v>85</v>
      </c>
      <c r="I133" s="41">
        <v>595.15</v>
      </c>
      <c r="J133" s="12">
        <v>0</v>
      </c>
      <c r="K133" s="12">
        <v>53.56</v>
      </c>
      <c r="L133" s="12">
        <v>0</v>
      </c>
      <c r="M133" s="12">
        <v>706</v>
      </c>
      <c r="N133" s="12">
        <v>706</v>
      </c>
    </row>
    <row r="134" spans="1:14" x14ac:dyDescent="0.25">
      <c r="A134" s="18">
        <v>107974</v>
      </c>
      <c r="B134" s="22">
        <v>44866</v>
      </c>
      <c r="C134" s="13">
        <v>8503</v>
      </c>
      <c r="D134" s="13">
        <v>8451</v>
      </c>
      <c r="E134" s="13">
        <v>52</v>
      </c>
      <c r="F134" s="13" t="s">
        <v>16</v>
      </c>
      <c r="G134" s="41">
        <v>0</v>
      </c>
      <c r="H134" s="41">
        <v>85</v>
      </c>
      <c r="I134" s="41">
        <v>210.6</v>
      </c>
      <c r="J134" s="14">
        <v>0</v>
      </c>
      <c r="K134" s="14">
        <v>18.95</v>
      </c>
      <c r="L134" s="14">
        <v>0</v>
      </c>
      <c r="M134" s="14">
        <v>298</v>
      </c>
      <c r="N134" s="14">
        <v>298</v>
      </c>
    </row>
  </sheetData>
  <mergeCells count="10"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workbookViewId="0">
      <selection sqref="A1:N7"/>
    </sheetView>
  </sheetViews>
  <sheetFormatPr defaultRowHeight="15" x14ac:dyDescent="0.25"/>
  <cols>
    <col min="1" max="1" width="10.140625" style="20" customWidth="1"/>
    <col min="2" max="16384" width="9.140625" style="20"/>
  </cols>
  <sheetData>
    <row r="1" spans="1:14" x14ac:dyDescent="0.25">
      <c r="A1" s="138" t="s">
        <v>23</v>
      </c>
      <c r="B1" s="138"/>
      <c r="C1" s="133" t="s">
        <v>265</v>
      </c>
      <c r="D1" s="133"/>
      <c r="E1" s="10"/>
      <c r="F1" s="42"/>
      <c r="G1" s="119" t="s">
        <v>24</v>
      </c>
      <c r="H1" s="133" t="s">
        <v>266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38925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17" t="s">
        <v>26</v>
      </c>
      <c r="B3" s="117"/>
      <c r="C3" s="133" t="s">
        <v>267</v>
      </c>
      <c r="D3" s="133"/>
      <c r="E3" s="133" t="s">
        <v>27</v>
      </c>
      <c r="F3" s="133"/>
      <c r="G3" s="133"/>
      <c r="H3" s="140" t="s">
        <v>268</v>
      </c>
      <c r="I3" s="140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146</v>
      </c>
      <c r="I4" s="133"/>
      <c r="J4" s="16"/>
      <c r="K4" s="16"/>
      <c r="L4" s="16"/>
      <c r="M4" s="16"/>
      <c r="N4" s="16"/>
    </row>
    <row r="5" spans="1:14" x14ac:dyDescent="0.25">
      <c r="A5" s="119" t="s">
        <v>31</v>
      </c>
      <c r="B5" s="119"/>
      <c r="C5" s="119" t="s">
        <v>32</v>
      </c>
      <c r="D5" s="132" t="s">
        <v>33</v>
      </c>
      <c r="E5" s="132"/>
      <c r="F5" s="132"/>
      <c r="G5" s="119" t="s">
        <v>34</v>
      </c>
      <c r="H5" s="11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8" t="s">
        <v>265</v>
      </c>
      <c r="B8" s="22">
        <v>41000</v>
      </c>
      <c r="C8" s="26">
        <v>968</v>
      </c>
      <c r="D8" s="26">
        <v>871</v>
      </c>
      <c r="E8" s="26">
        <v>97</v>
      </c>
      <c r="F8" s="26" t="s">
        <v>16</v>
      </c>
      <c r="G8" s="23">
        <v>202.7</v>
      </c>
      <c r="H8" s="23">
        <v>15</v>
      </c>
      <c r="I8" s="23">
        <v>0</v>
      </c>
      <c r="J8" s="23">
        <v>0</v>
      </c>
      <c r="K8" s="23">
        <v>10.94</v>
      </c>
      <c r="L8" s="15">
        <f>G8+H8+I8+J8+K8</f>
        <v>228.64</v>
      </c>
      <c r="M8" s="23">
        <v>0</v>
      </c>
      <c r="N8" s="15">
        <f>L8-M8</f>
        <v>228.64</v>
      </c>
    </row>
    <row r="9" spans="1:14" x14ac:dyDescent="0.25">
      <c r="A9" s="18" t="s">
        <v>265</v>
      </c>
      <c r="B9" s="22">
        <v>41030</v>
      </c>
      <c r="C9" s="26">
        <v>968</v>
      </c>
      <c r="D9" s="26">
        <v>968</v>
      </c>
      <c r="E9" s="26">
        <v>18</v>
      </c>
      <c r="F9" s="26" t="s">
        <v>21</v>
      </c>
      <c r="G9" s="23">
        <v>198.96</v>
      </c>
      <c r="H9" s="23">
        <v>0</v>
      </c>
      <c r="I9" s="23">
        <v>0</v>
      </c>
      <c r="J9" s="23">
        <v>1</v>
      </c>
      <c r="K9" s="23">
        <v>0</v>
      </c>
      <c r="L9" s="15">
        <f t="shared" ref="L9:L72" si="0">G9+H9+I9+J9+K9</f>
        <v>199.96</v>
      </c>
      <c r="M9" s="23">
        <v>0</v>
      </c>
      <c r="N9" s="15">
        <f t="shared" ref="N9:N72" si="1">L9-M9</f>
        <v>199.96</v>
      </c>
    </row>
    <row r="10" spans="1:14" x14ac:dyDescent="0.25">
      <c r="A10" s="18" t="s">
        <v>265</v>
      </c>
      <c r="B10" s="22">
        <v>41061</v>
      </c>
      <c r="C10" s="26">
        <v>1010</v>
      </c>
      <c r="D10" s="26">
        <v>968</v>
      </c>
      <c r="E10" s="26">
        <v>42</v>
      </c>
      <c r="F10" s="26" t="s">
        <v>16</v>
      </c>
      <c r="G10" s="23">
        <v>122.4</v>
      </c>
      <c r="H10" s="23">
        <v>15</v>
      </c>
      <c r="I10" s="23">
        <v>0</v>
      </c>
      <c r="J10" s="23">
        <v>1</v>
      </c>
      <c r="K10" s="23">
        <v>5.42</v>
      </c>
      <c r="L10" s="15">
        <f t="shared" si="0"/>
        <v>143.82</v>
      </c>
      <c r="M10" s="23">
        <v>0</v>
      </c>
      <c r="N10" s="15">
        <f t="shared" si="1"/>
        <v>143.82</v>
      </c>
    </row>
    <row r="11" spans="1:14" x14ac:dyDescent="0.25">
      <c r="A11" s="18" t="s">
        <v>265</v>
      </c>
      <c r="B11" s="22">
        <v>41091</v>
      </c>
      <c r="C11" s="26">
        <v>1037</v>
      </c>
      <c r="D11" s="26">
        <v>1010</v>
      </c>
      <c r="E11" s="26">
        <v>27</v>
      </c>
      <c r="F11" s="26" t="s">
        <v>16</v>
      </c>
      <c r="G11" s="23">
        <v>118.4</v>
      </c>
      <c r="H11" s="23">
        <v>15</v>
      </c>
      <c r="I11" s="23">
        <v>0</v>
      </c>
      <c r="J11" s="23">
        <v>1</v>
      </c>
      <c r="K11" s="23">
        <v>3.77</v>
      </c>
      <c r="L11" s="15">
        <f t="shared" si="0"/>
        <v>138.17000000000002</v>
      </c>
      <c r="M11" s="23">
        <v>0</v>
      </c>
      <c r="N11" s="15">
        <f t="shared" si="1"/>
        <v>138.17000000000002</v>
      </c>
    </row>
    <row r="12" spans="1:14" x14ac:dyDescent="0.25">
      <c r="A12" s="18" t="s">
        <v>265</v>
      </c>
      <c r="B12" s="22">
        <v>41122</v>
      </c>
      <c r="C12" s="26">
        <v>1049</v>
      </c>
      <c r="D12" s="26">
        <v>1037</v>
      </c>
      <c r="E12" s="26">
        <v>12</v>
      </c>
      <c r="F12" s="26" t="s">
        <v>16</v>
      </c>
      <c r="G12" s="23">
        <v>249.68</v>
      </c>
      <c r="H12" s="23">
        <v>0</v>
      </c>
      <c r="I12" s="23">
        <v>0</v>
      </c>
      <c r="J12" s="23">
        <v>1.01</v>
      </c>
      <c r="K12" s="23">
        <v>0</v>
      </c>
      <c r="L12" s="15">
        <f t="shared" si="0"/>
        <v>250.69</v>
      </c>
      <c r="M12" s="23">
        <v>0</v>
      </c>
      <c r="N12" s="15">
        <f t="shared" si="1"/>
        <v>250.69</v>
      </c>
    </row>
    <row r="13" spans="1:14" x14ac:dyDescent="0.25">
      <c r="A13" s="18" t="s">
        <v>265</v>
      </c>
      <c r="B13" s="22">
        <v>41153</v>
      </c>
      <c r="C13" s="26">
        <v>1071</v>
      </c>
      <c r="D13" s="26">
        <v>0</v>
      </c>
      <c r="E13" s="26">
        <v>22</v>
      </c>
      <c r="F13" s="26" t="s">
        <v>16</v>
      </c>
      <c r="G13" s="23">
        <v>139</v>
      </c>
      <c r="H13" s="23">
        <v>15</v>
      </c>
      <c r="I13" s="23">
        <v>48.4</v>
      </c>
      <c r="J13" s="23">
        <v>1.4</v>
      </c>
      <c r="K13" s="23">
        <v>3.24</v>
      </c>
      <c r="L13" s="15">
        <f t="shared" si="0"/>
        <v>207.04000000000002</v>
      </c>
      <c r="M13" s="23">
        <v>0</v>
      </c>
      <c r="N13" s="15">
        <f t="shared" si="1"/>
        <v>207.04000000000002</v>
      </c>
    </row>
    <row r="14" spans="1:14" x14ac:dyDescent="0.25">
      <c r="A14" s="18" t="s">
        <v>265</v>
      </c>
      <c r="B14" s="22">
        <v>41183</v>
      </c>
      <c r="C14" s="26">
        <v>1087</v>
      </c>
      <c r="D14" s="26">
        <v>1071</v>
      </c>
      <c r="E14" s="26">
        <v>16</v>
      </c>
      <c r="F14" s="26" t="s">
        <v>16</v>
      </c>
      <c r="G14" s="23">
        <v>281</v>
      </c>
      <c r="H14" s="23">
        <v>0</v>
      </c>
      <c r="I14" s="23">
        <v>74.239999999999995</v>
      </c>
      <c r="J14" s="23">
        <v>1.69</v>
      </c>
      <c r="K14" s="23">
        <v>0</v>
      </c>
      <c r="L14" s="15">
        <f t="shared" si="0"/>
        <v>356.93</v>
      </c>
      <c r="M14" s="23">
        <v>0</v>
      </c>
      <c r="N14" s="15">
        <f t="shared" si="1"/>
        <v>356.93</v>
      </c>
    </row>
    <row r="15" spans="1:14" x14ac:dyDescent="0.25">
      <c r="A15" s="18" t="s">
        <v>265</v>
      </c>
      <c r="B15" s="22">
        <v>41214</v>
      </c>
      <c r="C15" s="26">
        <v>1114</v>
      </c>
      <c r="D15" s="26">
        <v>1087</v>
      </c>
      <c r="E15" s="26">
        <v>27</v>
      </c>
      <c r="F15" s="26" t="s">
        <v>16</v>
      </c>
      <c r="G15" s="23">
        <v>209</v>
      </c>
      <c r="H15" s="23">
        <v>15</v>
      </c>
      <c r="I15" s="23">
        <v>59.4</v>
      </c>
      <c r="J15" s="23">
        <v>2.86</v>
      </c>
      <c r="K15" s="23">
        <v>3.86</v>
      </c>
      <c r="L15" s="15">
        <f t="shared" si="0"/>
        <v>290.12</v>
      </c>
      <c r="M15" s="23">
        <v>0</v>
      </c>
      <c r="N15" s="15">
        <f t="shared" si="1"/>
        <v>290.12</v>
      </c>
    </row>
    <row r="16" spans="1:14" x14ac:dyDescent="0.25">
      <c r="A16" s="18" t="s">
        <v>265</v>
      </c>
      <c r="B16" s="22">
        <v>41244</v>
      </c>
      <c r="C16" s="26">
        <v>1135</v>
      </c>
      <c r="D16" s="26">
        <v>1114</v>
      </c>
      <c r="E16" s="26">
        <v>21</v>
      </c>
      <c r="F16" s="26" t="s">
        <v>16</v>
      </c>
      <c r="G16" s="23">
        <v>285.11</v>
      </c>
      <c r="H16" s="23">
        <v>15</v>
      </c>
      <c r="I16" s="23">
        <v>46.2</v>
      </c>
      <c r="J16" s="23">
        <v>4.97</v>
      </c>
      <c r="K16" s="23">
        <v>3.17</v>
      </c>
      <c r="L16" s="15">
        <f t="shared" si="0"/>
        <v>354.45000000000005</v>
      </c>
      <c r="M16" s="23">
        <v>0</v>
      </c>
      <c r="N16" s="15">
        <f t="shared" si="1"/>
        <v>354.45000000000005</v>
      </c>
    </row>
    <row r="17" spans="1:14" x14ac:dyDescent="0.25">
      <c r="A17" s="18" t="s">
        <v>265</v>
      </c>
      <c r="B17" s="22">
        <v>41275</v>
      </c>
      <c r="C17" s="26">
        <v>1151</v>
      </c>
      <c r="D17" s="26">
        <v>1135</v>
      </c>
      <c r="E17" s="26">
        <v>16</v>
      </c>
      <c r="F17" s="26" t="s">
        <v>16</v>
      </c>
      <c r="G17" s="23">
        <v>349.03</v>
      </c>
      <c r="H17" s="23">
        <v>0</v>
      </c>
      <c r="I17" s="23">
        <v>74.239999999999995</v>
      </c>
      <c r="J17" s="23">
        <v>8.26</v>
      </c>
      <c r="K17" s="23">
        <v>0</v>
      </c>
      <c r="L17" s="15">
        <f t="shared" si="0"/>
        <v>431.53</v>
      </c>
      <c r="M17" s="23">
        <v>0</v>
      </c>
      <c r="N17" s="15">
        <f t="shared" si="1"/>
        <v>431.53</v>
      </c>
    </row>
    <row r="18" spans="1:14" x14ac:dyDescent="0.25">
      <c r="A18" s="18" t="s">
        <v>265</v>
      </c>
      <c r="B18" s="22">
        <v>41306</v>
      </c>
      <c r="C18" s="26">
        <v>1164</v>
      </c>
      <c r="D18" s="26">
        <v>1151</v>
      </c>
      <c r="E18" s="26">
        <v>13</v>
      </c>
      <c r="F18" s="26" t="s">
        <v>16</v>
      </c>
      <c r="G18" s="23">
        <v>348.74</v>
      </c>
      <c r="H18" s="23">
        <v>0</v>
      </c>
      <c r="I18" s="23">
        <v>60.32</v>
      </c>
      <c r="J18" s="23">
        <v>11.87</v>
      </c>
      <c r="K18" s="23">
        <v>0</v>
      </c>
      <c r="L18" s="15">
        <f t="shared" si="0"/>
        <v>420.93</v>
      </c>
      <c r="M18" s="23">
        <v>0</v>
      </c>
      <c r="N18" s="15">
        <f t="shared" si="1"/>
        <v>420.93</v>
      </c>
    </row>
    <row r="19" spans="1:14" x14ac:dyDescent="0.25">
      <c r="A19" s="18" t="s">
        <v>265</v>
      </c>
      <c r="B19" s="22">
        <v>41334</v>
      </c>
      <c r="C19" s="26">
        <v>1175</v>
      </c>
      <c r="D19" s="26">
        <v>1164</v>
      </c>
      <c r="E19" s="26">
        <v>11</v>
      </c>
      <c r="F19" s="26" t="s">
        <v>16</v>
      </c>
      <c r="G19" s="23">
        <v>349.13</v>
      </c>
      <c r="H19" s="23">
        <v>0</v>
      </c>
      <c r="I19" s="23">
        <v>51.04</v>
      </c>
      <c r="J19" s="23">
        <v>15.13</v>
      </c>
      <c r="K19" s="23">
        <v>0</v>
      </c>
      <c r="L19" s="15">
        <f t="shared" si="0"/>
        <v>415.3</v>
      </c>
      <c r="M19" s="23">
        <v>0</v>
      </c>
      <c r="N19" s="15">
        <f t="shared" si="1"/>
        <v>415.3</v>
      </c>
    </row>
    <row r="20" spans="1:14" x14ac:dyDescent="0.25">
      <c r="A20" s="18" t="s">
        <v>265</v>
      </c>
      <c r="B20" s="22">
        <v>41365</v>
      </c>
      <c r="C20" s="26">
        <v>1184</v>
      </c>
      <c r="D20" s="26">
        <v>1175</v>
      </c>
      <c r="E20" s="26">
        <v>9</v>
      </c>
      <c r="F20" s="26" t="s">
        <v>16</v>
      </c>
      <c r="G20" s="23">
        <v>348.87</v>
      </c>
      <c r="H20" s="23">
        <v>0</v>
      </c>
      <c r="I20" s="23">
        <v>41.76</v>
      </c>
      <c r="J20" s="23">
        <v>18.739999999999998</v>
      </c>
      <c r="K20" s="23">
        <v>0</v>
      </c>
      <c r="L20" s="15">
        <f t="shared" si="0"/>
        <v>409.37</v>
      </c>
      <c r="M20" s="23">
        <v>0</v>
      </c>
      <c r="N20" s="15">
        <f t="shared" si="1"/>
        <v>409.37</v>
      </c>
    </row>
    <row r="21" spans="1:14" x14ac:dyDescent="0.25">
      <c r="A21" s="18" t="s">
        <v>265</v>
      </c>
      <c r="B21" s="22">
        <v>41395</v>
      </c>
      <c r="C21" s="26">
        <v>1191</v>
      </c>
      <c r="D21" s="26">
        <v>1184</v>
      </c>
      <c r="E21" s="26">
        <v>7</v>
      </c>
      <c r="F21" s="26" t="s">
        <v>16</v>
      </c>
      <c r="G21" s="23">
        <v>349.26</v>
      </c>
      <c r="H21" s="23">
        <v>0</v>
      </c>
      <c r="I21" s="23">
        <v>32.479999999999997</v>
      </c>
      <c r="J21" s="23">
        <v>22.23</v>
      </c>
      <c r="K21" s="23">
        <v>0</v>
      </c>
      <c r="L21" s="15">
        <f t="shared" si="0"/>
        <v>403.97</v>
      </c>
      <c r="M21" s="23">
        <v>0</v>
      </c>
      <c r="N21" s="15">
        <f t="shared" si="1"/>
        <v>403.97</v>
      </c>
    </row>
    <row r="22" spans="1:14" x14ac:dyDescent="0.25">
      <c r="A22" s="18" t="s">
        <v>265</v>
      </c>
      <c r="B22" s="22">
        <v>41426</v>
      </c>
      <c r="C22" s="26">
        <v>1211</v>
      </c>
      <c r="D22" s="26">
        <v>1191</v>
      </c>
      <c r="E22" s="26">
        <v>20</v>
      </c>
      <c r="F22" s="26" t="s">
        <v>16</v>
      </c>
      <c r="G22" s="23">
        <v>3.82</v>
      </c>
      <c r="H22" s="23">
        <v>15</v>
      </c>
      <c r="I22" s="23">
        <v>48</v>
      </c>
      <c r="J22" s="23">
        <v>3.38</v>
      </c>
      <c r="K22" s="23">
        <v>2.88</v>
      </c>
      <c r="L22" s="15">
        <f t="shared" si="0"/>
        <v>73.079999999999984</v>
      </c>
      <c r="M22" s="23">
        <v>0</v>
      </c>
      <c r="N22" s="15">
        <f t="shared" si="1"/>
        <v>73.079999999999984</v>
      </c>
    </row>
    <row r="23" spans="1:14" x14ac:dyDescent="0.25">
      <c r="A23" s="18" t="s">
        <v>265</v>
      </c>
      <c r="B23" s="22">
        <v>41456</v>
      </c>
      <c r="C23" s="26">
        <v>1260</v>
      </c>
      <c r="D23" s="26">
        <v>1211</v>
      </c>
      <c r="E23" s="26">
        <v>49</v>
      </c>
      <c r="F23" s="26" t="s">
        <v>16</v>
      </c>
      <c r="G23" s="23">
        <v>69.62</v>
      </c>
      <c r="H23" s="23">
        <v>15</v>
      </c>
      <c r="I23" s="23">
        <v>136.6</v>
      </c>
      <c r="J23" s="23">
        <v>4.38</v>
      </c>
      <c r="K23" s="23">
        <v>8.1999999999999993</v>
      </c>
      <c r="L23" s="15">
        <f t="shared" si="0"/>
        <v>233.79999999999998</v>
      </c>
      <c r="M23" s="23">
        <v>0</v>
      </c>
      <c r="N23" s="15">
        <f t="shared" si="1"/>
        <v>233.79999999999998</v>
      </c>
    </row>
    <row r="24" spans="1:14" x14ac:dyDescent="0.25">
      <c r="A24" s="18" t="s">
        <v>265</v>
      </c>
      <c r="B24" s="22">
        <v>41487</v>
      </c>
      <c r="C24" s="26">
        <v>1260</v>
      </c>
      <c r="D24" s="26">
        <v>1260</v>
      </c>
      <c r="E24" s="26">
        <v>0</v>
      </c>
      <c r="F24" s="26" t="s">
        <v>22</v>
      </c>
      <c r="G24" s="23">
        <v>229.62</v>
      </c>
      <c r="H24" s="23">
        <v>0</v>
      </c>
      <c r="I24" s="23">
        <v>30</v>
      </c>
      <c r="J24" s="23">
        <v>5.95</v>
      </c>
      <c r="K24" s="23">
        <v>0</v>
      </c>
      <c r="L24" s="15">
        <f t="shared" si="0"/>
        <v>265.57</v>
      </c>
      <c r="M24" s="23">
        <v>0</v>
      </c>
      <c r="N24" s="15">
        <f t="shared" si="1"/>
        <v>265.57</v>
      </c>
    </row>
    <row r="25" spans="1:14" x14ac:dyDescent="0.25">
      <c r="A25" s="18" t="s">
        <v>265</v>
      </c>
      <c r="B25" s="22">
        <v>41518</v>
      </c>
      <c r="C25" s="26">
        <v>1260</v>
      </c>
      <c r="D25" s="26">
        <v>1260</v>
      </c>
      <c r="E25" s="26">
        <v>0</v>
      </c>
      <c r="F25" s="26" t="s">
        <v>16</v>
      </c>
      <c r="G25" s="23">
        <v>225.68</v>
      </c>
      <c r="H25" s="23">
        <v>0</v>
      </c>
      <c r="I25" s="23">
        <v>30</v>
      </c>
      <c r="J25" s="23">
        <v>11.82</v>
      </c>
      <c r="K25" s="23">
        <v>0</v>
      </c>
      <c r="L25" s="15">
        <f t="shared" si="0"/>
        <v>267.5</v>
      </c>
      <c r="M25" s="23">
        <v>0</v>
      </c>
      <c r="N25" s="15">
        <f t="shared" si="1"/>
        <v>267.5</v>
      </c>
    </row>
    <row r="26" spans="1:14" x14ac:dyDescent="0.25">
      <c r="A26" s="18" t="s">
        <v>265</v>
      </c>
      <c r="B26" s="22">
        <v>41548</v>
      </c>
      <c r="C26" s="26">
        <v>1260</v>
      </c>
      <c r="D26" s="26">
        <v>1260</v>
      </c>
      <c r="E26" s="26">
        <v>0</v>
      </c>
      <c r="F26" s="26" t="s">
        <v>16</v>
      </c>
      <c r="G26" s="23">
        <v>225.68</v>
      </c>
      <c r="H26" s="23">
        <v>0</v>
      </c>
      <c r="I26" s="23">
        <v>30</v>
      </c>
      <c r="J26" s="23">
        <v>14.08</v>
      </c>
      <c r="K26" s="23">
        <v>0</v>
      </c>
      <c r="L26" s="15">
        <f t="shared" si="0"/>
        <v>269.76</v>
      </c>
      <c r="M26" s="23">
        <v>0</v>
      </c>
      <c r="N26" s="15">
        <f t="shared" si="1"/>
        <v>269.76</v>
      </c>
    </row>
    <row r="27" spans="1:14" x14ac:dyDescent="0.25">
      <c r="A27" s="18" t="s">
        <v>265</v>
      </c>
      <c r="B27" s="22">
        <v>41579</v>
      </c>
      <c r="C27" s="26">
        <v>1320</v>
      </c>
      <c r="D27" s="26">
        <v>1260</v>
      </c>
      <c r="E27" s="26">
        <v>60</v>
      </c>
      <c r="F27" s="26" t="s">
        <v>16</v>
      </c>
      <c r="G27" s="23">
        <v>225.68</v>
      </c>
      <c r="H27" s="23">
        <v>15</v>
      </c>
      <c r="I27" s="23">
        <v>174</v>
      </c>
      <c r="J27" s="23">
        <v>16.41</v>
      </c>
      <c r="K27" s="23">
        <v>10.44</v>
      </c>
      <c r="L27" s="15">
        <f t="shared" si="0"/>
        <v>441.53000000000003</v>
      </c>
      <c r="M27" s="23">
        <v>0</v>
      </c>
      <c r="N27" s="15">
        <f t="shared" si="1"/>
        <v>441.53000000000003</v>
      </c>
    </row>
    <row r="28" spans="1:14" x14ac:dyDescent="0.25">
      <c r="A28" s="18" t="s">
        <v>265</v>
      </c>
      <c r="B28" s="22">
        <v>41609</v>
      </c>
      <c r="C28" s="26">
        <v>1353</v>
      </c>
      <c r="D28" s="26">
        <v>1320</v>
      </c>
      <c r="E28" s="26">
        <v>33</v>
      </c>
      <c r="F28" s="26" t="s">
        <v>16</v>
      </c>
      <c r="G28" s="23">
        <v>425.12</v>
      </c>
      <c r="H28" s="23">
        <v>15</v>
      </c>
      <c r="I28" s="23">
        <v>82.2</v>
      </c>
      <c r="J28" s="23">
        <v>20.8</v>
      </c>
      <c r="K28" s="23">
        <v>4.93</v>
      </c>
      <c r="L28" s="15">
        <f t="shared" si="0"/>
        <v>548.04999999999995</v>
      </c>
      <c r="M28" s="23">
        <v>0</v>
      </c>
      <c r="N28" s="15">
        <f t="shared" si="1"/>
        <v>548.04999999999995</v>
      </c>
    </row>
    <row r="29" spans="1:14" x14ac:dyDescent="0.25">
      <c r="A29" s="18" t="s">
        <v>265</v>
      </c>
      <c r="B29" s="22">
        <v>41640</v>
      </c>
      <c r="C29" s="26">
        <v>1371</v>
      </c>
      <c r="D29" s="26">
        <v>1353</v>
      </c>
      <c r="E29" s="26">
        <v>18</v>
      </c>
      <c r="F29" s="26" t="s">
        <v>16</v>
      </c>
      <c r="G29" s="23">
        <v>527.25</v>
      </c>
      <c r="H29" s="23">
        <v>0</v>
      </c>
      <c r="I29" s="23">
        <v>87.48</v>
      </c>
      <c r="J29" s="23">
        <v>25.74</v>
      </c>
      <c r="K29" s="23">
        <v>0</v>
      </c>
      <c r="L29" s="15">
        <f t="shared" si="0"/>
        <v>640.47</v>
      </c>
      <c r="M29" s="23">
        <v>0</v>
      </c>
      <c r="N29" s="15">
        <f t="shared" si="1"/>
        <v>640.47</v>
      </c>
    </row>
    <row r="30" spans="1:14" x14ac:dyDescent="0.25">
      <c r="A30" s="18" t="s">
        <v>265</v>
      </c>
      <c r="B30" s="22">
        <v>41671</v>
      </c>
      <c r="C30" s="26">
        <v>1389</v>
      </c>
      <c r="D30" s="26">
        <v>1371</v>
      </c>
      <c r="E30" s="26">
        <v>18</v>
      </c>
      <c r="F30" s="26" t="s">
        <v>16</v>
      </c>
      <c r="G30" s="23">
        <v>527</v>
      </c>
      <c r="H30" s="23">
        <v>0</v>
      </c>
      <c r="I30" s="23">
        <v>87.48</v>
      </c>
      <c r="J30" s="23">
        <v>31.19</v>
      </c>
      <c r="K30" s="23">
        <v>0</v>
      </c>
      <c r="L30" s="15">
        <f t="shared" si="0"/>
        <v>645.67000000000007</v>
      </c>
      <c r="M30" s="23">
        <v>0</v>
      </c>
      <c r="N30" s="15">
        <f t="shared" si="1"/>
        <v>645.67000000000007</v>
      </c>
    </row>
    <row r="31" spans="1:14" x14ac:dyDescent="0.25">
      <c r="A31" s="18" t="s">
        <v>265</v>
      </c>
      <c r="B31" s="22">
        <v>41699</v>
      </c>
      <c r="C31" s="26">
        <v>1400</v>
      </c>
      <c r="D31" s="26">
        <v>1389</v>
      </c>
      <c r="E31" s="26">
        <v>11</v>
      </c>
      <c r="F31" s="26" t="s">
        <v>16</v>
      </c>
      <c r="G31" s="23">
        <v>527</v>
      </c>
      <c r="H31" s="23">
        <v>0</v>
      </c>
      <c r="I31" s="23">
        <v>53.46</v>
      </c>
      <c r="J31" s="23">
        <v>36.11</v>
      </c>
      <c r="K31" s="23">
        <v>0</v>
      </c>
      <c r="L31" s="15">
        <f t="shared" si="0"/>
        <v>616.57000000000005</v>
      </c>
      <c r="M31" s="23">
        <v>0</v>
      </c>
      <c r="N31" s="15">
        <f t="shared" si="1"/>
        <v>616.57000000000005</v>
      </c>
    </row>
    <row r="32" spans="1:14" x14ac:dyDescent="0.25">
      <c r="A32" s="18" t="s">
        <v>265</v>
      </c>
      <c r="B32" s="22">
        <v>41730</v>
      </c>
      <c r="C32" s="26">
        <v>1422</v>
      </c>
      <c r="D32" s="26">
        <v>1400</v>
      </c>
      <c r="E32" s="26">
        <v>22</v>
      </c>
      <c r="F32" s="26" t="s">
        <v>16</v>
      </c>
      <c r="G32" s="23">
        <v>527</v>
      </c>
      <c r="H32" s="23">
        <v>15</v>
      </c>
      <c r="I32" s="23">
        <v>52.8</v>
      </c>
      <c r="J32" s="23">
        <v>41.56</v>
      </c>
      <c r="K32" s="23">
        <v>3.17</v>
      </c>
      <c r="L32" s="15">
        <f t="shared" si="0"/>
        <v>639.52999999999986</v>
      </c>
      <c r="M32" s="23">
        <v>0</v>
      </c>
      <c r="N32" s="15">
        <f t="shared" si="1"/>
        <v>639.52999999999986</v>
      </c>
    </row>
    <row r="33" spans="1:14" x14ac:dyDescent="0.25">
      <c r="A33" s="18" t="s">
        <v>265</v>
      </c>
      <c r="B33" s="22">
        <v>41760</v>
      </c>
      <c r="C33" s="26">
        <v>5494</v>
      </c>
      <c r="D33" s="26">
        <v>5460</v>
      </c>
      <c r="E33" s="26">
        <v>34</v>
      </c>
      <c r="F33" s="26" t="s">
        <v>16</v>
      </c>
      <c r="G33" s="23">
        <v>64</v>
      </c>
      <c r="H33" s="23">
        <v>15</v>
      </c>
      <c r="I33" s="23">
        <v>85.6</v>
      </c>
      <c r="J33" s="23">
        <v>1</v>
      </c>
      <c r="K33" s="23">
        <v>5.14</v>
      </c>
      <c r="L33" s="15">
        <f t="shared" si="0"/>
        <v>170.73999999999998</v>
      </c>
      <c r="M33" s="23">
        <v>0</v>
      </c>
      <c r="N33" s="15">
        <f t="shared" si="1"/>
        <v>170.73999999999998</v>
      </c>
    </row>
    <row r="34" spans="1:14" x14ac:dyDescent="0.25">
      <c r="A34" s="18" t="s">
        <v>265</v>
      </c>
      <c r="B34" s="22">
        <v>41791</v>
      </c>
      <c r="C34" s="26">
        <v>1440</v>
      </c>
      <c r="D34" s="26">
        <v>1422</v>
      </c>
      <c r="E34" s="26">
        <v>18</v>
      </c>
      <c r="F34" s="26" t="s">
        <v>16</v>
      </c>
      <c r="G34" s="23">
        <v>598</v>
      </c>
      <c r="H34" s="23">
        <v>0</v>
      </c>
      <c r="I34" s="23">
        <v>87.48</v>
      </c>
      <c r="J34" s="23">
        <v>47.19</v>
      </c>
      <c r="K34" s="23">
        <v>0</v>
      </c>
      <c r="L34" s="15">
        <f t="shared" si="0"/>
        <v>732.67000000000007</v>
      </c>
      <c r="M34" s="23">
        <v>0</v>
      </c>
      <c r="N34" s="15">
        <f t="shared" si="1"/>
        <v>732.67000000000007</v>
      </c>
    </row>
    <row r="35" spans="1:14" x14ac:dyDescent="0.25">
      <c r="A35" s="18" t="s">
        <v>265</v>
      </c>
      <c r="B35" s="22">
        <v>41821</v>
      </c>
      <c r="C35" s="26">
        <v>5532</v>
      </c>
      <c r="D35" s="26">
        <v>5494</v>
      </c>
      <c r="E35" s="26">
        <v>38</v>
      </c>
      <c r="F35" s="26" t="s">
        <v>16</v>
      </c>
      <c r="G35" s="23">
        <v>170</v>
      </c>
      <c r="H35" s="23">
        <v>15</v>
      </c>
      <c r="I35" s="23">
        <v>99.2</v>
      </c>
      <c r="J35" s="23">
        <v>2.17</v>
      </c>
      <c r="K35" s="23">
        <v>5.95</v>
      </c>
      <c r="L35" s="15">
        <f t="shared" si="0"/>
        <v>292.32</v>
      </c>
      <c r="M35" s="23">
        <v>0</v>
      </c>
      <c r="N35" s="15">
        <f t="shared" si="1"/>
        <v>292.32</v>
      </c>
    </row>
    <row r="36" spans="1:14" x14ac:dyDescent="0.25">
      <c r="A36" s="18" t="s">
        <v>265</v>
      </c>
      <c r="B36" s="22">
        <v>41852</v>
      </c>
      <c r="C36" s="26">
        <v>1450</v>
      </c>
      <c r="D36" s="26">
        <v>1440</v>
      </c>
      <c r="E36" s="26">
        <v>10</v>
      </c>
      <c r="F36" s="26" t="s">
        <v>16</v>
      </c>
      <c r="G36" s="23">
        <v>598</v>
      </c>
      <c r="H36" s="23">
        <v>0</v>
      </c>
      <c r="I36" s="23">
        <v>51.1</v>
      </c>
      <c r="J36" s="23">
        <v>53.37</v>
      </c>
      <c r="K36" s="23">
        <v>0</v>
      </c>
      <c r="L36" s="15">
        <f t="shared" si="0"/>
        <v>702.47</v>
      </c>
      <c r="M36" s="23">
        <v>0</v>
      </c>
      <c r="N36" s="15">
        <f t="shared" si="1"/>
        <v>702.47</v>
      </c>
    </row>
    <row r="37" spans="1:14" x14ac:dyDescent="0.25">
      <c r="A37" s="18" t="s">
        <v>265</v>
      </c>
      <c r="B37" s="22">
        <v>41883</v>
      </c>
      <c r="C37" s="26">
        <v>5575</v>
      </c>
      <c r="D37" s="26">
        <v>5532</v>
      </c>
      <c r="E37" s="26">
        <v>43</v>
      </c>
      <c r="F37" s="26" t="s">
        <v>16</v>
      </c>
      <c r="G37" s="23">
        <v>92</v>
      </c>
      <c r="H37" s="23">
        <v>15</v>
      </c>
      <c r="I37" s="23">
        <v>133</v>
      </c>
      <c r="J37" s="23">
        <v>1</v>
      </c>
      <c r="K37" s="23">
        <v>7.98</v>
      </c>
      <c r="L37" s="15">
        <f t="shared" si="0"/>
        <v>248.98</v>
      </c>
      <c r="M37" s="23">
        <v>0</v>
      </c>
      <c r="N37" s="15">
        <f t="shared" si="1"/>
        <v>248.98</v>
      </c>
    </row>
    <row r="38" spans="1:14" x14ac:dyDescent="0.25">
      <c r="A38" s="18" t="s">
        <v>265</v>
      </c>
      <c r="B38" s="22">
        <v>41913</v>
      </c>
      <c r="C38" s="26">
        <v>1470</v>
      </c>
      <c r="D38" s="26">
        <v>1450</v>
      </c>
      <c r="E38" s="26">
        <v>20</v>
      </c>
      <c r="F38" s="26" t="s">
        <v>16</v>
      </c>
      <c r="G38" s="23">
        <v>598</v>
      </c>
      <c r="H38" s="23">
        <v>15</v>
      </c>
      <c r="I38" s="23">
        <v>54</v>
      </c>
      <c r="J38" s="23">
        <v>59.35</v>
      </c>
      <c r="K38" s="23">
        <v>3.26</v>
      </c>
      <c r="L38" s="15">
        <f t="shared" si="0"/>
        <v>729.61</v>
      </c>
      <c r="M38" s="23">
        <v>0</v>
      </c>
      <c r="N38" s="15">
        <f t="shared" si="1"/>
        <v>729.61</v>
      </c>
    </row>
    <row r="39" spans="1:14" x14ac:dyDescent="0.25">
      <c r="A39" s="18" t="s">
        <v>265</v>
      </c>
      <c r="B39" s="22">
        <v>41944</v>
      </c>
      <c r="C39" s="26">
        <v>5596</v>
      </c>
      <c r="D39" s="26">
        <v>5575</v>
      </c>
      <c r="E39" s="26">
        <v>21</v>
      </c>
      <c r="F39" s="26" t="s">
        <v>16</v>
      </c>
      <c r="G39" s="23">
        <v>248</v>
      </c>
      <c r="H39" s="23">
        <v>15</v>
      </c>
      <c r="I39" s="23">
        <v>56.7</v>
      </c>
      <c r="J39" s="23">
        <v>2.7</v>
      </c>
      <c r="K39" s="23">
        <v>3.43</v>
      </c>
      <c r="L39" s="15">
        <f t="shared" si="0"/>
        <v>325.83</v>
      </c>
      <c r="M39" s="23">
        <v>0</v>
      </c>
      <c r="N39" s="15">
        <f t="shared" si="1"/>
        <v>325.83</v>
      </c>
    </row>
    <row r="40" spans="1:14" x14ac:dyDescent="0.25">
      <c r="A40" s="18" t="s">
        <v>265</v>
      </c>
      <c r="B40" s="22">
        <v>41974</v>
      </c>
      <c r="C40" s="26">
        <v>1487</v>
      </c>
      <c r="D40" s="26">
        <v>1470</v>
      </c>
      <c r="E40" s="26">
        <v>17</v>
      </c>
      <c r="F40" s="26" t="s">
        <v>16</v>
      </c>
      <c r="G40" s="23">
        <v>671</v>
      </c>
      <c r="H40" s="23">
        <v>0</v>
      </c>
      <c r="I40" s="23">
        <v>86.87</v>
      </c>
      <c r="J40" s="23">
        <v>65.92</v>
      </c>
      <c r="K40" s="23">
        <v>0</v>
      </c>
      <c r="L40" s="15">
        <f t="shared" si="0"/>
        <v>823.79</v>
      </c>
      <c r="M40" s="23">
        <v>0</v>
      </c>
      <c r="N40" s="15">
        <f t="shared" si="1"/>
        <v>823.79</v>
      </c>
    </row>
    <row r="41" spans="1:14" x14ac:dyDescent="0.25">
      <c r="A41" s="18" t="s">
        <v>265</v>
      </c>
      <c r="B41" s="22">
        <v>42005</v>
      </c>
      <c r="C41" s="26">
        <v>5625</v>
      </c>
      <c r="D41" s="26">
        <v>5596</v>
      </c>
      <c r="E41" s="26">
        <v>29</v>
      </c>
      <c r="F41" s="26" t="s">
        <v>16</v>
      </c>
      <c r="G41" s="23">
        <v>125</v>
      </c>
      <c r="H41" s="23">
        <v>15</v>
      </c>
      <c r="I41" s="23">
        <v>78.3</v>
      </c>
      <c r="J41" s="23">
        <v>2.79</v>
      </c>
      <c r="K41" s="23">
        <v>4.7300000000000004</v>
      </c>
      <c r="L41" s="15">
        <f t="shared" si="0"/>
        <v>225.82</v>
      </c>
      <c r="M41" s="23">
        <v>0</v>
      </c>
      <c r="N41" s="15">
        <f t="shared" si="1"/>
        <v>225.82</v>
      </c>
    </row>
    <row r="42" spans="1:14" x14ac:dyDescent="0.25">
      <c r="A42" s="18" t="s">
        <v>265</v>
      </c>
      <c r="B42" s="22">
        <v>42036</v>
      </c>
      <c r="C42" s="26">
        <v>1502</v>
      </c>
      <c r="D42" s="26">
        <v>1487</v>
      </c>
      <c r="E42" s="26">
        <v>15</v>
      </c>
      <c r="F42" s="26" t="s">
        <v>16</v>
      </c>
      <c r="G42" s="23">
        <v>671</v>
      </c>
      <c r="H42" s="23">
        <v>0</v>
      </c>
      <c r="I42" s="23">
        <v>76.650000000000006</v>
      </c>
      <c r="J42" s="23">
        <v>72.849999999999994</v>
      </c>
      <c r="K42" s="23">
        <v>0</v>
      </c>
      <c r="L42" s="15">
        <f t="shared" si="0"/>
        <v>820.5</v>
      </c>
      <c r="M42" s="23">
        <v>0</v>
      </c>
      <c r="N42" s="15">
        <f t="shared" si="1"/>
        <v>820.5</v>
      </c>
    </row>
    <row r="43" spans="1:14" x14ac:dyDescent="0.25">
      <c r="A43" s="18" t="s">
        <v>265</v>
      </c>
      <c r="B43" s="22">
        <v>42064</v>
      </c>
      <c r="C43" s="26">
        <v>5654</v>
      </c>
      <c r="D43" s="26">
        <v>5625</v>
      </c>
      <c r="E43" s="26">
        <v>29</v>
      </c>
      <c r="F43" s="26" t="s">
        <v>16</v>
      </c>
      <c r="G43" s="23">
        <v>224</v>
      </c>
      <c r="H43" s="23">
        <v>15</v>
      </c>
      <c r="I43" s="23">
        <v>78.3</v>
      </c>
      <c r="J43" s="23">
        <v>4.6100000000000003</v>
      </c>
      <c r="K43" s="23">
        <v>4.7300000000000004</v>
      </c>
      <c r="L43" s="15">
        <f t="shared" si="0"/>
        <v>326.64000000000004</v>
      </c>
      <c r="M43" s="23">
        <v>0</v>
      </c>
      <c r="N43" s="15">
        <f t="shared" si="1"/>
        <v>326.64000000000004</v>
      </c>
    </row>
    <row r="44" spans="1:14" x14ac:dyDescent="0.25">
      <c r="A44" s="18" t="s">
        <v>265</v>
      </c>
      <c r="B44" s="22">
        <v>42095</v>
      </c>
      <c r="C44" s="26">
        <v>1534</v>
      </c>
      <c r="D44" s="26">
        <v>1502</v>
      </c>
      <c r="E44" s="26">
        <v>32</v>
      </c>
      <c r="F44" s="26" t="s">
        <v>16</v>
      </c>
      <c r="G44" s="23">
        <v>237</v>
      </c>
      <c r="H44" s="23">
        <v>15</v>
      </c>
      <c r="I44" s="23">
        <v>89</v>
      </c>
      <c r="J44" s="23">
        <v>10.08</v>
      </c>
      <c r="K44" s="23">
        <v>5.34</v>
      </c>
      <c r="L44" s="15">
        <f t="shared" si="0"/>
        <v>356.41999999999996</v>
      </c>
      <c r="M44" s="23">
        <v>0</v>
      </c>
      <c r="N44" s="15">
        <f t="shared" si="1"/>
        <v>356.41999999999996</v>
      </c>
    </row>
    <row r="45" spans="1:14" x14ac:dyDescent="0.25">
      <c r="A45" s="18" t="s">
        <v>265</v>
      </c>
      <c r="B45" s="22">
        <v>42125</v>
      </c>
      <c r="C45" s="26">
        <v>5691</v>
      </c>
      <c r="D45" s="26">
        <v>5654</v>
      </c>
      <c r="E45" s="26">
        <v>37</v>
      </c>
      <c r="F45" s="26" t="s">
        <v>16</v>
      </c>
      <c r="G45" s="23">
        <v>322</v>
      </c>
      <c r="H45" s="23">
        <v>15</v>
      </c>
      <c r="I45" s="23">
        <v>109</v>
      </c>
      <c r="J45" s="23">
        <v>7.34</v>
      </c>
      <c r="K45" s="23">
        <v>6.54</v>
      </c>
      <c r="L45" s="15">
        <f t="shared" si="0"/>
        <v>459.88</v>
      </c>
      <c r="M45" s="23">
        <v>0</v>
      </c>
      <c r="N45" s="15">
        <f t="shared" si="1"/>
        <v>459.88</v>
      </c>
    </row>
    <row r="46" spans="1:14" x14ac:dyDescent="0.25">
      <c r="A46" s="18" t="s">
        <v>265</v>
      </c>
      <c r="B46" s="22">
        <v>42156</v>
      </c>
      <c r="C46" s="26">
        <v>1552</v>
      </c>
      <c r="D46" s="26">
        <v>1534</v>
      </c>
      <c r="E46" s="26">
        <v>18</v>
      </c>
      <c r="F46" s="26" t="s">
        <v>16</v>
      </c>
      <c r="G46" s="23">
        <v>346</v>
      </c>
      <c r="H46" s="23">
        <v>0</v>
      </c>
      <c r="I46" s="23">
        <v>91.98</v>
      </c>
      <c r="J46" s="23">
        <v>13.11</v>
      </c>
      <c r="K46" s="23">
        <v>0</v>
      </c>
      <c r="L46" s="15">
        <f t="shared" si="0"/>
        <v>451.09000000000003</v>
      </c>
      <c r="M46" s="23">
        <v>0</v>
      </c>
      <c r="N46" s="15">
        <f t="shared" si="1"/>
        <v>451.09000000000003</v>
      </c>
    </row>
    <row r="47" spans="1:14" x14ac:dyDescent="0.25">
      <c r="A47" s="18" t="s">
        <v>265</v>
      </c>
      <c r="B47" s="22">
        <v>42186</v>
      </c>
      <c r="C47" s="26">
        <v>5721</v>
      </c>
      <c r="D47" s="26">
        <v>5691</v>
      </c>
      <c r="E47" s="26">
        <v>30</v>
      </c>
      <c r="F47" s="26" t="s">
        <v>16</v>
      </c>
      <c r="G47" s="23">
        <v>453</v>
      </c>
      <c r="H47" s="23">
        <v>15</v>
      </c>
      <c r="I47" s="23">
        <v>78</v>
      </c>
      <c r="J47" s="23">
        <v>11.36</v>
      </c>
      <c r="K47" s="23">
        <v>4.68</v>
      </c>
      <c r="L47" s="15">
        <f t="shared" si="0"/>
        <v>562.04</v>
      </c>
      <c r="M47" s="23">
        <v>0</v>
      </c>
      <c r="N47" s="15">
        <f t="shared" si="1"/>
        <v>562.04</v>
      </c>
    </row>
    <row r="48" spans="1:14" x14ac:dyDescent="0.25">
      <c r="A48" s="18" t="s">
        <v>265</v>
      </c>
      <c r="B48" s="22">
        <v>42217</v>
      </c>
      <c r="C48" s="26">
        <v>1574</v>
      </c>
      <c r="D48" s="26">
        <v>1552</v>
      </c>
      <c r="E48" s="26">
        <v>22</v>
      </c>
      <c r="F48" s="26" t="s">
        <v>16</v>
      </c>
      <c r="G48" s="23">
        <v>346</v>
      </c>
      <c r="H48" s="23">
        <v>15</v>
      </c>
      <c r="I48" s="23">
        <v>57.2</v>
      </c>
      <c r="J48" s="23">
        <v>16.57</v>
      </c>
      <c r="K48" s="23">
        <v>3.43</v>
      </c>
      <c r="L48" s="15">
        <f t="shared" si="0"/>
        <v>438.2</v>
      </c>
      <c r="M48" s="23">
        <v>0</v>
      </c>
      <c r="N48" s="15">
        <f t="shared" si="1"/>
        <v>438.2</v>
      </c>
    </row>
    <row r="49" spans="1:14" x14ac:dyDescent="0.25">
      <c r="A49" s="18" t="s">
        <v>265</v>
      </c>
      <c r="B49" s="22">
        <v>42248</v>
      </c>
      <c r="C49" s="26">
        <v>5738</v>
      </c>
      <c r="D49" s="26">
        <v>5721</v>
      </c>
      <c r="E49" s="26">
        <v>17</v>
      </c>
      <c r="F49" s="26" t="s">
        <v>16</v>
      </c>
      <c r="G49" s="23">
        <v>358</v>
      </c>
      <c r="H49" s="23">
        <v>0</v>
      </c>
      <c r="I49" s="23">
        <v>86.87</v>
      </c>
      <c r="J49" s="23">
        <v>7.67</v>
      </c>
      <c r="K49" s="23">
        <v>0</v>
      </c>
      <c r="L49" s="15">
        <f t="shared" si="0"/>
        <v>452.54</v>
      </c>
      <c r="M49" s="23">
        <v>0</v>
      </c>
      <c r="N49" s="15">
        <f t="shared" si="1"/>
        <v>452.54</v>
      </c>
    </row>
    <row r="50" spans="1:14" x14ac:dyDescent="0.25">
      <c r="A50" s="18" t="s">
        <v>265</v>
      </c>
      <c r="B50" s="22">
        <v>42278</v>
      </c>
      <c r="C50" s="26">
        <v>1592</v>
      </c>
      <c r="D50" s="26">
        <v>1574</v>
      </c>
      <c r="E50" s="26">
        <v>18</v>
      </c>
      <c r="F50" s="26" t="s">
        <v>16</v>
      </c>
      <c r="G50" s="23">
        <v>422</v>
      </c>
      <c r="H50" s="23">
        <v>0</v>
      </c>
      <c r="I50" s="23">
        <v>91.98</v>
      </c>
      <c r="J50" s="23">
        <v>20.55</v>
      </c>
      <c r="K50" s="23">
        <v>0</v>
      </c>
      <c r="L50" s="15">
        <f t="shared" si="0"/>
        <v>534.53</v>
      </c>
      <c r="M50" s="23">
        <v>0</v>
      </c>
      <c r="N50" s="15">
        <f t="shared" si="1"/>
        <v>534.53</v>
      </c>
    </row>
    <row r="51" spans="1:14" x14ac:dyDescent="0.25">
      <c r="A51" s="18" t="s">
        <v>265</v>
      </c>
      <c r="B51" s="22">
        <v>42309</v>
      </c>
      <c r="C51" s="26">
        <v>5764</v>
      </c>
      <c r="D51" s="26">
        <v>5738</v>
      </c>
      <c r="E51" s="26">
        <v>26</v>
      </c>
      <c r="F51" s="26" t="s">
        <v>16</v>
      </c>
      <c r="G51" s="23">
        <v>162</v>
      </c>
      <c r="H51" s="23">
        <v>15</v>
      </c>
      <c r="I51" s="23">
        <v>67.599999999999994</v>
      </c>
      <c r="J51" s="23">
        <v>5.68</v>
      </c>
      <c r="K51" s="23">
        <v>4.0599999999999996</v>
      </c>
      <c r="L51" s="15">
        <f t="shared" si="0"/>
        <v>254.34</v>
      </c>
      <c r="M51" s="23">
        <v>0</v>
      </c>
      <c r="N51" s="15">
        <f t="shared" si="1"/>
        <v>254.34</v>
      </c>
    </row>
    <row r="52" spans="1:14" x14ac:dyDescent="0.25">
      <c r="A52" s="18" t="s">
        <v>265</v>
      </c>
      <c r="B52" s="22">
        <v>42339</v>
      </c>
      <c r="C52" s="26">
        <v>1600</v>
      </c>
      <c r="D52" s="26">
        <v>1592</v>
      </c>
      <c r="E52" s="26">
        <v>8</v>
      </c>
      <c r="F52" s="26" t="s">
        <v>16</v>
      </c>
      <c r="G52" s="23">
        <v>422</v>
      </c>
      <c r="H52" s="23">
        <v>0</v>
      </c>
      <c r="I52" s="23">
        <v>40.880000000000003</v>
      </c>
      <c r="J52" s="23">
        <v>24.91</v>
      </c>
      <c r="K52" s="23">
        <v>0</v>
      </c>
      <c r="L52" s="15">
        <f t="shared" si="0"/>
        <v>487.79</v>
      </c>
      <c r="M52" s="23">
        <v>0</v>
      </c>
      <c r="N52" s="15">
        <f t="shared" si="1"/>
        <v>487.79</v>
      </c>
    </row>
    <row r="53" spans="1:14" x14ac:dyDescent="0.25">
      <c r="A53" s="18" t="s">
        <v>265</v>
      </c>
      <c r="B53" s="22">
        <v>42370</v>
      </c>
      <c r="C53" s="26">
        <v>5788</v>
      </c>
      <c r="D53" s="26">
        <v>5764</v>
      </c>
      <c r="E53" s="26">
        <v>24</v>
      </c>
      <c r="F53" s="26" t="s">
        <v>16</v>
      </c>
      <c r="G53" s="23">
        <v>248</v>
      </c>
      <c r="H53" s="23">
        <v>15</v>
      </c>
      <c r="I53" s="23">
        <v>62.4</v>
      </c>
      <c r="J53" s="23">
        <v>7.81</v>
      </c>
      <c r="K53" s="23">
        <v>3.74</v>
      </c>
      <c r="L53" s="15">
        <f t="shared" si="0"/>
        <v>336.95</v>
      </c>
      <c r="M53" s="23">
        <v>0</v>
      </c>
      <c r="N53" s="15">
        <f t="shared" si="1"/>
        <v>336.95</v>
      </c>
    </row>
    <row r="54" spans="1:14" x14ac:dyDescent="0.25">
      <c r="A54" s="18" t="s">
        <v>265</v>
      </c>
      <c r="B54" s="22">
        <v>42401</v>
      </c>
      <c r="C54" s="26">
        <v>1616</v>
      </c>
      <c r="D54" s="26">
        <v>1600</v>
      </c>
      <c r="E54" s="26">
        <v>16</v>
      </c>
      <c r="F54" s="26" t="s">
        <v>16</v>
      </c>
      <c r="G54" s="23">
        <v>242</v>
      </c>
      <c r="H54" s="23">
        <v>0</v>
      </c>
      <c r="I54" s="23">
        <v>81.760000000000005</v>
      </c>
      <c r="J54" s="23">
        <v>6.84</v>
      </c>
      <c r="K54" s="23">
        <v>0</v>
      </c>
      <c r="L54" s="15">
        <f t="shared" si="0"/>
        <v>330.59999999999997</v>
      </c>
      <c r="M54" s="23">
        <v>0</v>
      </c>
      <c r="N54" s="15">
        <f t="shared" si="1"/>
        <v>330.59999999999997</v>
      </c>
    </row>
    <row r="55" spans="1:14" x14ac:dyDescent="0.25">
      <c r="A55" s="18" t="s">
        <v>265</v>
      </c>
      <c r="B55" s="22">
        <v>42430</v>
      </c>
      <c r="C55" s="26">
        <v>5825</v>
      </c>
      <c r="D55" s="26">
        <v>5788</v>
      </c>
      <c r="E55" s="26">
        <v>37</v>
      </c>
      <c r="F55" s="26" t="s">
        <v>16</v>
      </c>
      <c r="G55" s="23">
        <v>135</v>
      </c>
      <c r="H55" s="23">
        <v>15</v>
      </c>
      <c r="I55" s="23">
        <v>103.9</v>
      </c>
      <c r="J55" s="23">
        <v>3.21</v>
      </c>
      <c r="K55" s="23">
        <v>6.23</v>
      </c>
      <c r="L55" s="15">
        <f t="shared" si="0"/>
        <v>263.34000000000003</v>
      </c>
      <c r="M55" s="23">
        <v>0</v>
      </c>
      <c r="N55" s="15">
        <f t="shared" si="1"/>
        <v>263.34000000000003</v>
      </c>
    </row>
    <row r="56" spans="1:14" x14ac:dyDescent="0.25">
      <c r="A56" s="18" t="s">
        <v>265</v>
      </c>
      <c r="B56" s="22">
        <v>42461</v>
      </c>
      <c r="C56" s="26">
        <v>1627</v>
      </c>
      <c r="D56" s="26">
        <v>1616</v>
      </c>
      <c r="E56" s="26">
        <v>11</v>
      </c>
      <c r="F56" s="26" t="s">
        <v>16</v>
      </c>
      <c r="G56" s="23">
        <v>242</v>
      </c>
      <c r="H56" s="23">
        <v>0</v>
      </c>
      <c r="I56" s="23">
        <v>56.21</v>
      </c>
      <c r="J56" s="23">
        <v>9.34</v>
      </c>
      <c r="K56" s="23">
        <v>0</v>
      </c>
      <c r="L56" s="15">
        <f t="shared" si="0"/>
        <v>307.54999999999995</v>
      </c>
      <c r="M56" s="23">
        <v>0</v>
      </c>
      <c r="N56" s="15">
        <f t="shared" si="1"/>
        <v>307.54999999999995</v>
      </c>
    </row>
    <row r="57" spans="1:14" x14ac:dyDescent="0.25">
      <c r="A57" s="18" t="s">
        <v>265</v>
      </c>
      <c r="B57" s="22">
        <v>42491</v>
      </c>
      <c r="C57" s="26">
        <v>2484</v>
      </c>
      <c r="D57" s="26">
        <v>2454</v>
      </c>
      <c r="E57" s="26">
        <v>30</v>
      </c>
      <c r="F57" s="26" t="s">
        <v>16</v>
      </c>
      <c r="G57" s="23">
        <v>4</v>
      </c>
      <c r="H57" s="23">
        <v>15</v>
      </c>
      <c r="I57" s="23">
        <v>78</v>
      </c>
      <c r="J57" s="23">
        <v>1</v>
      </c>
      <c r="K57" s="23">
        <v>4.68</v>
      </c>
      <c r="L57" s="15">
        <f t="shared" si="0"/>
        <v>102.68</v>
      </c>
      <c r="M57" s="23">
        <v>0</v>
      </c>
      <c r="N57" s="15">
        <f t="shared" si="1"/>
        <v>102.68</v>
      </c>
    </row>
    <row r="58" spans="1:14" x14ac:dyDescent="0.25">
      <c r="A58" s="18" t="s">
        <v>265</v>
      </c>
      <c r="B58" s="22">
        <v>42522</v>
      </c>
      <c r="C58" s="26">
        <v>1634</v>
      </c>
      <c r="D58" s="26">
        <v>1627</v>
      </c>
      <c r="E58" s="26">
        <v>7</v>
      </c>
      <c r="F58" s="26" t="s">
        <v>16</v>
      </c>
      <c r="G58" s="23">
        <v>242</v>
      </c>
      <c r="H58" s="23">
        <v>0</v>
      </c>
      <c r="I58" s="23">
        <v>36.82</v>
      </c>
      <c r="J58" s="23">
        <v>11.76</v>
      </c>
      <c r="K58" s="23">
        <v>0</v>
      </c>
      <c r="L58" s="15">
        <f t="shared" si="0"/>
        <v>290.58</v>
      </c>
      <c r="M58" s="23">
        <v>0</v>
      </c>
      <c r="N58" s="15">
        <f t="shared" si="1"/>
        <v>290.58</v>
      </c>
    </row>
    <row r="59" spans="1:14" x14ac:dyDescent="0.25">
      <c r="A59" s="18" t="s">
        <v>265</v>
      </c>
      <c r="B59" s="22">
        <v>42552</v>
      </c>
      <c r="C59" s="26">
        <v>2517</v>
      </c>
      <c r="D59" s="26">
        <v>2484</v>
      </c>
      <c r="E59" s="26">
        <v>33</v>
      </c>
      <c r="F59" s="26" t="s">
        <v>16</v>
      </c>
      <c r="G59" s="23">
        <v>3</v>
      </c>
      <c r="H59" s="23">
        <v>15</v>
      </c>
      <c r="I59" s="23">
        <v>89.1</v>
      </c>
      <c r="J59" s="23">
        <v>1</v>
      </c>
      <c r="K59" s="23">
        <v>5.35</v>
      </c>
      <c r="L59" s="15">
        <f t="shared" si="0"/>
        <v>113.44999999999999</v>
      </c>
      <c r="M59" s="23">
        <v>0</v>
      </c>
      <c r="N59" s="15">
        <f t="shared" si="1"/>
        <v>113.44999999999999</v>
      </c>
    </row>
    <row r="60" spans="1:14" x14ac:dyDescent="0.25">
      <c r="A60" s="18" t="s">
        <v>265</v>
      </c>
      <c r="B60" s="22">
        <v>42583</v>
      </c>
      <c r="C60" s="26">
        <v>1640</v>
      </c>
      <c r="D60" s="26">
        <v>1634</v>
      </c>
      <c r="E60" s="26">
        <v>6</v>
      </c>
      <c r="F60" s="26" t="s">
        <v>16</v>
      </c>
      <c r="G60" s="23">
        <v>242</v>
      </c>
      <c r="H60" s="23">
        <v>0</v>
      </c>
      <c r="I60" s="23">
        <v>30</v>
      </c>
      <c r="J60" s="23">
        <v>14.26</v>
      </c>
      <c r="K60" s="23">
        <v>0</v>
      </c>
      <c r="L60" s="15">
        <f t="shared" si="0"/>
        <v>286.26</v>
      </c>
      <c r="M60" s="23">
        <v>0</v>
      </c>
      <c r="N60" s="15">
        <f t="shared" si="1"/>
        <v>286.26</v>
      </c>
    </row>
    <row r="61" spans="1:14" x14ac:dyDescent="0.25">
      <c r="A61" s="18" t="s">
        <v>265</v>
      </c>
      <c r="B61" s="22">
        <v>42614</v>
      </c>
      <c r="C61" s="26">
        <v>2561</v>
      </c>
      <c r="D61" s="26">
        <v>2517</v>
      </c>
      <c r="E61" s="26">
        <v>44</v>
      </c>
      <c r="F61" s="26" t="s">
        <v>16</v>
      </c>
      <c r="G61" s="23">
        <v>112</v>
      </c>
      <c r="H61" s="23">
        <v>15</v>
      </c>
      <c r="I61" s="23">
        <v>129.80000000000001</v>
      </c>
      <c r="J61" s="23">
        <v>2</v>
      </c>
      <c r="K61" s="23">
        <v>7.79</v>
      </c>
      <c r="L61" s="15">
        <f t="shared" si="0"/>
        <v>266.59000000000003</v>
      </c>
      <c r="M61" s="23">
        <v>0</v>
      </c>
      <c r="N61" s="15">
        <f t="shared" si="1"/>
        <v>266.59000000000003</v>
      </c>
    </row>
    <row r="62" spans="1:14" x14ac:dyDescent="0.25">
      <c r="A62" s="18" t="s">
        <v>265</v>
      </c>
      <c r="B62" s="22">
        <v>42644</v>
      </c>
      <c r="C62" s="26">
        <v>1652</v>
      </c>
      <c r="D62" s="26">
        <v>1640</v>
      </c>
      <c r="E62" s="26">
        <v>12</v>
      </c>
      <c r="F62" s="26" t="s">
        <v>16</v>
      </c>
      <c r="G62" s="23">
        <v>242</v>
      </c>
      <c r="H62" s="23">
        <v>0</v>
      </c>
      <c r="I62" s="23">
        <v>63.12</v>
      </c>
      <c r="J62" s="23">
        <v>16.68</v>
      </c>
      <c r="K62" s="23">
        <v>0</v>
      </c>
      <c r="L62" s="15">
        <f t="shared" si="0"/>
        <v>321.8</v>
      </c>
      <c r="M62" s="23">
        <v>0</v>
      </c>
      <c r="N62" s="15">
        <f t="shared" si="1"/>
        <v>321.8</v>
      </c>
    </row>
    <row r="63" spans="1:14" x14ac:dyDescent="0.25">
      <c r="A63" s="18" t="s">
        <v>265</v>
      </c>
      <c r="B63" s="22">
        <v>42675</v>
      </c>
      <c r="C63" s="26">
        <v>2593</v>
      </c>
      <c r="D63" s="26">
        <v>2561</v>
      </c>
      <c r="E63" s="26">
        <v>32</v>
      </c>
      <c r="F63" s="26" t="s">
        <v>16</v>
      </c>
      <c r="G63" s="23">
        <v>265</v>
      </c>
      <c r="H63" s="23">
        <v>15</v>
      </c>
      <c r="I63" s="23">
        <v>85.4</v>
      </c>
      <c r="J63" s="23">
        <v>3.88</v>
      </c>
      <c r="K63" s="23">
        <v>5.12</v>
      </c>
      <c r="L63" s="15">
        <f t="shared" si="0"/>
        <v>374.4</v>
      </c>
      <c r="M63" s="23">
        <v>0</v>
      </c>
      <c r="N63" s="15">
        <f t="shared" si="1"/>
        <v>374.4</v>
      </c>
    </row>
    <row r="64" spans="1:14" x14ac:dyDescent="0.25">
      <c r="A64" s="18" t="s">
        <v>265</v>
      </c>
      <c r="B64" s="22">
        <v>42705</v>
      </c>
      <c r="C64" s="26">
        <v>1664</v>
      </c>
      <c r="D64" s="26">
        <v>1652</v>
      </c>
      <c r="E64" s="26">
        <v>12</v>
      </c>
      <c r="F64" s="26" t="s">
        <v>16</v>
      </c>
      <c r="G64" s="23">
        <v>242</v>
      </c>
      <c r="H64" s="23">
        <v>0</v>
      </c>
      <c r="I64" s="23">
        <v>63.12</v>
      </c>
      <c r="J64" s="23">
        <v>19.18</v>
      </c>
      <c r="K64" s="23">
        <v>0</v>
      </c>
      <c r="L64" s="15">
        <f t="shared" si="0"/>
        <v>324.3</v>
      </c>
      <c r="M64" s="23">
        <v>0</v>
      </c>
      <c r="N64" s="15">
        <f t="shared" si="1"/>
        <v>324.3</v>
      </c>
    </row>
    <row r="65" spans="1:14" x14ac:dyDescent="0.25">
      <c r="A65" s="18" t="s">
        <v>265</v>
      </c>
      <c r="B65" s="22">
        <v>42736</v>
      </c>
      <c r="C65" s="26">
        <v>2629</v>
      </c>
      <c r="D65" s="26">
        <v>2593</v>
      </c>
      <c r="E65" s="26">
        <v>36</v>
      </c>
      <c r="F65" s="26" t="s">
        <v>16</v>
      </c>
      <c r="G65" s="23">
        <v>74</v>
      </c>
      <c r="H65" s="23">
        <v>15</v>
      </c>
      <c r="I65" s="23">
        <v>100.2</v>
      </c>
      <c r="J65" s="23">
        <v>1</v>
      </c>
      <c r="K65" s="23">
        <v>6.01</v>
      </c>
      <c r="L65" s="15">
        <f t="shared" si="0"/>
        <v>196.20999999999998</v>
      </c>
      <c r="M65" s="23">
        <v>0</v>
      </c>
      <c r="N65" s="15">
        <f t="shared" si="1"/>
        <v>196.20999999999998</v>
      </c>
    </row>
    <row r="66" spans="1:14" x14ac:dyDescent="0.25">
      <c r="A66" s="18" t="s">
        <v>265</v>
      </c>
      <c r="B66" s="22">
        <v>42767</v>
      </c>
      <c r="C66" s="26">
        <v>1672</v>
      </c>
      <c r="D66" s="26">
        <v>1664</v>
      </c>
      <c r="E66" s="26">
        <v>8</v>
      </c>
      <c r="F66" s="26" t="s">
        <v>16</v>
      </c>
      <c r="G66" s="23">
        <v>242</v>
      </c>
      <c r="H66" s="23">
        <v>0</v>
      </c>
      <c r="I66" s="23">
        <v>42.08</v>
      </c>
      <c r="J66" s="23">
        <v>21.68</v>
      </c>
      <c r="K66" s="23">
        <v>0</v>
      </c>
      <c r="L66" s="15">
        <f t="shared" si="0"/>
        <v>305.76</v>
      </c>
      <c r="M66" s="23">
        <v>0</v>
      </c>
      <c r="N66" s="15">
        <f t="shared" si="1"/>
        <v>305.76</v>
      </c>
    </row>
    <row r="67" spans="1:14" x14ac:dyDescent="0.25">
      <c r="A67" s="18" t="s">
        <v>265</v>
      </c>
      <c r="B67" s="22">
        <v>42795</v>
      </c>
      <c r="C67" s="26">
        <v>2647</v>
      </c>
      <c r="D67" s="26">
        <v>2629</v>
      </c>
      <c r="E67" s="26">
        <v>18</v>
      </c>
      <c r="F67" s="26" t="s">
        <v>16</v>
      </c>
      <c r="G67" s="23">
        <v>196</v>
      </c>
      <c r="H67" s="23">
        <v>0</v>
      </c>
      <c r="I67" s="23">
        <v>94.68</v>
      </c>
      <c r="J67" s="23">
        <v>2.41</v>
      </c>
      <c r="K67" s="23">
        <v>0</v>
      </c>
      <c r="L67" s="15">
        <f t="shared" si="0"/>
        <v>293.09000000000003</v>
      </c>
      <c r="M67" s="23">
        <v>0</v>
      </c>
      <c r="N67" s="15">
        <f t="shared" si="1"/>
        <v>293.09000000000003</v>
      </c>
    </row>
    <row r="68" spans="1:14" x14ac:dyDescent="0.25">
      <c r="A68" s="18" t="s">
        <v>265</v>
      </c>
      <c r="B68" s="22">
        <v>42826</v>
      </c>
      <c r="C68" s="26">
        <v>1680</v>
      </c>
      <c r="D68" s="26">
        <v>1672</v>
      </c>
      <c r="E68" s="26">
        <v>8</v>
      </c>
      <c r="F68" s="26" t="s">
        <v>16</v>
      </c>
      <c r="G68" s="23">
        <v>62</v>
      </c>
      <c r="H68" s="23">
        <v>0</v>
      </c>
      <c r="I68" s="23">
        <v>42.08</v>
      </c>
      <c r="J68" s="23">
        <v>3.5</v>
      </c>
      <c r="K68" s="23">
        <v>0</v>
      </c>
      <c r="L68" s="15">
        <f t="shared" si="0"/>
        <v>107.58</v>
      </c>
      <c r="M68" s="23">
        <v>0</v>
      </c>
      <c r="N68" s="15">
        <f t="shared" si="1"/>
        <v>107.58</v>
      </c>
    </row>
    <row r="69" spans="1:14" x14ac:dyDescent="0.25">
      <c r="A69" s="18" t="s">
        <v>265</v>
      </c>
      <c r="B69" s="22">
        <v>42856</v>
      </c>
      <c r="C69" s="26">
        <v>2680</v>
      </c>
      <c r="D69" s="26">
        <v>2647</v>
      </c>
      <c r="E69" s="26">
        <v>33</v>
      </c>
      <c r="F69" s="26" t="s">
        <v>16</v>
      </c>
      <c r="G69" s="23">
        <v>196</v>
      </c>
      <c r="H69" s="23">
        <v>15</v>
      </c>
      <c r="I69" s="23">
        <v>89.1</v>
      </c>
      <c r="J69" s="23">
        <v>4.37</v>
      </c>
      <c r="K69" s="23">
        <v>5.52</v>
      </c>
      <c r="L69" s="15">
        <f t="shared" si="0"/>
        <v>309.99</v>
      </c>
      <c r="M69" s="23">
        <v>0</v>
      </c>
      <c r="N69" s="15">
        <f t="shared" si="1"/>
        <v>309.99</v>
      </c>
    </row>
    <row r="70" spans="1:14" x14ac:dyDescent="0.25">
      <c r="A70" s="18" t="s">
        <v>265</v>
      </c>
      <c r="B70" s="22">
        <v>42887</v>
      </c>
      <c r="C70" s="26">
        <v>1691</v>
      </c>
      <c r="D70" s="26">
        <v>1680</v>
      </c>
      <c r="E70" s="26">
        <v>11</v>
      </c>
      <c r="F70" s="26" t="s">
        <v>16</v>
      </c>
      <c r="G70" s="23">
        <v>62</v>
      </c>
      <c r="H70" s="23">
        <v>0</v>
      </c>
      <c r="I70" s="23">
        <v>57.86</v>
      </c>
      <c r="J70" s="23">
        <v>4.5</v>
      </c>
      <c r="K70" s="23">
        <v>0</v>
      </c>
      <c r="L70" s="15">
        <f t="shared" si="0"/>
        <v>124.36</v>
      </c>
      <c r="M70" s="23">
        <v>0</v>
      </c>
      <c r="N70" s="15">
        <f t="shared" si="1"/>
        <v>124.36</v>
      </c>
    </row>
    <row r="71" spans="1:14" x14ac:dyDescent="0.25">
      <c r="A71" s="18" t="s">
        <v>265</v>
      </c>
      <c r="B71" s="22">
        <v>42917</v>
      </c>
      <c r="C71" s="26">
        <v>2711</v>
      </c>
      <c r="D71" s="26">
        <v>2680</v>
      </c>
      <c r="E71" s="26">
        <v>31</v>
      </c>
      <c r="F71" s="26" t="s">
        <v>16</v>
      </c>
      <c r="G71" s="23">
        <v>308</v>
      </c>
      <c r="H71" s="23">
        <v>15</v>
      </c>
      <c r="I71" s="23">
        <v>81.7</v>
      </c>
      <c r="J71" s="23">
        <v>7</v>
      </c>
      <c r="K71" s="23">
        <v>5.07</v>
      </c>
      <c r="L71" s="15">
        <f t="shared" si="0"/>
        <v>416.77</v>
      </c>
      <c r="M71" s="23">
        <v>0</v>
      </c>
      <c r="N71" s="15">
        <f t="shared" si="1"/>
        <v>416.77</v>
      </c>
    </row>
    <row r="72" spans="1:14" x14ac:dyDescent="0.25">
      <c r="A72" s="18" t="s">
        <v>265</v>
      </c>
      <c r="B72" s="22">
        <v>42948</v>
      </c>
      <c r="C72" s="26">
        <v>1699</v>
      </c>
      <c r="D72" s="26">
        <v>1691</v>
      </c>
      <c r="E72" s="26">
        <v>8</v>
      </c>
      <c r="F72" s="26" t="s">
        <v>16</v>
      </c>
      <c r="G72" s="23">
        <v>62</v>
      </c>
      <c r="H72" s="23">
        <v>0</v>
      </c>
      <c r="I72" s="23">
        <v>42.08</v>
      </c>
      <c r="J72" s="23">
        <v>5.5</v>
      </c>
      <c r="K72" s="23">
        <v>0</v>
      </c>
      <c r="L72" s="15">
        <f t="shared" si="0"/>
        <v>109.58</v>
      </c>
      <c r="M72" s="23">
        <v>0</v>
      </c>
      <c r="N72" s="15">
        <f t="shared" si="1"/>
        <v>109.58</v>
      </c>
    </row>
    <row r="73" spans="1:14" x14ac:dyDescent="0.25">
      <c r="A73" s="18" t="s">
        <v>265</v>
      </c>
      <c r="B73" s="22">
        <v>42979</v>
      </c>
      <c r="C73" s="26">
        <v>2764</v>
      </c>
      <c r="D73" s="26">
        <v>2711</v>
      </c>
      <c r="E73" s="26">
        <v>53</v>
      </c>
      <c r="F73" s="26" t="s">
        <v>16</v>
      </c>
      <c r="G73" s="23">
        <v>0</v>
      </c>
      <c r="H73" s="23">
        <v>15</v>
      </c>
      <c r="I73" s="23">
        <v>163.1</v>
      </c>
      <c r="J73" s="23">
        <v>1</v>
      </c>
      <c r="K73" s="23">
        <v>10.07</v>
      </c>
      <c r="L73" s="15">
        <f t="shared" ref="L73:L79" si="2">G73+H73+I73+J73+K73</f>
        <v>189.17</v>
      </c>
      <c r="M73" s="23">
        <v>0</v>
      </c>
      <c r="N73" s="15">
        <f t="shared" ref="N73:N79" si="3">L73-M73</f>
        <v>189.17</v>
      </c>
    </row>
    <row r="74" spans="1:14" x14ac:dyDescent="0.25">
      <c r="A74" s="18" t="s">
        <v>265</v>
      </c>
      <c r="B74" s="22">
        <v>43009</v>
      </c>
      <c r="C74" s="26">
        <v>1717</v>
      </c>
      <c r="D74" s="26">
        <v>1699</v>
      </c>
      <c r="E74" s="26">
        <v>18</v>
      </c>
      <c r="F74" s="26" t="s">
        <v>16</v>
      </c>
      <c r="G74" s="23">
        <v>62</v>
      </c>
      <c r="H74" s="23">
        <v>0</v>
      </c>
      <c r="I74" s="23">
        <v>94.68</v>
      </c>
      <c r="J74" s="23">
        <v>6.5</v>
      </c>
      <c r="K74" s="23">
        <v>0</v>
      </c>
      <c r="L74" s="15">
        <f t="shared" si="2"/>
        <v>163.18</v>
      </c>
      <c r="M74" s="23">
        <v>0</v>
      </c>
      <c r="N74" s="15">
        <f t="shared" si="3"/>
        <v>163.18</v>
      </c>
    </row>
    <row r="75" spans="1:14" x14ac:dyDescent="0.25">
      <c r="A75" s="18" t="s">
        <v>265</v>
      </c>
      <c r="B75" s="22">
        <v>43040</v>
      </c>
      <c r="C75" s="26">
        <v>2810</v>
      </c>
      <c r="D75" s="26">
        <v>2764</v>
      </c>
      <c r="E75" s="26">
        <v>46</v>
      </c>
      <c r="F75" s="26" t="s">
        <v>16</v>
      </c>
      <c r="G75" s="23">
        <v>193</v>
      </c>
      <c r="H75" s="23">
        <v>15</v>
      </c>
      <c r="I75" s="23">
        <v>137.19999999999999</v>
      </c>
      <c r="J75" s="23">
        <v>2.0299999999999998</v>
      </c>
      <c r="K75" s="23">
        <v>8.34</v>
      </c>
      <c r="L75" s="15">
        <f t="shared" si="2"/>
        <v>355.56999999999994</v>
      </c>
      <c r="M75" s="23">
        <v>0</v>
      </c>
      <c r="N75" s="15">
        <f t="shared" si="3"/>
        <v>355.56999999999994</v>
      </c>
    </row>
    <row r="76" spans="1:14" x14ac:dyDescent="0.25">
      <c r="A76" s="18" t="s">
        <v>265</v>
      </c>
      <c r="B76" s="22">
        <v>43070</v>
      </c>
      <c r="C76" s="26">
        <v>1720</v>
      </c>
      <c r="D76" s="26">
        <v>1717</v>
      </c>
      <c r="E76" s="26">
        <v>3</v>
      </c>
      <c r="F76" s="26" t="s">
        <v>16</v>
      </c>
      <c r="G76" s="23">
        <v>62</v>
      </c>
      <c r="H76" s="23">
        <v>0</v>
      </c>
      <c r="I76" s="23">
        <v>30</v>
      </c>
      <c r="J76" s="23">
        <v>7.5</v>
      </c>
      <c r="K76" s="23">
        <v>0</v>
      </c>
      <c r="L76" s="15">
        <f t="shared" si="2"/>
        <v>99.5</v>
      </c>
      <c r="M76" s="23">
        <v>0</v>
      </c>
      <c r="N76" s="15">
        <f t="shared" si="3"/>
        <v>99.5</v>
      </c>
    </row>
    <row r="77" spans="1:14" x14ac:dyDescent="0.25">
      <c r="A77" s="18" t="s">
        <v>265</v>
      </c>
      <c r="B77" s="22">
        <v>43101</v>
      </c>
      <c r="C77" s="26">
        <v>2853</v>
      </c>
      <c r="D77" s="26">
        <v>2810</v>
      </c>
      <c r="E77" s="26">
        <v>43</v>
      </c>
      <c r="F77" s="26" t="s">
        <v>16</v>
      </c>
      <c r="G77" s="23">
        <v>355</v>
      </c>
      <c r="H77" s="23">
        <v>15</v>
      </c>
      <c r="I77" s="23">
        <v>126.1</v>
      </c>
      <c r="J77" s="23">
        <v>4.8899999999999997</v>
      </c>
      <c r="K77" s="23">
        <v>7.67</v>
      </c>
      <c r="L77" s="15">
        <f t="shared" si="2"/>
        <v>508.66</v>
      </c>
      <c r="M77" s="23">
        <v>0</v>
      </c>
      <c r="N77" s="15">
        <f t="shared" si="3"/>
        <v>508.66</v>
      </c>
    </row>
    <row r="78" spans="1:14" x14ac:dyDescent="0.25">
      <c r="A78" s="18" t="s">
        <v>265</v>
      </c>
      <c r="B78" s="22">
        <v>43132</v>
      </c>
      <c r="C78" s="26">
        <v>1740</v>
      </c>
      <c r="D78" s="26">
        <v>1720</v>
      </c>
      <c r="E78" s="26">
        <v>20</v>
      </c>
      <c r="F78" s="26" t="s">
        <v>16</v>
      </c>
      <c r="G78" s="23">
        <v>62</v>
      </c>
      <c r="H78" s="23">
        <v>15</v>
      </c>
      <c r="I78" s="23">
        <v>52</v>
      </c>
      <c r="J78" s="23">
        <v>8.5</v>
      </c>
      <c r="K78" s="23">
        <v>3.17</v>
      </c>
      <c r="L78" s="15">
        <f t="shared" si="2"/>
        <v>140.66999999999999</v>
      </c>
      <c r="M78" s="23">
        <v>0</v>
      </c>
      <c r="N78" s="15">
        <f t="shared" si="3"/>
        <v>140.66999999999999</v>
      </c>
    </row>
    <row r="79" spans="1:14" x14ac:dyDescent="0.25">
      <c r="A79" s="18" t="s">
        <v>265</v>
      </c>
      <c r="B79" s="22">
        <v>43160</v>
      </c>
      <c r="C79" s="26">
        <v>2900</v>
      </c>
      <c r="D79" s="26">
        <v>2853</v>
      </c>
      <c r="E79" s="26">
        <v>47</v>
      </c>
      <c r="F79" s="26" t="s">
        <v>16</v>
      </c>
      <c r="G79" s="23">
        <v>11</v>
      </c>
      <c r="H79" s="23">
        <v>15</v>
      </c>
      <c r="I79" s="23">
        <v>140.9</v>
      </c>
      <c r="J79" s="23">
        <v>1</v>
      </c>
      <c r="K79" s="23">
        <v>8.57</v>
      </c>
      <c r="L79" s="15">
        <f t="shared" si="2"/>
        <v>176.47</v>
      </c>
      <c r="M79" s="23">
        <v>0</v>
      </c>
      <c r="N79" s="15">
        <f t="shared" si="3"/>
        <v>176.47</v>
      </c>
    </row>
    <row r="80" spans="1:14" x14ac:dyDescent="0.25">
      <c r="A80" s="18" t="s">
        <v>265</v>
      </c>
      <c r="B80" s="22">
        <v>43191</v>
      </c>
      <c r="C80" s="11">
        <v>1760</v>
      </c>
      <c r="D80" s="11">
        <v>1740</v>
      </c>
      <c r="E80" s="11">
        <v>20</v>
      </c>
      <c r="F80" s="11" t="s">
        <v>16</v>
      </c>
      <c r="G80" s="12">
        <v>140.97</v>
      </c>
      <c r="H80" s="12">
        <v>15</v>
      </c>
      <c r="I80" s="12">
        <v>52</v>
      </c>
      <c r="J80" s="12">
        <v>9.52</v>
      </c>
      <c r="K80" s="12">
        <v>3.14</v>
      </c>
      <c r="L80" s="12">
        <v>213</v>
      </c>
      <c r="M80" s="12">
        <v>0</v>
      </c>
      <c r="N80" s="12">
        <v>212.53</v>
      </c>
    </row>
    <row r="81" spans="1:14" x14ac:dyDescent="0.25">
      <c r="A81" s="18" t="s">
        <v>265</v>
      </c>
      <c r="B81" s="22">
        <v>43221</v>
      </c>
      <c r="C81" s="13">
        <v>1773</v>
      </c>
      <c r="D81" s="13">
        <v>1760</v>
      </c>
      <c r="E81" s="13">
        <v>13</v>
      </c>
      <c r="F81" s="13" t="s">
        <v>16</v>
      </c>
      <c r="G81" s="14">
        <v>212.53</v>
      </c>
      <c r="H81" s="14">
        <v>0</v>
      </c>
      <c r="I81" s="14">
        <v>73.709999999999994</v>
      </c>
      <c r="J81" s="14">
        <v>11.2</v>
      </c>
      <c r="K81" s="14">
        <v>0</v>
      </c>
      <c r="L81" s="14">
        <v>214</v>
      </c>
      <c r="M81" s="14">
        <v>0</v>
      </c>
      <c r="N81" s="14">
        <v>214.21</v>
      </c>
    </row>
    <row r="82" spans="1:14" x14ac:dyDescent="0.25">
      <c r="A82" s="18" t="s">
        <v>265</v>
      </c>
      <c r="B82" s="22">
        <v>43252</v>
      </c>
      <c r="C82" s="11">
        <v>1791</v>
      </c>
      <c r="D82" s="11">
        <v>1773</v>
      </c>
      <c r="E82" s="11">
        <v>18</v>
      </c>
      <c r="F82" s="11" t="s">
        <v>16</v>
      </c>
      <c r="G82" s="12">
        <v>214.21</v>
      </c>
      <c r="H82" s="12">
        <v>0</v>
      </c>
      <c r="I82" s="12">
        <v>102.06</v>
      </c>
      <c r="J82" s="12">
        <v>13.3</v>
      </c>
      <c r="K82" s="12">
        <v>0</v>
      </c>
      <c r="L82" s="12">
        <v>216</v>
      </c>
      <c r="M82" s="12">
        <v>0</v>
      </c>
      <c r="N82" s="12">
        <v>216.31</v>
      </c>
    </row>
    <row r="83" spans="1:14" x14ac:dyDescent="0.25">
      <c r="A83" s="18" t="s">
        <v>265</v>
      </c>
      <c r="B83" s="22">
        <v>43282</v>
      </c>
      <c r="C83" s="13">
        <v>1801</v>
      </c>
      <c r="D83" s="13">
        <v>1791</v>
      </c>
      <c r="E83" s="13">
        <v>10</v>
      </c>
      <c r="F83" s="13" t="s">
        <v>16</v>
      </c>
      <c r="G83" s="14">
        <v>216.31</v>
      </c>
      <c r="H83" s="14">
        <v>0</v>
      </c>
      <c r="I83" s="14">
        <v>56.7</v>
      </c>
      <c r="J83" s="14">
        <v>15.33</v>
      </c>
      <c r="K83" s="14">
        <v>0</v>
      </c>
      <c r="L83" s="14">
        <v>218</v>
      </c>
      <c r="M83" s="14">
        <v>0</v>
      </c>
      <c r="N83" s="14">
        <v>218.34</v>
      </c>
    </row>
    <row r="84" spans="1:14" x14ac:dyDescent="0.25">
      <c r="A84" s="18" t="s">
        <v>265</v>
      </c>
      <c r="B84" s="22">
        <v>43313</v>
      </c>
      <c r="C84" s="11">
        <v>1811</v>
      </c>
      <c r="D84" s="11">
        <v>1801</v>
      </c>
      <c r="E84" s="11">
        <v>10</v>
      </c>
      <c r="F84" s="11" t="s">
        <v>16</v>
      </c>
      <c r="G84" s="12">
        <v>218.34</v>
      </c>
      <c r="H84" s="12">
        <v>0</v>
      </c>
      <c r="I84" s="12">
        <v>56.7</v>
      </c>
      <c r="J84" s="12">
        <v>17.43</v>
      </c>
      <c r="K84" s="12">
        <v>0</v>
      </c>
      <c r="L84" s="12">
        <v>220</v>
      </c>
      <c r="M84" s="12">
        <v>0</v>
      </c>
      <c r="N84" s="12">
        <v>220.44</v>
      </c>
    </row>
    <row r="85" spans="1:14" x14ac:dyDescent="0.25">
      <c r="A85" s="18" t="s">
        <v>265</v>
      </c>
      <c r="B85" s="22">
        <v>43344</v>
      </c>
      <c r="C85" s="13">
        <v>1818</v>
      </c>
      <c r="D85" s="13">
        <v>1811</v>
      </c>
      <c r="E85" s="13">
        <v>7</v>
      </c>
      <c r="F85" s="13" t="s">
        <v>16</v>
      </c>
      <c r="G85" s="14">
        <v>220.44</v>
      </c>
      <c r="H85" s="14">
        <v>0</v>
      </c>
      <c r="I85" s="14">
        <v>39.69</v>
      </c>
      <c r="J85" s="14">
        <v>19.53</v>
      </c>
      <c r="K85" s="14">
        <v>0</v>
      </c>
      <c r="L85" s="14">
        <v>223</v>
      </c>
      <c r="M85" s="14">
        <v>0</v>
      </c>
      <c r="N85" s="14">
        <v>222.54</v>
      </c>
    </row>
    <row r="86" spans="1:14" x14ac:dyDescent="0.25">
      <c r="A86" s="18" t="s">
        <v>265</v>
      </c>
      <c r="B86" s="22">
        <v>43374</v>
      </c>
      <c r="C86" s="11">
        <v>1824</v>
      </c>
      <c r="D86" s="11">
        <v>1818</v>
      </c>
      <c r="E86" s="11">
        <v>6</v>
      </c>
      <c r="F86" s="11" t="s">
        <v>16</v>
      </c>
      <c r="G86" s="12">
        <v>222.54</v>
      </c>
      <c r="H86" s="12">
        <v>0</v>
      </c>
      <c r="I86" s="12">
        <v>30</v>
      </c>
      <c r="J86" s="12">
        <v>21.56</v>
      </c>
      <c r="K86" s="12">
        <v>0</v>
      </c>
      <c r="L86" s="12">
        <v>225</v>
      </c>
      <c r="M86" s="12">
        <v>0</v>
      </c>
      <c r="N86" s="12">
        <v>224.57</v>
      </c>
    </row>
    <row r="87" spans="1:14" x14ac:dyDescent="0.25">
      <c r="A87" s="18" t="s">
        <v>265</v>
      </c>
      <c r="B87" s="22">
        <v>43405</v>
      </c>
      <c r="C87" s="13">
        <v>1842</v>
      </c>
      <c r="D87" s="13">
        <v>1824</v>
      </c>
      <c r="E87" s="13">
        <v>18</v>
      </c>
      <c r="F87" s="13" t="s">
        <v>16</v>
      </c>
      <c r="G87" s="14">
        <v>224.57</v>
      </c>
      <c r="H87" s="14">
        <v>0</v>
      </c>
      <c r="I87" s="14">
        <v>102.06</v>
      </c>
      <c r="J87" s="14">
        <v>23.66</v>
      </c>
      <c r="K87" s="14">
        <v>0</v>
      </c>
      <c r="L87" s="14">
        <v>227</v>
      </c>
      <c r="M87" s="14">
        <v>0</v>
      </c>
      <c r="N87" s="14">
        <v>226.67</v>
      </c>
    </row>
    <row r="88" spans="1:14" x14ac:dyDescent="0.25">
      <c r="A88" s="18" t="s">
        <v>265</v>
      </c>
      <c r="B88" s="22">
        <v>43435</v>
      </c>
      <c r="C88" s="11">
        <v>1852</v>
      </c>
      <c r="D88" s="11">
        <v>1842</v>
      </c>
      <c r="E88" s="11">
        <v>10</v>
      </c>
      <c r="F88" s="11" t="s">
        <v>16</v>
      </c>
      <c r="G88" s="12">
        <v>226.67</v>
      </c>
      <c r="H88" s="12">
        <v>0</v>
      </c>
      <c r="I88" s="12">
        <v>56.7</v>
      </c>
      <c r="J88" s="12">
        <v>25.69</v>
      </c>
      <c r="K88" s="12">
        <v>0</v>
      </c>
      <c r="L88" s="12">
        <v>229</v>
      </c>
      <c r="M88" s="12">
        <v>0</v>
      </c>
      <c r="N88" s="12">
        <v>228.7</v>
      </c>
    </row>
    <row r="89" spans="1:14" x14ac:dyDescent="0.25">
      <c r="A89" s="18" t="s">
        <v>265</v>
      </c>
      <c r="B89" s="22">
        <v>43466</v>
      </c>
      <c r="C89" s="13">
        <v>1862</v>
      </c>
      <c r="D89" s="13">
        <v>1852</v>
      </c>
      <c r="E89" s="13">
        <v>10</v>
      </c>
      <c r="F89" s="13" t="s">
        <v>16</v>
      </c>
      <c r="G89" s="14">
        <v>228.7</v>
      </c>
      <c r="H89" s="14">
        <v>0</v>
      </c>
      <c r="I89" s="14">
        <v>56.7</v>
      </c>
      <c r="J89" s="14">
        <v>27.79</v>
      </c>
      <c r="K89" s="14">
        <v>0</v>
      </c>
      <c r="L89" s="14">
        <v>231</v>
      </c>
      <c r="M89" s="14">
        <v>0</v>
      </c>
      <c r="N89" s="14">
        <v>230.8</v>
      </c>
    </row>
    <row r="90" spans="1:14" x14ac:dyDescent="0.25">
      <c r="A90" s="18" t="s">
        <v>265</v>
      </c>
      <c r="B90" s="22">
        <v>43497</v>
      </c>
      <c r="C90" s="11">
        <v>1885</v>
      </c>
      <c r="D90" s="11">
        <v>1862</v>
      </c>
      <c r="E90" s="11">
        <v>23</v>
      </c>
      <c r="F90" s="11" t="s">
        <v>16</v>
      </c>
      <c r="G90" s="12">
        <v>230.8</v>
      </c>
      <c r="H90" s="12">
        <v>20</v>
      </c>
      <c r="I90" s="12">
        <v>66.7</v>
      </c>
      <c r="J90" s="12">
        <v>29.89</v>
      </c>
      <c r="K90" s="12">
        <v>4</v>
      </c>
      <c r="L90" s="12">
        <v>324</v>
      </c>
      <c r="M90" s="12">
        <v>0</v>
      </c>
      <c r="N90" s="12">
        <v>324.06</v>
      </c>
    </row>
    <row r="91" spans="1:14" x14ac:dyDescent="0.25">
      <c r="A91" s="18" t="s">
        <v>265</v>
      </c>
      <c r="B91" s="22">
        <v>43525</v>
      </c>
      <c r="C91" s="13">
        <v>1900</v>
      </c>
      <c r="D91" s="13">
        <v>1885</v>
      </c>
      <c r="E91" s="13">
        <v>15</v>
      </c>
      <c r="F91" s="13" t="s">
        <v>16</v>
      </c>
      <c r="G91" s="14">
        <v>324.06</v>
      </c>
      <c r="H91" s="14">
        <v>0</v>
      </c>
      <c r="I91" s="14">
        <v>85.05</v>
      </c>
      <c r="J91" s="14">
        <v>32.18</v>
      </c>
      <c r="K91" s="14">
        <v>0</v>
      </c>
      <c r="L91" s="14">
        <v>326</v>
      </c>
      <c r="M91" s="14">
        <v>0</v>
      </c>
      <c r="N91" s="14">
        <v>326.35000000000002</v>
      </c>
    </row>
    <row r="92" spans="1:14" x14ac:dyDescent="0.25">
      <c r="A92" s="18" t="s">
        <v>265</v>
      </c>
      <c r="B92" s="22">
        <v>43556</v>
      </c>
      <c r="C92" s="11">
        <v>1925</v>
      </c>
      <c r="D92" s="11">
        <v>1900</v>
      </c>
      <c r="E92" s="11">
        <v>25</v>
      </c>
      <c r="F92" s="11" t="s">
        <v>16</v>
      </c>
      <c r="G92" s="12">
        <v>326.35000000000002</v>
      </c>
      <c r="H92" s="12">
        <v>0</v>
      </c>
      <c r="I92" s="12">
        <v>141.75</v>
      </c>
      <c r="J92" s="12">
        <v>35.22</v>
      </c>
      <c r="K92" s="12">
        <v>0</v>
      </c>
      <c r="L92" s="12">
        <v>329</v>
      </c>
      <c r="M92" s="12">
        <v>0</v>
      </c>
      <c r="N92" s="12">
        <v>329.39</v>
      </c>
    </row>
    <row r="93" spans="1:14" x14ac:dyDescent="0.25">
      <c r="A93" s="18" t="s">
        <v>265</v>
      </c>
      <c r="B93" s="22">
        <v>43586</v>
      </c>
      <c r="C93" s="13">
        <v>1940</v>
      </c>
      <c r="D93" s="13">
        <v>1925</v>
      </c>
      <c r="E93" s="13">
        <v>15</v>
      </c>
      <c r="F93" s="13" t="s">
        <v>16</v>
      </c>
      <c r="G93" s="14">
        <v>329.39</v>
      </c>
      <c r="H93" s="14">
        <v>0</v>
      </c>
      <c r="I93" s="14">
        <v>92.7</v>
      </c>
      <c r="J93" s="14">
        <v>38.159999999999997</v>
      </c>
      <c r="K93" s="14">
        <v>0</v>
      </c>
      <c r="L93" s="14">
        <v>332</v>
      </c>
      <c r="M93" s="14">
        <v>0</v>
      </c>
      <c r="N93" s="14">
        <v>332.33</v>
      </c>
    </row>
    <row r="94" spans="1:14" x14ac:dyDescent="0.25">
      <c r="A94" s="18" t="s">
        <v>265</v>
      </c>
      <c r="B94" s="22">
        <v>43617</v>
      </c>
      <c r="C94" s="11">
        <v>1945</v>
      </c>
      <c r="D94" s="11">
        <v>1940</v>
      </c>
      <c r="E94" s="11">
        <v>5</v>
      </c>
      <c r="F94" s="11" t="s">
        <v>16</v>
      </c>
      <c r="G94" s="12">
        <v>332.33</v>
      </c>
      <c r="H94" s="12">
        <v>0</v>
      </c>
      <c r="I94" s="12">
        <v>30.9</v>
      </c>
      <c r="J94" s="12">
        <v>41.2</v>
      </c>
      <c r="K94" s="12">
        <v>0</v>
      </c>
      <c r="L94" s="12">
        <v>335</v>
      </c>
      <c r="M94" s="12">
        <v>0</v>
      </c>
      <c r="N94" s="12">
        <v>335.37</v>
      </c>
    </row>
    <row r="95" spans="1:14" x14ac:dyDescent="0.25">
      <c r="A95" s="18" t="s">
        <v>265</v>
      </c>
      <c r="B95" s="22">
        <v>43647</v>
      </c>
      <c r="C95" s="13">
        <v>1956</v>
      </c>
      <c r="D95" s="13">
        <v>1945</v>
      </c>
      <c r="E95" s="13">
        <v>11</v>
      </c>
      <c r="F95" s="13" t="s">
        <v>16</v>
      </c>
      <c r="G95" s="14">
        <v>335.37</v>
      </c>
      <c r="H95" s="14">
        <v>0</v>
      </c>
      <c r="I95" s="14">
        <v>67.98</v>
      </c>
      <c r="J95" s="14">
        <v>44.14</v>
      </c>
      <c r="K95" s="14">
        <v>0</v>
      </c>
      <c r="L95" s="14">
        <v>338</v>
      </c>
      <c r="M95" s="14">
        <v>0</v>
      </c>
      <c r="N95" s="14">
        <v>338.31</v>
      </c>
    </row>
    <row r="96" spans="1:14" x14ac:dyDescent="0.25">
      <c r="A96" s="18" t="s">
        <v>265</v>
      </c>
      <c r="B96" s="22">
        <v>43678</v>
      </c>
      <c r="C96" s="11">
        <v>1964</v>
      </c>
      <c r="D96" s="11">
        <v>1956</v>
      </c>
      <c r="E96" s="11">
        <v>8</v>
      </c>
      <c r="F96" s="11" t="s">
        <v>16</v>
      </c>
      <c r="G96" s="12">
        <v>338.31</v>
      </c>
      <c r="H96" s="12">
        <v>0</v>
      </c>
      <c r="I96" s="12">
        <v>49.44</v>
      </c>
      <c r="J96" s="12">
        <v>47.18</v>
      </c>
      <c r="K96" s="12">
        <v>0</v>
      </c>
      <c r="L96" s="12">
        <v>341</v>
      </c>
      <c r="M96" s="12">
        <v>0</v>
      </c>
      <c r="N96" s="12">
        <v>341.35</v>
      </c>
    </row>
    <row r="97" spans="1:14" x14ac:dyDescent="0.25">
      <c r="A97" s="18" t="s">
        <v>265</v>
      </c>
      <c r="B97" s="22">
        <v>43709</v>
      </c>
      <c r="C97" s="13">
        <v>1980</v>
      </c>
      <c r="D97" s="13">
        <v>1964</v>
      </c>
      <c r="E97" s="13">
        <v>16</v>
      </c>
      <c r="F97" s="13" t="s">
        <v>16</v>
      </c>
      <c r="G97" s="14">
        <v>341.35</v>
      </c>
      <c r="H97" s="14">
        <v>0</v>
      </c>
      <c r="I97" s="14">
        <v>98.88</v>
      </c>
      <c r="J97" s="14">
        <v>50.22</v>
      </c>
      <c r="K97" s="14">
        <v>0</v>
      </c>
      <c r="L97" s="14">
        <v>344</v>
      </c>
      <c r="M97" s="14">
        <v>0</v>
      </c>
      <c r="N97" s="14">
        <v>344.39</v>
      </c>
    </row>
    <row r="98" spans="1:14" x14ac:dyDescent="0.25">
      <c r="A98" s="18" t="s">
        <v>265</v>
      </c>
      <c r="B98" s="22">
        <v>43739</v>
      </c>
      <c r="C98" s="11">
        <v>2009</v>
      </c>
      <c r="D98" s="11">
        <v>1980</v>
      </c>
      <c r="E98" s="11">
        <v>29</v>
      </c>
      <c r="F98" s="11" t="s">
        <v>16</v>
      </c>
      <c r="G98" s="12">
        <v>344.39</v>
      </c>
      <c r="H98" s="12">
        <v>0</v>
      </c>
      <c r="I98" s="12">
        <v>179.22</v>
      </c>
      <c r="J98" s="12">
        <v>53.16</v>
      </c>
      <c r="K98" s="12">
        <v>0</v>
      </c>
      <c r="L98" s="12">
        <v>347</v>
      </c>
      <c r="M98" s="12">
        <v>0</v>
      </c>
      <c r="N98" s="12">
        <v>347.33</v>
      </c>
    </row>
    <row r="99" spans="1:14" x14ac:dyDescent="0.25">
      <c r="A99" s="18" t="s">
        <v>265</v>
      </c>
      <c r="B99" s="22">
        <v>43770</v>
      </c>
      <c r="C99" s="13">
        <v>2032</v>
      </c>
      <c r="D99" s="13">
        <v>2009</v>
      </c>
      <c r="E99" s="13">
        <v>23</v>
      </c>
      <c r="F99" s="13" t="s">
        <v>16</v>
      </c>
      <c r="G99" s="14">
        <v>347.33</v>
      </c>
      <c r="H99" s="14">
        <v>0</v>
      </c>
      <c r="I99" s="14">
        <v>142.13999999999999</v>
      </c>
      <c r="J99" s="14">
        <v>56.2</v>
      </c>
      <c r="K99" s="14">
        <v>0</v>
      </c>
      <c r="L99" s="14">
        <v>350</v>
      </c>
      <c r="M99" s="14">
        <v>200</v>
      </c>
      <c r="N99" s="14">
        <v>150.37</v>
      </c>
    </row>
    <row r="100" spans="1:14" x14ac:dyDescent="0.25">
      <c r="A100" s="18" t="s">
        <v>265</v>
      </c>
      <c r="B100" s="22">
        <v>43800</v>
      </c>
      <c r="C100" s="11">
        <v>2088</v>
      </c>
      <c r="D100" s="11">
        <v>2032</v>
      </c>
      <c r="E100" s="11">
        <v>56</v>
      </c>
      <c r="F100" s="11" t="s">
        <v>16</v>
      </c>
      <c r="G100" s="12">
        <v>150.37</v>
      </c>
      <c r="H100" s="12">
        <v>25</v>
      </c>
      <c r="I100" s="12">
        <v>208.9</v>
      </c>
      <c r="J100" s="12">
        <v>4.93</v>
      </c>
      <c r="K100" s="12">
        <v>12.53</v>
      </c>
      <c r="L100" s="12">
        <v>405</v>
      </c>
      <c r="M100" s="12">
        <v>0</v>
      </c>
      <c r="N100" s="12">
        <v>405.41</v>
      </c>
    </row>
    <row r="101" spans="1:14" x14ac:dyDescent="0.25">
      <c r="A101" s="18" t="s">
        <v>265</v>
      </c>
      <c r="B101" s="22">
        <v>43831</v>
      </c>
      <c r="C101" s="13">
        <v>2130</v>
      </c>
      <c r="D101" s="13">
        <v>2088</v>
      </c>
      <c r="E101" s="13">
        <v>42</v>
      </c>
      <c r="F101" s="13" t="s">
        <v>16</v>
      </c>
      <c r="G101" s="14">
        <v>405.41</v>
      </c>
      <c r="H101" s="14">
        <v>25</v>
      </c>
      <c r="I101" s="14">
        <v>147.30000000000001</v>
      </c>
      <c r="J101" s="14">
        <v>7.8</v>
      </c>
      <c r="K101" s="14">
        <v>8.84</v>
      </c>
      <c r="L101" s="14">
        <v>594</v>
      </c>
      <c r="M101" s="14">
        <v>0</v>
      </c>
      <c r="N101" s="14">
        <v>594.46</v>
      </c>
    </row>
    <row r="102" spans="1:14" x14ac:dyDescent="0.25">
      <c r="A102" s="18" t="s">
        <v>265</v>
      </c>
      <c r="B102" s="22">
        <v>43862</v>
      </c>
      <c r="C102" s="11">
        <v>2170</v>
      </c>
      <c r="D102" s="11">
        <v>2130</v>
      </c>
      <c r="E102" s="11">
        <v>40</v>
      </c>
      <c r="F102" s="11" t="s">
        <v>16</v>
      </c>
      <c r="G102" s="12">
        <v>594.46</v>
      </c>
      <c r="H102" s="12">
        <v>0</v>
      </c>
      <c r="I102" s="12">
        <v>247.2</v>
      </c>
      <c r="J102" s="12">
        <v>14.49</v>
      </c>
      <c r="K102" s="12">
        <v>0</v>
      </c>
      <c r="L102" s="12">
        <v>601</v>
      </c>
      <c r="M102" s="12">
        <v>0</v>
      </c>
      <c r="N102" s="12">
        <v>601.15</v>
      </c>
    </row>
    <row r="103" spans="1:14" x14ac:dyDescent="0.25">
      <c r="A103" s="18" t="s">
        <v>265</v>
      </c>
      <c r="B103" s="22">
        <v>43891</v>
      </c>
      <c r="C103" s="13">
        <v>2210</v>
      </c>
      <c r="D103" s="13">
        <v>2170</v>
      </c>
      <c r="E103" s="13">
        <v>40</v>
      </c>
      <c r="F103" s="13" t="s">
        <v>16</v>
      </c>
      <c r="G103" s="14">
        <v>601.15</v>
      </c>
      <c r="H103" s="14">
        <v>0</v>
      </c>
      <c r="I103" s="14">
        <v>247.2</v>
      </c>
      <c r="J103" s="14">
        <v>19.97</v>
      </c>
      <c r="K103" s="14">
        <v>0</v>
      </c>
      <c r="L103" s="14">
        <v>607</v>
      </c>
      <c r="M103" s="14">
        <v>0</v>
      </c>
      <c r="N103" s="14">
        <v>606.63</v>
      </c>
    </row>
    <row r="104" spans="1:14" x14ac:dyDescent="0.25">
      <c r="A104" s="18" t="s">
        <v>265</v>
      </c>
      <c r="B104" s="22">
        <v>43922</v>
      </c>
      <c r="C104" s="11">
        <v>2210</v>
      </c>
      <c r="D104" s="11">
        <v>2170</v>
      </c>
      <c r="E104" s="11">
        <v>40</v>
      </c>
      <c r="F104" s="11" t="s">
        <v>16</v>
      </c>
      <c r="G104" s="12">
        <v>601.15</v>
      </c>
      <c r="H104" s="12">
        <v>0</v>
      </c>
      <c r="I104" s="12">
        <v>247.2</v>
      </c>
      <c r="J104" s="12">
        <v>19.97</v>
      </c>
      <c r="K104" s="12">
        <v>0</v>
      </c>
      <c r="L104" s="12">
        <v>607</v>
      </c>
      <c r="M104" s="12">
        <v>0</v>
      </c>
      <c r="N104" s="12">
        <v>606.63</v>
      </c>
    </row>
    <row r="105" spans="1:14" x14ac:dyDescent="0.25">
      <c r="A105" s="18" t="s">
        <v>265</v>
      </c>
      <c r="B105" s="22">
        <v>43952</v>
      </c>
      <c r="C105" s="13">
        <v>2210</v>
      </c>
      <c r="D105" s="13">
        <v>2170</v>
      </c>
      <c r="E105" s="13">
        <v>40</v>
      </c>
      <c r="F105" s="13" t="s">
        <v>16</v>
      </c>
      <c r="G105" s="14">
        <v>601.15</v>
      </c>
      <c r="H105" s="14">
        <v>0</v>
      </c>
      <c r="I105" s="14">
        <v>247.2</v>
      </c>
      <c r="J105" s="14">
        <v>19.97</v>
      </c>
      <c r="K105" s="14">
        <v>0</v>
      </c>
      <c r="L105" s="14">
        <v>607</v>
      </c>
      <c r="M105" s="14">
        <v>0</v>
      </c>
      <c r="N105" s="14">
        <v>606.63</v>
      </c>
    </row>
    <row r="106" spans="1:14" x14ac:dyDescent="0.25">
      <c r="A106" s="18" t="s">
        <v>265</v>
      </c>
      <c r="B106" s="22">
        <v>43983</v>
      </c>
      <c r="C106" s="11">
        <v>2230</v>
      </c>
      <c r="D106" s="11">
        <v>2210</v>
      </c>
      <c r="E106" s="11">
        <v>20</v>
      </c>
      <c r="F106" s="11" t="s">
        <v>16</v>
      </c>
      <c r="G106" s="12">
        <v>606.63</v>
      </c>
      <c r="H106" s="12">
        <v>0</v>
      </c>
      <c r="I106" s="12">
        <v>123.6</v>
      </c>
      <c r="J106" s="12">
        <v>26.03</v>
      </c>
      <c r="K106" s="12">
        <v>0</v>
      </c>
      <c r="L106" s="12">
        <v>613</v>
      </c>
      <c r="M106" s="12">
        <v>0</v>
      </c>
      <c r="N106" s="12">
        <v>612.69000000000005</v>
      </c>
    </row>
    <row r="107" spans="1:14" x14ac:dyDescent="0.25">
      <c r="A107" s="18" t="s">
        <v>265</v>
      </c>
      <c r="B107" s="22">
        <v>44013</v>
      </c>
      <c r="C107" s="13">
        <v>2264</v>
      </c>
      <c r="D107" s="13">
        <v>2230</v>
      </c>
      <c r="E107" s="13">
        <v>34</v>
      </c>
      <c r="F107" s="13" t="s">
        <v>16</v>
      </c>
      <c r="G107" s="14">
        <v>612.69000000000005</v>
      </c>
      <c r="H107" s="14">
        <v>0</v>
      </c>
      <c r="I107" s="14">
        <v>210.12</v>
      </c>
      <c r="J107" s="14">
        <v>31.9</v>
      </c>
      <c r="K107" s="14">
        <v>0</v>
      </c>
      <c r="L107" s="14">
        <v>619</v>
      </c>
      <c r="M107" s="14">
        <v>0</v>
      </c>
      <c r="N107" s="14">
        <v>618.55999999999995</v>
      </c>
    </row>
    <row r="108" spans="1:14" x14ac:dyDescent="0.25">
      <c r="A108" s="18" t="s">
        <v>265</v>
      </c>
      <c r="B108" s="22">
        <v>44044</v>
      </c>
      <c r="C108" s="11">
        <v>2302</v>
      </c>
      <c r="D108" s="11">
        <v>2264</v>
      </c>
      <c r="E108" s="11">
        <v>38</v>
      </c>
      <c r="F108" s="11" t="s">
        <v>16</v>
      </c>
      <c r="G108" s="12">
        <v>618.55999999999995</v>
      </c>
      <c r="H108" s="12">
        <v>0</v>
      </c>
      <c r="I108" s="12">
        <v>242.06</v>
      </c>
      <c r="J108" s="12">
        <v>37.96</v>
      </c>
      <c r="K108" s="12">
        <v>0</v>
      </c>
      <c r="L108" s="12">
        <v>631</v>
      </c>
      <c r="M108" s="12">
        <v>0</v>
      </c>
      <c r="N108" s="12">
        <v>624.62</v>
      </c>
    </row>
    <row r="109" spans="1:14" x14ac:dyDescent="0.25">
      <c r="A109" s="18" t="s">
        <v>265</v>
      </c>
      <c r="B109" s="22">
        <v>44075</v>
      </c>
      <c r="C109" s="13">
        <v>2342</v>
      </c>
      <c r="D109" s="13">
        <v>2302</v>
      </c>
      <c r="E109" s="13">
        <v>40</v>
      </c>
      <c r="F109" s="13" t="s">
        <v>16</v>
      </c>
      <c r="G109" s="14">
        <v>624.62</v>
      </c>
      <c r="H109" s="14">
        <v>0</v>
      </c>
      <c r="I109" s="14">
        <v>254.8</v>
      </c>
      <c r="J109" s="14">
        <v>43.86</v>
      </c>
      <c r="K109" s="14">
        <v>0</v>
      </c>
      <c r="L109" s="14">
        <v>631</v>
      </c>
      <c r="M109" s="14">
        <v>630</v>
      </c>
      <c r="N109" s="14">
        <v>0.52</v>
      </c>
    </row>
    <row r="110" spans="1:14" x14ac:dyDescent="0.25">
      <c r="A110" s="18" t="s">
        <v>265</v>
      </c>
      <c r="B110" s="22">
        <v>44105</v>
      </c>
      <c r="C110" s="11">
        <v>2380</v>
      </c>
      <c r="D110" s="11">
        <v>2342</v>
      </c>
      <c r="E110" s="11">
        <v>38</v>
      </c>
      <c r="F110" s="11" t="s">
        <v>16</v>
      </c>
      <c r="G110" s="12">
        <v>0.52</v>
      </c>
      <c r="H110" s="12">
        <v>0</v>
      </c>
      <c r="I110" s="12">
        <v>242.06</v>
      </c>
      <c r="J110" s="12">
        <v>0.52</v>
      </c>
      <c r="K110" s="12">
        <v>0</v>
      </c>
      <c r="L110" s="12">
        <v>1</v>
      </c>
      <c r="M110" s="12">
        <v>0</v>
      </c>
      <c r="N110" s="12">
        <v>0.52</v>
      </c>
    </row>
    <row r="111" spans="1:14" x14ac:dyDescent="0.25">
      <c r="A111" s="18" t="s">
        <v>265</v>
      </c>
      <c r="B111" s="22">
        <v>44136</v>
      </c>
      <c r="C111" s="13">
        <v>2420</v>
      </c>
      <c r="D111" s="13">
        <v>2380</v>
      </c>
      <c r="E111" s="13">
        <v>40</v>
      </c>
      <c r="F111" s="13" t="s">
        <v>16</v>
      </c>
      <c r="G111" s="14">
        <v>0.52</v>
      </c>
      <c r="H111" s="14">
        <v>0</v>
      </c>
      <c r="I111" s="14">
        <v>254.8</v>
      </c>
      <c r="J111" s="14">
        <v>0.52</v>
      </c>
      <c r="K111" s="14">
        <v>0</v>
      </c>
      <c r="L111" s="14">
        <v>1</v>
      </c>
      <c r="M111" s="14">
        <v>0</v>
      </c>
      <c r="N111" s="14">
        <v>0.52</v>
      </c>
    </row>
    <row r="112" spans="1:14" x14ac:dyDescent="0.25">
      <c r="A112" s="18" t="s">
        <v>265</v>
      </c>
      <c r="B112" s="22">
        <v>44166</v>
      </c>
      <c r="C112" s="11">
        <v>2460</v>
      </c>
      <c r="D112" s="11">
        <v>2420</v>
      </c>
      <c r="E112" s="11">
        <v>40</v>
      </c>
      <c r="F112" s="11" t="s">
        <v>16</v>
      </c>
      <c r="G112" s="12">
        <v>0.52</v>
      </c>
      <c r="H112" s="12">
        <v>0</v>
      </c>
      <c r="I112" s="12">
        <v>254.8</v>
      </c>
      <c r="J112" s="12">
        <v>0.52</v>
      </c>
      <c r="K112" s="12">
        <v>0</v>
      </c>
      <c r="L112" s="12">
        <v>1</v>
      </c>
      <c r="M112" s="12">
        <v>0</v>
      </c>
      <c r="N112" s="12">
        <v>0.52</v>
      </c>
    </row>
    <row r="113" spans="1:14" x14ac:dyDescent="0.25">
      <c r="A113" s="18" t="s">
        <v>265</v>
      </c>
      <c r="B113" s="22">
        <v>44197</v>
      </c>
      <c r="C113" s="13">
        <v>2500</v>
      </c>
      <c r="D113" s="13">
        <v>2460</v>
      </c>
      <c r="E113" s="13">
        <v>40</v>
      </c>
      <c r="F113" s="13" t="s">
        <v>16</v>
      </c>
      <c r="G113" s="14">
        <v>0.52</v>
      </c>
      <c r="H113" s="14">
        <v>0</v>
      </c>
      <c r="I113" s="14">
        <v>254.8</v>
      </c>
      <c r="J113" s="14">
        <v>0.52</v>
      </c>
      <c r="K113" s="14">
        <v>0</v>
      </c>
      <c r="L113" s="14">
        <v>1</v>
      </c>
      <c r="M113" s="14">
        <v>0</v>
      </c>
      <c r="N113" s="14">
        <v>0.52</v>
      </c>
    </row>
    <row r="114" spans="1:14" x14ac:dyDescent="0.25">
      <c r="A114" s="18" t="s">
        <v>265</v>
      </c>
      <c r="B114" s="22">
        <v>44228</v>
      </c>
      <c r="C114" s="11">
        <v>2540</v>
      </c>
      <c r="D114" s="11">
        <v>2500</v>
      </c>
      <c r="E114" s="11">
        <v>40</v>
      </c>
      <c r="F114" s="11" t="s">
        <v>16</v>
      </c>
      <c r="G114" s="12">
        <v>0.52</v>
      </c>
      <c r="H114" s="12">
        <v>0</v>
      </c>
      <c r="I114" s="12">
        <v>254.8</v>
      </c>
      <c r="J114" s="12">
        <v>0.52</v>
      </c>
      <c r="K114" s="12">
        <v>0</v>
      </c>
      <c r="L114" s="12">
        <v>1</v>
      </c>
      <c r="M114" s="12">
        <v>0</v>
      </c>
      <c r="N114" s="12">
        <v>0.52</v>
      </c>
    </row>
    <row r="115" spans="1:14" x14ac:dyDescent="0.25">
      <c r="A115" s="18" t="s">
        <v>265</v>
      </c>
      <c r="B115" s="22">
        <v>44256</v>
      </c>
      <c r="C115" s="13">
        <v>2580</v>
      </c>
      <c r="D115" s="13">
        <v>2540</v>
      </c>
      <c r="E115" s="13">
        <v>40</v>
      </c>
      <c r="F115" s="13" t="s">
        <v>16</v>
      </c>
      <c r="G115" s="14">
        <v>0.52</v>
      </c>
      <c r="H115" s="14">
        <v>0</v>
      </c>
      <c r="I115" s="14">
        <v>254.8</v>
      </c>
      <c r="J115" s="14">
        <v>0.52</v>
      </c>
      <c r="K115" s="14">
        <v>0</v>
      </c>
      <c r="L115" s="14">
        <v>1</v>
      </c>
      <c r="M115" s="14">
        <v>0</v>
      </c>
      <c r="N115" s="14">
        <v>0.52</v>
      </c>
    </row>
    <row r="116" spans="1:14" x14ac:dyDescent="0.25">
      <c r="A116" s="18" t="s">
        <v>265</v>
      </c>
      <c r="B116" s="22">
        <v>44287</v>
      </c>
      <c r="C116" s="11">
        <v>2644</v>
      </c>
      <c r="D116" s="11">
        <v>2580</v>
      </c>
      <c r="E116" s="11">
        <v>64</v>
      </c>
      <c r="F116" s="11" t="s">
        <v>16</v>
      </c>
      <c r="G116" s="12">
        <v>0.52</v>
      </c>
      <c r="H116" s="12">
        <v>35</v>
      </c>
      <c r="I116" s="12">
        <v>258.60000000000002</v>
      </c>
      <c r="J116" s="12">
        <v>0.52</v>
      </c>
      <c r="K116" s="12">
        <v>23.27</v>
      </c>
      <c r="L116" s="12">
        <v>317</v>
      </c>
      <c r="M116" s="12">
        <v>0</v>
      </c>
      <c r="N116" s="12">
        <v>317.39</v>
      </c>
    </row>
    <row r="117" spans="1:14" x14ac:dyDescent="0.25">
      <c r="A117" s="18" t="s">
        <v>265</v>
      </c>
      <c r="B117" s="22">
        <v>44317</v>
      </c>
      <c r="C117" s="13">
        <v>2684</v>
      </c>
      <c r="D117" s="13">
        <v>2644</v>
      </c>
      <c r="E117" s="13">
        <v>40</v>
      </c>
      <c r="F117" s="13" t="s">
        <v>16</v>
      </c>
      <c r="G117" s="14">
        <v>317.39</v>
      </c>
      <c r="H117" s="14">
        <v>0</v>
      </c>
      <c r="I117" s="14">
        <v>254.8</v>
      </c>
      <c r="J117" s="14">
        <v>1.89</v>
      </c>
      <c r="K117" s="14">
        <v>0</v>
      </c>
      <c r="L117" s="14">
        <v>319</v>
      </c>
      <c r="M117" s="14">
        <v>300</v>
      </c>
      <c r="N117" s="14">
        <v>18.760000000000002</v>
      </c>
    </row>
    <row r="118" spans="1:14" x14ac:dyDescent="0.25">
      <c r="A118" s="18" t="s">
        <v>265</v>
      </c>
      <c r="B118" s="22">
        <v>44348</v>
      </c>
      <c r="C118" s="11">
        <v>2724</v>
      </c>
      <c r="D118" s="11">
        <v>2684</v>
      </c>
      <c r="E118" s="11">
        <v>40</v>
      </c>
      <c r="F118" s="11" t="s">
        <v>16</v>
      </c>
      <c r="G118" s="12">
        <v>18.760000000000002</v>
      </c>
      <c r="H118" s="12">
        <v>0</v>
      </c>
      <c r="I118" s="12">
        <v>254.8</v>
      </c>
      <c r="J118" s="12">
        <v>2.37</v>
      </c>
      <c r="K118" s="12">
        <v>0</v>
      </c>
      <c r="L118" s="12">
        <v>20</v>
      </c>
      <c r="M118" s="12">
        <v>0</v>
      </c>
      <c r="N118" s="12">
        <v>19.760000000000002</v>
      </c>
    </row>
    <row r="119" spans="1:14" x14ac:dyDescent="0.25">
      <c r="A119" s="18" t="s">
        <v>265</v>
      </c>
      <c r="B119" s="22">
        <v>44378</v>
      </c>
      <c r="C119" s="13">
        <v>2724</v>
      </c>
      <c r="D119" s="13">
        <v>2684</v>
      </c>
      <c r="E119" s="13">
        <v>40</v>
      </c>
      <c r="F119" s="13" t="s">
        <v>16</v>
      </c>
      <c r="G119" s="14">
        <v>18.760000000000002</v>
      </c>
      <c r="H119" s="14">
        <v>0</v>
      </c>
      <c r="I119" s="14">
        <v>254.8</v>
      </c>
      <c r="J119" s="14">
        <v>2.37</v>
      </c>
      <c r="K119" s="14">
        <v>0</v>
      </c>
      <c r="L119" s="14">
        <v>20</v>
      </c>
      <c r="M119" s="14">
        <v>0</v>
      </c>
      <c r="N119" s="14">
        <v>19.760000000000002</v>
      </c>
    </row>
    <row r="120" spans="1:14" x14ac:dyDescent="0.25">
      <c r="A120" s="18" t="s">
        <v>265</v>
      </c>
      <c r="B120" s="22">
        <v>44409</v>
      </c>
      <c r="C120" s="11">
        <v>2764</v>
      </c>
      <c r="D120" s="11">
        <v>2724</v>
      </c>
      <c r="E120" s="11">
        <v>40</v>
      </c>
      <c r="F120" s="11" t="s">
        <v>16</v>
      </c>
      <c r="G120" s="12">
        <v>19.760000000000002</v>
      </c>
      <c r="H120" s="12">
        <v>0</v>
      </c>
      <c r="I120" s="12">
        <v>254.8</v>
      </c>
      <c r="J120" s="12">
        <v>3.37</v>
      </c>
      <c r="K120" s="12">
        <v>0</v>
      </c>
      <c r="L120" s="12">
        <v>21</v>
      </c>
      <c r="M120" s="12">
        <v>0</v>
      </c>
      <c r="N120" s="12">
        <v>20.76</v>
      </c>
    </row>
    <row r="121" spans="1:14" x14ac:dyDescent="0.25">
      <c r="A121" s="18" t="s">
        <v>265</v>
      </c>
      <c r="B121" s="22">
        <v>44440</v>
      </c>
      <c r="C121" s="13">
        <v>2804</v>
      </c>
      <c r="D121" s="13">
        <v>2764</v>
      </c>
      <c r="E121" s="13">
        <v>40</v>
      </c>
      <c r="F121" s="13" t="s">
        <v>16</v>
      </c>
      <c r="G121" s="14">
        <v>20.76</v>
      </c>
      <c r="H121" s="14">
        <v>0</v>
      </c>
      <c r="I121" s="14">
        <v>277.2</v>
      </c>
      <c r="J121" s="14">
        <v>4.37</v>
      </c>
      <c r="K121" s="14">
        <v>0</v>
      </c>
      <c r="L121" s="14">
        <v>22</v>
      </c>
      <c r="M121" s="14">
        <v>0</v>
      </c>
      <c r="N121" s="14">
        <v>21.76</v>
      </c>
    </row>
    <row r="122" spans="1:14" x14ac:dyDescent="0.25">
      <c r="A122" s="18" t="s">
        <v>265</v>
      </c>
      <c r="B122" s="22">
        <v>44470</v>
      </c>
      <c r="C122" s="11">
        <v>2840</v>
      </c>
      <c r="D122" s="11">
        <v>2804</v>
      </c>
      <c r="E122" s="11">
        <v>36</v>
      </c>
      <c r="F122" s="11" t="s">
        <v>16</v>
      </c>
      <c r="G122" s="12">
        <v>21.76</v>
      </c>
      <c r="H122" s="12">
        <v>0</v>
      </c>
      <c r="I122" s="12">
        <v>249.48</v>
      </c>
      <c r="J122" s="12">
        <v>5.37</v>
      </c>
      <c r="K122" s="12">
        <v>0</v>
      </c>
      <c r="L122" s="12">
        <v>45</v>
      </c>
      <c r="M122" s="12">
        <v>0</v>
      </c>
      <c r="N122" s="12">
        <v>22.76</v>
      </c>
    </row>
    <row r="123" spans="1:14" x14ac:dyDescent="0.25">
      <c r="A123" s="18" t="s">
        <v>265</v>
      </c>
      <c r="B123" s="22">
        <v>44501</v>
      </c>
      <c r="C123" s="13">
        <v>2880</v>
      </c>
      <c r="D123" s="13">
        <v>2840</v>
      </c>
      <c r="E123" s="13">
        <v>40</v>
      </c>
      <c r="F123" s="13" t="s">
        <v>16</v>
      </c>
      <c r="G123" s="14">
        <v>22.76</v>
      </c>
      <c r="H123" s="14">
        <v>0</v>
      </c>
      <c r="I123" s="14">
        <v>277.2</v>
      </c>
      <c r="J123" s="14">
        <v>6.37</v>
      </c>
      <c r="K123" s="14">
        <v>0</v>
      </c>
      <c r="L123" s="14">
        <v>24</v>
      </c>
      <c r="M123" s="14">
        <v>0</v>
      </c>
      <c r="N123" s="14">
        <v>23.76</v>
      </c>
    </row>
    <row r="124" spans="1:14" x14ac:dyDescent="0.25">
      <c r="A124" s="18" t="s">
        <v>265</v>
      </c>
      <c r="B124" s="22">
        <v>44531</v>
      </c>
      <c r="C124" s="11">
        <v>2925</v>
      </c>
      <c r="D124" s="11">
        <v>2880</v>
      </c>
      <c r="E124" s="11">
        <v>45</v>
      </c>
      <c r="F124" s="11" t="s">
        <v>16</v>
      </c>
      <c r="G124" s="12">
        <v>23.76</v>
      </c>
      <c r="H124" s="12">
        <v>45</v>
      </c>
      <c r="I124" s="12">
        <v>181.5</v>
      </c>
      <c r="J124" s="12">
        <v>7.37</v>
      </c>
      <c r="K124" s="12">
        <v>16.34</v>
      </c>
      <c r="L124" s="12">
        <v>273</v>
      </c>
      <c r="M124" s="12">
        <v>0</v>
      </c>
      <c r="N124" s="12">
        <v>273</v>
      </c>
    </row>
    <row r="125" spans="1:14" x14ac:dyDescent="0.25">
      <c r="A125" s="18" t="s">
        <v>265</v>
      </c>
      <c r="B125" s="22">
        <v>44562</v>
      </c>
      <c r="C125" s="13">
        <v>2960</v>
      </c>
      <c r="D125" s="13">
        <v>2925</v>
      </c>
      <c r="E125" s="13">
        <v>35</v>
      </c>
      <c r="F125" s="13" t="s">
        <v>16</v>
      </c>
      <c r="G125" s="14">
        <v>273</v>
      </c>
      <c r="H125" s="14">
        <v>0</v>
      </c>
      <c r="I125" s="14">
        <v>242.55</v>
      </c>
      <c r="J125" s="14">
        <v>8.7899999999999991</v>
      </c>
      <c r="K125" s="14">
        <v>0</v>
      </c>
      <c r="L125" s="14">
        <v>274</v>
      </c>
      <c r="M125" s="14">
        <v>0</v>
      </c>
      <c r="N125" s="14">
        <v>274.42</v>
      </c>
    </row>
    <row r="126" spans="1:14" x14ac:dyDescent="0.25">
      <c r="A126" s="18" t="s">
        <v>265</v>
      </c>
      <c r="B126" s="22">
        <v>44593</v>
      </c>
      <c r="C126" s="11">
        <v>3000</v>
      </c>
      <c r="D126" s="11">
        <v>2960</v>
      </c>
      <c r="E126" s="11">
        <v>40</v>
      </c>
      <c r="F126" s="11" t="s">
        <v>16</v>
      </c>
      <c r="G126" s="12">
        <v>274.42</v>
      </c>
      <c r="H126" s="12">
        <v>0</v>
      </c>
      <c r="I126" s="12">
        <v>277.2</v>
      </c>
      <c r="J126" s="12">
        <v>11.53</v>
      </c>
      <c r="K126" s="12">
        <v>0</v>
      </c>
      <c r="L126" s="12">
        <v>277</v>
      </c>
      <c r="M126" s="12">
        <v>200</v>
      </c>
      <c r="N126" s="12">
        <v>77.16</v>
      </c>
    </row>
    <row r="127" spans="1:14" x14ac:dyDescent="0.25">
      <c r="A127" s="18" t="s">
        <v>265</v>
      </c>
      <c r="B127" s="22">
        <v>44621</v>
      </c>
      <c r="C127" s="13">
        <v>3040</v>
      </c>
      <c r="D127" s="13">
        <v>3000</v>
      </c>
      <c r="E127" s="13">
        <v>40</v>
      </c>
      <c r="F127" s="13" t="s">
        <v>16</v>
      </c>
      <c r="G127" s="14">
        <v>77.16</v>
      </c>
      <c r="H127" s="14">
        <v>0</v>
      </c>
      <c r="I127" s="14">
        <v>277.2</v>
      </c>
      <c r="J127" s="14">
        <v>3.74</v>
      </c>
      <c r="K127" s="14">
        <v>0</v>
      </c>
      <c r="L127" s="14">
        <v>78</v>
      </c>
      <c r="M127" s="14">
        <v>0</v>
      </c>
      <c r="N127" s="14">
        <v>78.16</v>
      </c>
    </row>
    <row r="128" spans="1:14" x14ac:dyDescent="0.25">
      <c r="A128" s="18" t="s">
        <v>265</v>
      </c>
      <c r="B128" s="22">
        <v>44652</v>
      </c>
      <c r="C128" s="11">
        <v>3080</v>
      </c>
      <c r="D128" s="11">
        <v>3040</v>
      </c>
      <c r="E128" s="11">
        <v>40</v>
      </c>
      <c r="F128" s="11" t="s">
        <v>16</v>
      </c>
      <c r="G128" s="12">
        <v>78.16</v>
      </c>
      <c r="H128" s="12">
        <v>0</v>
      </c>
      <c r="I128" s="12">
        <v>277.2</v>
      </c>
      <c r="J128" s="12">
        <v>4.74</v>
      </c>
      <c r="K128" s="12">
        <v>0</v>
      </c>
      <c r="L128" s="12">
        <v>79</v>
      </c>
      <c r="M128" s="12">
        <v>0</v>
      </c>
      <c r="N128" s="12">
        <v>79.16</v>
      </c>
    </row>
    <row r="129" spans="1:14" x14ac:dyDescent="0.25">
      <c r="A129" s="18" t="s">
        <v>265</v>
      </c>
      <c r="B129" s="22">
        <v>44682</v>
      </c>
      <c r="C129" s="13">
        <v>3120</v>
      </c>
      <c r="D129" s="13">
        <v>3080</v>
      </c>
      <c r="E129" s="13">
        <v>40</v>
      </c>
      <c r="F129" s="13" t="s">
        <v>16</v>
      </c>
      <c r="G129" s="14">
        <v>79.16</v>
      </c>
      <c r="H129" s="14">
        <v>0</v>
      </c>
      <c r="I129" s="14">
        <v>277.2</v>
      </c>
      <c r="J129" s="14">
        <v>5.74</v>
      </c>
      <c r="K129" s="14">
        <v>0</v>
      </c>
      <c r="L129" s="14">
        <v>80</v>
      </c>
      <c r="M129" s="14">
        <v>40</v>
      </c>
      <c r="N129" s="14">
        <v>40.159999999999997</v>
      </c>
    </row>
    <row r="130" spans="1:14" x14ac:dyDescent="0.25">
      <c r="A130" s="18" t="s">
        <v>265</v>
      </c>
      <c r="B130" s="22">
        <v>44713</v>
      </c>
      <c r="C130" s="11">
        <v>3155</v>
      </c>
      <c r="D130" s="11">
        <v>3120</v>
      </c>
      <c r="E130" s="11">
        <v>35</v>
      </c>
      <c r="F130" s="11" t="s">
        <v>16</v>
      </c>
      <c r="G130" s="12">
        <v>40.159999999999997</v>
      </c>
      <c r="H130" s="12">
        <v>0</v>
      </c>
      <c r="I130" s="12">
        <v>242.55</v>
      </c>
      <c r="J130" s="12">
        <v>2</v>
      </c>
      <c r="K130" s="12">
        <v>0</v>
      </c>
      <c r="L130" s="12">
        <v>41</v>
      </c>
      <c r="M130" s="12">
        <v>0</v>
      </c>
      <c r="N130" s="12">
        <v>41.16</v>
      </c>
    </row>
    <row r="131" spans="1:14" x14ac:dyDescent="0.25">
      <c r="A131" s="18" t="s">
        <v>265</v>
      </c>
      <c r="B131" s="22">
        <v>44743</v>
      </c>
      <c r="C131" s="13">
        <v>3193</v>
      </c>
      <c r="D131" s="13">
        <v>3155</v>
      </c>
      <c r="E131" s="13">
        <v>38</v>
      </c>
      <c r="F131" s="13" t="s">
        <v>16</v>
      </c>
      <c r="G131" s="14">
        <v>41.16</v>
      </c>
      <c r="H131" s="14">
        <v>0</v>
      </c>
      <c r="I131" s="14">
        <v>263.33999999999997</v>
      </c>
      <c r="J131" s="14">
        <v>3</v>
      </c>
      <c r="K131" s="14">
        <v>0</v>
      </c>
      <c r="L131" s="14">
        <v>42</v>
      </c>
      <c r="M131" s="14">
        <v>0</v>
      </c>
      <c r="N131" s="14">
        <v>42.16</v>
      </c>
    </row>
    <row r="132" spans="1:14" x14ac:dyDescent="0.25">
      <c r="A132" s="18" t="s">
        <v>265</v>
      </c>
      <c r="B132" s="22">
        <v>44774</v>
      </c>
      <c r="C132" s="11">
        <v>3233</v>
      </c>
      <c r="D132" s="11">
        <v>3193</v>
      </c>
      <c r="E132" s="11">
        <v>40</v>
      </c>
      <c r="F132" s="11" t="s">
        <v>16</v>
      </c>
      <c r="G132" s="12">
        <v>42.16</v>
      </c>
      <c r="H132" s="12">
        <v>0</v>
      </c>
      <c r="I132" s="12">
        <v>277.2</v>
      </c>
      <c r="J132" s="12">
        <v>4</v>
      </c>
      <c r="K132" s="12">
        <v>0</v>
      </c>
      <c r="L132" s="12">
        <v>43</v>
      </c>
      <c r="M132" s="12">
        <v>40</v>
      </c>
      <c r="N132" s="12">
        <v>3.16</v>
      </c>
    </row>
    <row r="133" spans="1:14" x14ac:dyDescent="0.25">
      <c r="A133" s="18" t="s">
        <v>265</v>
      </c>
      <c r="B133" s="22">
        <v>44805</v>
      </c>
      <c r="C133" s="13">
        <v>3273</v>
      </c>
      <c r="D133" s="13">
        <v>3233</v>
      </c>
      <c r="E133" s="13">
        <v>40</v>
      </c>
      <c r="F133" s="13" t="s">
        <v>16</v>
      </c>
      <c r="G133" s="14">
        <v>3.16</v>
      </c>
      <c r="H133" s="14">
        <v>0</v>
      </c>
      <c r="I133" s="14">
        <v>277.2</v>
      </c>
      <c r="J133" s="14">
        <v>1</v>
      </c>
      <c r="K133" s="14">
        <v>0</v>
      </c>
      <c r="L133" s="14">
        <v>3</v>
      </c>
      <c r="M133" s="14">
        <v>0</v>
      </c>
      <c r="N133" s="14">
        <v>3.16</v>
      </c>
    </row>
    <row r="134" spans="1:14" x14ac:dyDescent="0.25">
      <c r="A134" s="18" t="s">
        <v>265</v>
      </c>
      <c r="B134" s="22">
        <v>44835</v>
      </c>
      <c r="C134" s="11">
        <v>3313</v>
      </c>
      <c r="D134" s="11">
        <v>3273</v>
      </c>
      <c r="E134" s="11">
        <v>40</v>
      </c>
      <c r="F134" s="11" t="s">
        <v>16</v>
      </c>
      <c r="G134" s="12">
        <v>3.16</v>
      </c>
      <c r="H134" s="12">
        <v>0</v>
      </c>
      <c r="I134" s="12">
        <v>277.2</v>
      </c>
      <c r="J134" s="12">
        <v>1</v>
      </c>
      <c r="K134" s="12">
        <v>0</v>
      </c>
      <c r="L134" s="12">
        <v>3</v>
      </c>
      <c r="M134" s="12">
        <v>0</v>
      </c>
      <c r="N134" s="12">
        <v>3.16</v>
      </c>
    </row>
    <row r="135" spans="1:14" x14ac:dyDescent="0.25">
      <c r="A135" s="18" t="s">
        <v>265</v>
      </c>
      <c r="B135" s="22">
        <v>44866</v>
      </c>
      <c r="C135" s="89">
        <v>3353</v>
      </c>
      <c r="D135" s="89">
        <v>3313</v>
      </c>
      <c r="E135" s="89">
        <v>40</v>
      </c>
      <c r="F135" s="89" t="s">
        <v>16</v>
      </c>
      <c r="G135" s="14">
        <v>3.16</v>
      </c>
      <c r="H135" s="14">
        <v>0</v>
      </c>
      <c r="I135" s="14">
        <v>277.2</v>
      </c>
      <c r="J135" s="14">
        <v>1</v>
      </c>
      <c r="K135" s="14">
        <v>0</v>
      </c>
      <c r="L135" s="14">
        <v>3</v>
      </c>
      <c r="M135" s="14">
        <v>0</v>
      </c>
      <c r="N135" s="14">
        <v>3.16</v>
      </c>
    </row>
    <row r="136" spans="1:14" x14ac:dyDescent="0.25">
      <c r="A136" s="18"/>
      <c r="B136" s="22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</row>
    <row r="137" spans="1:14" x14ac:dyDescent="0.25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1:14" x14ac:dyDescent="0.25"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1:14" x14ac:dyDescent="0.25"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1:14" x14ac:dyDescent="0.25"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1:14" x14ac:dyDescent="0.25"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</row>
    <row r="142" spans="1:14" x14ac:dyDescent="0.25"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1:14" x14ac:dyDescent="0.25"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</row>
    <row r="144" spans="1:14" x14ac:dyDescent="0.25"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3:14" x14ac:dyDescent="0.25"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</row>
    <row r="146" spans="3:14" x14ac:dyDescent="0.25"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3:14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3:14" x14ac:dyDescent="0.25"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3:14" x14ac:dyDescent="0.25"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</row>
    <row r="150" spans="3:14" x14ac:dyDescent="0.25"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3:14" x14ac:dyDescent="0.25"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</row>
    <row r="152" spans="3:14" x14ac:dyDescent="0.25"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3:14" x14ac:dyDescent="0.25"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</row>
    <row r="154" spans="3:14" x14ac:dyDescent="0.25"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3:14" x14ac:dyDescent="0.25"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3:14" x14ac:dyDescent="0.25"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3:14" x14ac:dyDescent="0.25"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</row>
    <row r="158" spans="3:14" x14ac:dyDescent="0.25"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3:14" x14ac:dyDescent="0.25"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</row>
    <row r="160" spans="3:14" x14ac:dyDescent="0.25"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1:14" x14ac:dyDescent="0.25"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1:14" x14ac:dyDescent="0.25"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1:14" x14ac:dyDescent="0.25"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5"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1:14" x14ac:dyDescent="0.25">
      <c r="A165" s="20" t="s">
        <v>265</v>
      </c>
    </row>
    <row r="166" spans="1:14" x14ac:dyDescent="0.25">
      <c r="A166" s="20" t="s">
        <v>265</v>
      </c>
    </row>
    <row r="167" spans="1:14" x14ac:dyDescent="0.25">
      <c r="A167" s="20" t="s">
        <v>265</v>
      </c>
    </row>
    <row r="168" spans="1:14" x14ac:dyDescent="0.25">
      <c r="A168" s="20" t="s">
        <v>265</v>
      </c>
    </row>
    <row r="169" spans="1:14" x14ac:dyDescent="0.25">
      <c r="A169" s="20" t="s">
        <v>265</v>
      </c>
    </row>
    <row r="170" spans="1:14" x14ac:dyDescent="0.25">
      <c r="A170" s="20" t="s">
        <v>265</v>
      </c>
    </row>
    <row r="171" spans="1:14" x14ac:dyDescent="0.25">
      <c r="A171" s="20" t="s">
        <v>265</v>
      </c>
    </row>
    <row r="172" spans="1:14" x14ac:dyDescent="0.25">
      <c r="A172" s="20" t="s">
        <v>265</v>
      </c>
    </row>
    <row r="173" spans="1:14" x14ac:dyDescent="0.25">
      <c r="A173" s="20" t="s">
        <v>265</v>
      </c>
    </row>
    <row r="174" spans="1:14" x14ac:dyDescent="0.25">
      <c r="A174" s="20" t="s">
        <v>265</v>
      </c>
    </row>
    <row r="175" spans="1:14" x14ac:dyDescent="0.25">
      <c r="A175" s="20" t="s">
        <v>265</v>
      </c>
    </row>
    <row r="176" spans="1:14" x14ac:dyDescent="0.25">
      <c r="A176" s="20" t="s">
        <v>265</v>
      </c>
    </row>
    <row r="177" spans="1:1" x14ac:dyDescent="0.25">
      <c r="A177" s="20" t="s">
        <v>265</v>
      </c>
    </row>
    <row r="178" spans="1:1" x14ac:dyDescent="0.25">
      <c r="A178" s="20" t="s">
        <v>265</v>
      </c>
    </row>
    <row r="179" spans="1:1" x14ac:dyDescent="0.25">
      <c r="A179" s="20" t="s">
        <v>265</v>
      </c>
    </row>
    <row r="180" spans="1:1" x14ac:dyDescent="0.25">
      <c r="A180" s="20" t="s">
        <v>265</v>
      </c>
    </row>
    <row r="181" spans="1:1" x14ac:dyDescent="0.25">
      <c r="A181" s="20" t="s">
        <v>265</v>
      </c>
    </row>
    <row r="182" spans="1:1" x14ac:dyDescent="0.25">
      <c r="A182" s="20" t="s">
        <v>265</v>
      </c>
    </row>
    <row r="183" spans="1:1" x14ac:dyDescent="0.25">
      <c r="A183" s="20" t="s">
        <v>265</v>
      </c>
    </row>
    <row r="184" spans="1:1" x14ac:dyDescent="0.25">
      <c r="A184" s="20" t="s">
        <v>265</v>
      </c>
    </row>
    <row r="185" spans="1:1" x14ac:dyDescent="0.25">
      <c r="A185" s="20" t="s">
        <v>265</v>
      </c>
    </row>
    <row r="186" spans="1:1" x14ac:dyDescent="0.25">
      <c r="A186" s="20" t="s">
        <v>265</v>
      </c>
    </row>
    <row r="187" spans="1:1" x14ac:dyDescent="0.25">
      <c r="A187" s="20" t="s">
        <v>265</v>
      </c>
    </row>
    <row r="188" spans="1:1" x14ac:dyDescent="0.25">
      <c r="A188" s="20" t="s">
        <v>265</v>
      </c>
    </row>
    <row r="189" spans="1:1" x14ac:dyDescent="0.25">
      <c r="A189" s="20" t="s">
        <v>265</v>
      </c>
    </row>
    <row r="190" spans="1:1" x14ac:dyDescent="0.25">
      <c r="A190" s="20" t="s">
        <v>265</v>
      </c>
    </row>
    <row r="191" spans="1:1" x14ac:dyDescent="0.25">
      <c r="A191" s="20" t="s">
        <v>265</v>
      </c>
    </row>
    <row r="192" spans="1:1" x14ac:dyDescent="0.25">
      <c r="A192" s="20" t="s">
        <v>265</v>
      </c>
    </row>
    <row r="193" spans="1:1" x14ac:dyDescent="0.25">
      <c r="A193" s="20" t="s">
        <v>265</v>
      </c>
    </row>
    <row r="194" spans="1:1" x14ac:dyDescent="0.25">
      <c r="A194" s="20" t="s">
        <v>265</v>
      </c>
    </row>
    <row r="195" spans="1:1" x14ac:dyDescent="0.25">
      <c r="A195" s="20" t="s">
        <v>265</v>
      </c>
    </row>
    <row r="196" spans="1:1" x14ac:dyDescent="0.25">
      <c r="A196" s="20" t="s">
        <v>265</v>
      </c>
    </row>
    <row r="197" spans="1:1" x14ac:dyDescent="0.25">
      <c r="A197" s="20" t="s">
        <v>265</v>
      </c>
    </row>
    <row r="198" spans="1:1" x14ac:dyDescent="0.25">
      <c r="A198" s="20" t="s">
        <v>265</v>
      </c>
    </row>
    <row r="199" spans="1:1" x14ac:dyDescent="0.25">
      <c r="A199" s="20" t="s">
        <v>265</v>
      </c>
    </row>
    <row r="200" spans="1:1" x14ac:dyDescent="0.25">
      <c r="A200" s="20" t="s">
        <v>265</v>
      </c>
    </row>
    <row r="201" spans="1:1" x14ac:dyDescent="0.25">
      <c r="A201" s="20" t="s">
        <v>265</v>
      </c>
    </row>
    <row r="202" spans="1:1" x14ac:dyDescent="0.25">
      <c r="A202" s="20" t="s">
        <v>265</v>
      </c>
    </row>
    <row r="203" spans="1:1" x14ac:dyDescent="0.25">
      <c r="A203" s="20" t="s">
        <v>265</v>
      </c>
    </row>
    <row r="204" spans="1:1" x14ac:dyDescent="0.25">
      <c r="A204" s="20" t="s">
        <v>265</v>
      </c>
    </row>
    <row r="205" spans="1:1" x14ac:dyDescent="0.25">
      <c r="A205" s="20" t="s">
        <v>265</v>
      </c>
    </row>
    <row r="206" spans="1:1" x14ac:dyDescent="0.25">
      <c r="A206" s="20" t="s">
        <v>265</v>
      </c>
    </row>
    <row r="207" spans="1:1" x14ac:dyDescent="0.25">
      <c r="A207" s="20" t="s">
        <v>265</v>
      </c>
    </row>
    <row r="208" spans="1:1" x14ac:dyDescent="0.25">
      <c r="A208" s="20" t="s">
        <v>265</v>
      </c>
    </row>
    <row r="209" spans="1:1" x14ac:dyDescent="0.25">
      <c r="A209" s="20" t="s">
        <v>265</v>
      </c>
    </row>
    <row r="210" spans="1:1" x14ac:dyDescent="0.25">
      <c r="A210" s="20" t="s">
        <v>265</v>
      </c>
    </row>
    <row r="211" spans="1:1" x14ac:dyDescent="0.25">
      <c r="A211" s="20" t="s">
        <v>265</v>
      </c>
    </row>
    <row r="212" spans="1:1" x14ac:dyDescent="0.25">
      <c r="A212" s="20" t="s">
        <v>265</v>
      </c>
    </row>
    <row r="213" spans="1:1" x14ac:dyDescent="0.25">
      <c r="A213" s="20" t="s">
        <v>265</v>
      </c>
    </row>
    <row r="214" spans="1:1" x14ac:dyDescent="0.25">
      <c r="A214" s="20" t="s">
        <v>265</v>
      </c>
    </row>
    <row r="215" spans="1:1" x14ac:dyDescent="0.25">
      <c r="A215" s="20" t="s">
        <v>265</v>
      </c>
    </row>
    <row r="216" spans="1:1" x14ac:dyDescent="0.25">
      <c r="A216" s="20" t="s">
        <v>265</v>
      </c>
    </row>
    <row r="217" spans="1:1" x14ac:dyDescent="0.25">
      <c r="A217" s="20" t="s">
        <v>265</v>
      </c>
    </row>
    <row r="218" spans="1:1" x14ac:dyDescent="0.25">
      <c r="A218" s="20" t="s">
        <v>265</v>
      </c>
    </row>
    <row r="219" spans="1:1" x14ac:dyDescent="0.25">
      <c r="A219" s="20" t="s">
        <v>265</v>
      </c>
    </row>
    <row r="220" spans="1:1" x14ac:dyDescent="0.25">
      <c r="A220" s="20" t="s">
        <v>265</v>
      </c>
    </row>
    <row r="221" spans="1:1" x14ac:dyDescent="0.25">
      <c r="A221" s="20" t="s">
        <v>265</v>
      </c>
    </row>
    <row r="222" spans="1:1" x14ac:dyDescent="0.25">
      <c r="A222" s="20" t="s">
        <v>265</v>
      </c>
    </row>
    <row r="223" spans="1:1" x14ac:dyDescent="0.25">
      <c r="A223" s="20" t="s">
        <v>265</v>
      </c>
    </row>
    <row r="224" spans="1:1" x14ac:dyDescent="0.25">
      <c r="A224" s="20" t="s">
        <v>265</v>
      </c>
    </row>
    <row r="225" spans="1:1" x14ac:dyDescent="0.25">
      <c r="A225" s="20" t="s">
        <v>265</v>
      </c>
    </row>
    <row r="226" spans="1:1" x14ac:dyDescent="0.25">
      <c r="A226" s="20" t="s">
        <v>265</v>
      </c>
    </row>
    <row r="227" spans="1:1" x14ac:dyDescent="0.25">
      <c r="A227" s="20" t="s">
        <v>265</v>
      </c>
    </row>
    <row r="228" spans="1:1" x14ac:dyDescent="0.25">
      <c r="A228" s="20" t="s">
        <v>265</v>
      </c>
    </row>
    <row r="229" spans="1:1" x14ac:dyDescent="0.25">
      <c r="A229" s="20" t="s">
        <v>265</v>
      </c>
    </row>
    <row r="230" spans="1:1" x14ac:dyDescent="0.25">
      <c r="A230" s="20" t="s">
        <v>265</v>
      </c>
    </row>
    <row r="231" spans="1:1" x14ac:dyDescent="0.25">
      <c r="A231" s="20" t="s">
        <v>265</v>
      </c>
    </row>
    <row r="232" spans="1:1" x14ac:dyDescent="0.25">
      <c r="A232" s="20" t="s">
        <v>265</v>
      </c>
    </row>
    <row r="233" spans="1:1" x14ac:dyDescent="0.25">
      <c r="A233" s="20" t="s">
        <v>265</v>
      </c>
    </row>
    <row r="234" spans="1:1" x14ac:dyDescent="0.25">
      <c r="A234" s="20" t="s">
        <v>265</v>
      </c>
    </row>
    <row r="235" spans="1:1" x14ac:dyDescent="0.25">
      <c r="A235" s="20" t="s">
        <v>265</v>
      </c>
    </row>
    <row r="236" spans="1:1" x14ac:dyDescent="0.25">
      <c r="A236" s="20" t="s">
        <v>265</v>
      </c>
    </row>
    <row r="237" spans="1:1" x14ac:dyDescent="0.25">
      <c r="A237" s="20" t="s">
        <v>265</v>
      </c>
    </row>
    <row r="238" spans="1:1" x14ac:dyDescent="0.25">
      <c r="A238" s="20" t="s">
        <v>265</v>
      </c>
    </row>
    <row r="239" spans="1:1" x14ac:dyDescent="0.25">
      <c r="A239" s="20" t="s">
        <v>265</v>
      </c>
    </row>
    <row r="240" spans="1:1" x14ac:dyDescent="0.25">
      <c r="A240" s="20" t="s">
        <v>265</v>
      </c>
    </row>
    <row r="241" spans="1:1" x14ac:dyDescent="0.25">
      <c r="A241" s="20" t="s">
        <v>265</v>
      </c>
    </row>
    <row r="242" spans="1:1" x14ac:dyDescent="0.25">
      <c r="A242" s="20" t="s">
        <v>265</v>
      </c>
    </row>
    <row r="243" spans="1:1" x14ac:dyDescent="0.25">
      <c r="A243" s="20" t="s">
        <v>265</v>
      </c>
    </row>
    <row r="244" spans="1:1" x14ac:dyDescent="0.25">
      <c r="A244" s="20" t="s">
        <v>265</v>
      </c>
    </row>
    <row r="245" spans="1:1" x14ac:dyDescent="0.25">
      <c r="A245" s="20" t="s">
        <v>265</v>
      </c>
    </row>
    <row r="246" spans="1:1" x14ac:dyDescent="0.25">
      <c r="A246" s="20" t="s">
        <v>265</v>
      </c>
    </row>
    <row r="247" spans="1:1" x14ac:dyDescent="0.25">
      <c r="A247" s="20" t="s">
        <v>265</v>
      </c>
    </row>
    <row r="248" spans="1:1" x14ac:dyDescent="0.25">
      <c r="A248" s="20" t="s">
        <v>265</v>
      </c>
    </row>
    <row r="249" spans="1:1" x14ac:dyDescent="0.25">
      <c r="A249" s="20" t="s">
        <v>265</v>
      </c>
    </row>
    <row r="250" spans="1:1" x14ac:dyDescent="0.25">
      <c r="A250" s="20" t="s">
        <v>265</v>
      </c>
    </row>
    <row r="251" spans="1:1" x14ac:dyDescent="0.25">
      <c r="A251" s="20" t="s">
        <v>265</v>
      </c>
    </row>
    <row r="252" spans="1:1" x14ac:dyDescent="0.25">
      <c r="A252" s="20" t="s">
        <v>265</v>
      </c>
    </row>
    <row r="253" spans="1:1" x14ac:dyDescent="0.25">
      <c r="A253" s="20" t="s">
        <v>265</v>
      </c>
    </row>
    <row r="254" spans="1:1" x14ac:dyDescent="0.25">
      <c r="A254" s="20" t="s">
        <v>265</v>
      </c>
    </row>
    <row r="255" spans="1:1" x14ac:dyDescent="0.25">
      <c r="A255" s="20" t="s">
        <v>265</v>
      </c>
    </row>
    <row r="256" spans="1:1" x14ac:dyDescent="0.25">
      <c r="A256" s="20" t="s">
        <v>265</v>
      </c>
    </row>
    <row r="257" spans="1:1" x14ac:dyDescent="0.25">
      <c r="A257" s="20" t="s">
        <v>265</v>
      </c>
    </row>
    <row r="258" spans="1:1" x14ac:dyDescent="0.25">
      <c r="A258" s="20" t="s">
        <v>265</v>
      </c>
    </row>
    <row r="259" spans="1:1" x14ac:dyDescent="0.25">
      <c r="A259" s="20" t="s">
        <v>265</v>
      </c>
    </row>
    <row r="260" spans="1:1" x14ac:dyDescent="0.25">
      <c r="A260" s="20" t="s">
        <v>265</v>
      </c>
    </row>
    <row r="261" spans="1:1" x14ac:dyDescent="0.25">
      <c r="A261" s="20" t="s">
        <v>265</v>
      </c>
    </row>
    <row r="262" spans="1:1" x14ac:dyDescent="0.25">
      <c r="A262" s="20" t="s">
        <v>265</v>
      </c>
    </row>
    <row r="263" spans="1:1" x14ac:dyDescent="0.25">
      <c r="A263" s="20" t="s">
        <v>265</v>
      </c>
    </row>
    <row r="264" spans="1:1" x14ac:dyDescent="0.25">
      <c r="A264" s="20" t="s">
        <v>265</v>
      </c>
    </row>
    <row r="265" spans="1:1" x14ac:dyDescent="0.25">
      <c r="A265" s="20" t="s">
        <v>265</v>
      </c>
    </row>
    <row r="266" spans="1:1" x14ac:dyDescent="0.25">
      <c r="A266" s="20" t="s">
        <v>265</v>
      </c>
    </row>
    <row r="267" spans="1:1" x14ac:dyDescent="0.25">
      <c r="A267" s="20" t="s">
        <v>265</v>
      </c>
    </row>
    <row r="268" spans="1:1" x14ac:dyDescent="0.25">
      <c r="A268" s="20" t="s">
        <v>265</v>
      </c>
    </row>
    <row r="269" spans="1:1" x14ac:dyDescent="0.25">
      <c r="A269" s="20" t="s">
        <v>265</v>
      </c>
    </row>
    <row r="270" spans="1:1" x14ac:dyDescent="0.25">
      <c r="A270" s="20" t="s">
        <v>265</v>
      </c>
    </row>
    <row r="271" spans="1:1" x14ac:dyDescent="0.25">
      <c r="A271" s="20" t="s">
        <v>265</v>
      </c>
    </row>
    <row r="272" spans="1:1" x14ac:dyDescent="0.25">
      <c r="A272" s="20" t="s">
        <v>265</v>
      </c>
    </row>
    <row r="273" spans="1:1" x14ac:dyDescent="0.25">
      <c r="A273" s="20" t="s">
        <v>265</v>
      </c>
    </row>
    <row r="274" spans="1:1" x14ac:dyDescent="0.25">
      <c r="A274" s="20" t="s">
        <v>265</v>
      </c>
    </row>
    <row r="275" spans="1:1" x14ac:dyDescent="0.25">
      <c r="A275" s="20" t="s">
        <v>265</v>
      </c>
    </row>
    <row r="276" spans="1:1" x14ac:dyDescent="0.25">
      <c r="A276" s="20" t="s">
        <v>265</v>
      </c>
    </row>
    <row r="277" spans="1:1" x14ac:dyDescent="0.25">
      <c r="A277" s="20" t="s">
        <v>265</v>
      </c>
    </row>
    <row r="278" spans="1:1" x14ac:dyDescent="0.25">
      <c r="A278" s="20" t="s">
        <v>265</v>
      </c>
    </row>
    <row r="279" spans="1:1" x14ac:dyDescent="0.25">
      <c r="A279" s="20" t="s">
        <v>265</v>
      </c>
    </row>
    <row r="280" spans="1:1" x14ac:dyDescent="0.25">
      <c r="A280" s="20" t="s">
        <v>265</v>
      </c>
    </row>
    <row r="281" spans="1:1" x14ac:dyDescent="0.25">
      <c r="A281" s="20" t="s">
        <v>265</v>
      </c>
    </row>
    <row r="282" spans="1:1" x14ac:dyDescent="0.25">
      <c r="A282" s="20" t="s">
        <v>265</v>
      </c>
    </row>
    <row r="283" spans="1:1" x14ac:dyDescent="0.25">
      <c r="A283" s="20" t="s">
        <v>265</v>
      </c>
    </row>
    <row r="284" spans="1:1" x14ac:dyDescent="0.25">
      <c r="A284" s="20" t="s">
        <v>265</v>
      </c>
    </row>
    <row r="285" spans="1:1" x14ac:dyDescent="0.25">
      <c r="A285" s="20" t="s">
        <v>265</v>
      </c>
    </row>
    <row r="286" spans="1:1" x14ac:dyDescent="0.25">
      <c r="A286" s="20" t="s">
        <v>265</v>
      </c>
    </row>
    <row r="287" spans="1:1" x14ac:dyDescent="0.25">
      <c r="A287" s="20" t="s">
        <v>265</v>
      </c>
    </row>
    <row r="288" spans="1:1" x14ac:dyDescent="0.25">
      <c r="A288" s="20" t="s">
        <v>265</v>
      </c>
    </row>
    <row r="289" spans="1:1" x14ac:dyDescent="0.25">
      <c r="A289" s="20" t="s">
        <v>265</v>
      </c>
    </row>
    <row r="290" spans="1:1" x14ac:dyDescent="0.25">
      <c r="A290" s="20" t="s">
        <v>265</v>
      </c>
    </row>
    <row r="291" spans="1:1" x14ac:dyDescent="0.25">
      <c r="A291" s="20" t="s">
        <v>265</v>
      </c>
    </row>
    <row r="292" spans="1:1" x14ac:dyDescent="0.25">
      <c r="A292" s="20" t="s">
        <v>265</v>
      </c>
    </row>
    <row r="293" spans="1:1" x14ac:dyDescent="0.25">
      <c r="A293" s="20" t="s">
        <v>265</v>
      </c>
    </row>
    <row r="294" spans="1:1" x14ac:dyDescent="0.25">
      <c r="A294" s="20" t="s">
        <v>265</v>
      </c>
    </row>
    <row r="295" spans="1:1" x14ac:dyDescent="0.25">
      <c r="A295" s="20" t="s">
        <v>265</v>
      </c>
    </row>
    <row r="296" spans="1:1" x14ac:dyDescent="0.25">
      <c r="A296" s="20" t="s">
        <v>265</v>
      </c>
    </row>
    <row r="297" spans="1:1" x14ac:dyDescent="0.25">
      <c r="A297" s="20" t="s">
        <v>265</v>
      </c>
    </row>
    <row r="298" spans="1:1" x14ac:dyDescent="0.25">
      <c r="A298" s="20" t="s">
        <v>265</v>
      </c>
    </row>
    <row r="299" spans="1:1" x14ac:dyDescent="0.25">
      <c r="A299" s="20" t="s">
        <v>265</v>
      </c>
    </row>
    <row r="300" spans="1:1" x14ac:dyDescent="0.25">
      <c r="A300" s="20" t="s">
        <v>265</v>
      </c>
    </row>
    <row r="301" spans="1:1" x14ac:dyDescent="0.25">
      <c r="A301" s="20" t="s">
        <v>265</v>
      </c>
    </row>
    <row r="302" spans="1:1" x14ac:dyDescent="0.25">
      <c r="A302" s="20" t="s">
        <v>265</v>
      </c>
    </row>
    <row r="303" spans="1:1" x14ac:dyDescent="0.25">
      <c r="A303" s="20" t="s">
        <v>265</v>
      </c>
    </row>
    <row r="304" spans="1:1" x14ac:dyDescent="0.25">
      <c r="A304" s="20" t="s">
        <v>265</v>
      </c>
    </row>
    <row r="305" spans="1:1" x14ac:dyDescent="0.25">
      <c r="A305" s="20" t="s">
        <v>265</v>
      </c>
    </row>
    <row r="306" spans="1:1" x14ac:dyDescent="0.25">
      <c r="A306" s="20" t="s">
        <v>265</v>
      </c>
    </row>
    <row r="307" spans="1:1" x14ac:dyDescent="0.25">
      <c r="A307" s="20" t="s">
        <v>265</v>
      </c>
    </row>
    <row r="308" spans="1:1" x14ac:dyDescent="0.25">
      <c r="A308" s="20" t="s">
        <v>265</v>
      </c>
    </row>
    <row r="309" spans="1:1" x14ac:dyDescent="0.25">
      <c r="A309" s="20" t="s">
        <v>265</v>
      </c>
    </row>
    <row r="310" spans="1:1" x14ac:dyDescent="0.25">
      <c r="A310" s="20" t="s">
        <v>265</v>
      </c>
    </row>
    <row r="311" spans="1:1" x14ac:dyDescent="0.25">
      <c r="A311" s="20" t="s">
        <v>265</v>
      </c>
    </row>
    <row r="312" spans="1:1" x14ac:dyDescent="0.25">
      <c r="A312" s="20" t="s">
        <v>265</v>
      </c>
    </row>
    <row r="313" spans="1:1" x14ac:dyDescent="0.25">
      <c r="A313" s="20" t="s">
        <v>265</v>
      </c>
    </row>
    <row r="314" spans="1:1" x14ac:dyDescent="0.25">
      <c r="A314" s="20" t="s">
        <v>265</v>
      </c>
    </row>
    <row r="315" spans="1:1" x14ac:dyDescent="0.25">
      <c r="A315" s="20" t="s">
        <v>265</v>
      </c>
    </row>
    <row r="316" spans="1:1" x14ac:dyDescent="0.25">
      <c r="A316" s="20" t="s">
        <v>265</v>
      </c>
    </row>
    <row r="317" spans="1:1" x14ac:dyDescent="0.25">
      <c r="A317" s="20" t="s">
        <v>265</v>
      </c>
    </row>
    <row r="318" spans="1:1" x14ac:dyDescent="0.25">
      <c r="A318" s="20" t="s">
        <v>265</v>
      </c>
    </row>
    <row r="319" spans="1:1" x14ac:dyDescent="0.25">
      <c r="A319" s="20" t="s">
        <v>265</v>
      </c>
    </row>
    <row r="320" spans="1:1" x14ac:dyDescent="0.25">
      <c r="A320" s="20" t="s">
        <v>265</v>
      </c>
    </row>
    <row r="321" spans="1:1" x14ac:dyDescent="0.25">
      <c r="A321" s="20" t="s">
        <v>265</v>
      </c>
    </row>
    <row r="322" spans="1:1" x14ac:dyDescent="0.25">
      <c r="A322" s="20" t="s">
        <v>265</v>
      </c>
    </row>
    <row r="323" spans="1:1" x14ac:dyDescent="0.25">
      <c r="A323" s="20" t="s">
        <v>265</v>
      </c>
    </row>
    <row r="324" spans="1:1" x14ac:dyDescent="0.25">
      <c r="A324" s="20" t="s">
        <v>265</v>
      </c>
    </row>
    <row r="325" spans="1:1" x14ac:dyDescent="0.25">
      <c r="A325" s="20" t="s">
        <v>265</v>
      </c>
    </row>
    <row r="326" spans="1:1" x14ac:dyDescent="0.25">
      <c r="A326" s="20" t="s">
        <v>265</v>
      </c>
    </row>
    <row r="327" spans="1:1" x14ac:dyDescent="0.25">
      <c r="A327" s="20" t="s">
        <v>265</v>
      </c>
    </row>
    <row r="328" spans="1:1" x14ac:dyDescent="0.25">
      <c r="A328" s="20" t="s">
        <v>265</v>
      </c>
    </row>
    <row r="329" spans="1:1" x14ac:dyDescent="0.25">
      <c r="A329" s="20" t="s">
        <v>265</v>
      </c>
    </row>
    <row r="330" spans="1:1" x14ac:dyDescent="0.25">
      <c r="A330" s="20" t="s">
        <v>265</v>
      </c>
    </row>
    <row r="331" spans="1:1" x14ac:dyDescent="0.25">
      <c r="A331" s="20" t="s">
        <v>265</v>
      </c>
    </row>
    <row r="332" spans="1:1" x14ac:dyDescent="0.25">
      <c r="A332" s="20" t="s">
        <v>265</v>
      </c>
    </row>
    <row r="333" spans="1:1" x14ac:dyDescent="0.25">
      <c r="A333" s="20" t="s">
        <v>265</v>
      </c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  <pageSetup paperSize="9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114" workbookViewId="0">
      <selection activeCell="B8" sqref="B8:B136"/>
    </sheetView>
  </sheetViews>
  <sheetFormatPr defaultRowHeight="15" x14ac:dyDescent="0.25"/>
  <cols>
    <col min="1" max="16384" width="9.140625" style="45"/>
  </cols>
  <sheetData>
    <row r="1" spans="1:14" x14ac:dyDescent="0.25">
      <c r="A1" s="138" t="s">
        <v>23</v>
      </c>
      <c r="B1" s="138"/>
      <c r="C1" s="133" t="s">
        <v>269</v>
      </c>
      <c r="D1" s="133"/>
      <c r="E1" s="10"/>
      <c r="F1" s="42"/>
      <c r="G1" s="119" t="s">
        <v>24</v>
      </c>
      <c r="H1" s="133" t="s">
        <v>270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39200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17" t="s">
        <v>26</v>
      </c>
      <c r="B3" s="117"/>
      <c r="C3" s="133" t="s">
        <v>271</v>
      </c>
      <c r="D3" s="133"/>
      <c r="E3" s="133" t="s">
        <v>27</v>
      </c>
      <c r="F3" s="133"/>
      <c r="G3" s="133"/>
      <c r="H3" s="140" t="s">
        <v>272</v>
      </c>
      <c r="I3" s="140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38</v>
      </c>
      <c r="I4" s="133"/>
      <c r="J4" s="16"/>
      <c r="K4" s="16"/>
      <c r="L4" s="16"/>
      <c r="M4" s="16"/>
      <c r="N4" s="16"/>
    </row>
    <row r="5" spans="1:14" x14ac:dyDescent="0.25">
      <c r="A5" s="119" t="s">
        <v>31</v>
      </c>
      <c r="B5" s="119"/>
      <c r="C5" s="119" t="s">
        <v>32</v>
      </c>
      <c r="D5" s="132" t="s">
        <v>33</v>
      </c>
      <c r="E5" s="132"/>
      <c r="F5" s="132"/>
      <c r="G5" s="119" t="s">
        <v>34</v>
      </c>
      <c r="H5" s="11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43" t="s">
        <v>269</v>
      </c>
      <c r="B8" s="22">
        <v>41000</v>
      </c>
      <c r="C8" s="21">
        <v>820</v>
      </c>
      <c r="D8" s="21">
        <v>809</v>
      </c>
      <c r="E8" s="21">
        <v>11</v>
      </c>
      <c r="F8" s="21" t="s">
        <v>16</v>
      </c>
      <c r="G8" s="23">
        <v>385.92</v>
      </c>
      <c r="H8" s="23">
        <v>0</v>
      </c>
      <c r="I8" s="23">
        <v>0</v>
      </c>
      <c r="J8" s="23">
        <v>2.4</v>
      </c>
      <c r="K8" s="23">
        <v>0</v>
      </c>
      <c r="L8" s="15">
        <f>G8+H8+I8+J8+K8</f>
        <v>388.32</v>
      </c>
      <c r="M8" s="23">
        <v>0</v>
      </c>
      <c r="N8" s="15">
        <f>L8-M8</f>
        <v>388.32</v>
      </c>
    </row>
    <row r="9" spans="1:14" x14ac:dyDescent="0.25">
      <c r="A9" s="43" t="s">
        <v>269</v>
      </c>
      <c r="B9" s="22">
        <v>41030</v>
      </c>
      <c r="C9" s="21">
        <v>820</v>
      </c>
      <c r="D9" s="21">
        <v>820</v>
      </c>
      <c r="E9" s="21">
        <v>0</v>
      </c>
      <c r="F9" s="21" t="s">
        <v>16</v>
      </c>
      <c r="G9" s="23">
        <v>344</v>
      </c>
      <c r="H9" s="23">
        <v>0</v>
      </c>
      <c r="I9" s="23">
        <v>0</v>
      </c>
      <c r="J9" s="23">
        <v>2.33</v>
      </c>
      <c r="K9" s="23">
        <v>0</v>
      </c>
      <c r="L9" s="15">
        <f t="shared" ref="L9:L55" si="0">G9+H9+I9+J9+K9</f>
        <v>346.33</v>
      </c>
      <c r="M9" s="23">
        <v>0</v>
      </c>
      <c r="N9" s="15">
        <f t="shared" ref="N9:N55" si="1">L9-M9</f>
        <v>346.33</v>
      </c>
    </row>
    <row r="10" spans="1:14" x14ac:dyDescent="0.25">
      <c r="A10" s="43" t="s">
        <v>269</v>
      </c>
      <c r="B10" s="22">
        <v>41061</v>
      </c>
      <c r="C10" s="21">
        <v>840</v>
      </c>
      <c r="D10" s="21">
        <v>820</v>
      </c>
      <c r="E10" s="21">
        <v>20</v>
      </c>
      <c r="F10" s="21" t="s">
        <v>16</v>
      </c>
      <c r="G10" s="23">
        <v>378.8</v>
      </c>
      <c r="H10" s="23">
        <v>0</v>
      </c>
      <c r="I10" s="23">
        <v>0</v>
      </c>
      <c r="J10" s="23">
        <v>2.4</v>
      </c>
      <c r="K10" s="23">
        <v>0</v>
      </c>
      <c r="L10" s="15">
        <f t="shared" si="0"/>
        <v>381.2</v>
      </c>
      <c r="M10" s="23">
        <v>0</v>
      </c>
      <c r="N10" s="15">
        <f t="shared" si="1"/>
        <v>381.2</v>
      </c>
    </row>
    <row r="11" spans="1:14" x14ac:dyDescent="0.25">
      <c r="A11" s="43" t="s">
        <v>269</v>
      </c>
      <c r="B11" s="22">
        <v>41091</v>
      </c>
      <c r="C11" s="21">
        <v>853</v>
      </c>
      <c r="D11" s="21">
        <v>840</v>
      </c>
      <c r="E11" s="21">
        <v>13</v>
      </c>
      <c r="F11" s="21" t="s">
        <v>16</v>
      </c>
      <c r="G11" s="23">
        <v>408.32</v>
      </c>
      <c r="H11" s="23">
        <v>0</v>
      </c>
      <c r="I11" s="23">
        <v>0</v>
      </c>
      <c r="J11" s="23">
        <v>2.3199999999999998</v>
      </c>
      <c r="K11" s="23">
        <v>0</v>
      </c>
      <c r="L11" s="15">
        <f t="shared" si="0"/>
        <v>410.64</v>
      </c>
      <c r="M11" s="23">
        <v>0</v>
      </c>
      <c r="N11" s="15">
        <f t="shared" si="1"/>
        <v>410.64</v>
      </c>
    </row>
    <row r="12" spans="1:14" x14ac:dyDescent="0.25">
      <c r="A12" s="43" t="s">
        <v>269</v>
      </c>
      <c r="B12" s="22">
        <v>41122</v>
      </c>
      <c r="C12" s="21">
        <v>866</v>
      </c>
      <c r="D12" s="21">
        <v>853</v>
      </c>
      <c r="E12" s="21">
        <v>13</v>
      </c>
      <c r="F12" s="21" t="s">
        <v>16</v>
      </c>
      <c r="G12" s="23">
        <v>411.32</v>
      </c>
      <c r="H12" s="23">
        <v>0</v>
      </c>
      <c r="I12" s="23">
        <v>0</v>
      </c>
      <c r="J12" s="23">
        <v>2.39</v>
      </c>
      <c r="K12" s="23">
        <v>0</v>
      </c>
      <c r="L12" s="15">
        <f t="shared" si="0"/>
        <v>413.71</v>
      </c>
      <c r="M12" s="23">
        <v>0</v>
      </c>
      <c r="N12" s="15">
        <f t="shared" si="1"/>
        <v>413.71</v>
      </c>
    </row>
    <row r="13" spans="1:14" x14ac:dyDescent="0.25">
      <c r="A13" s="43" t="s">
        <v>269</v>
      </c>
      <c r="B13" s="22">
        <v>41153</v>
      </c>
      <c r="C13" s="21">
        <v>882</v>
      </c>
      <c r="D13" s="21">
        <v>0</v>
      </c>
      <c r="E13" s="21">
        <v>16</v>
      </c>
      <c r="F13" s="21" t="s">
        <v>16</v>
      </c>
      <c r="G13" s="23">
        <v>366</v>
      </c>
      <c r="H13" s="23">
        <v>0</v>
      </c>
      <c r="I13" s="23">
        <v>74.239999999999995</v>
      </c>
      <c r="J13" s="23">
        <v>2.38</v>
      </c>
      <c r="K13" s="23">
        <v>0</v>
      </c>
      <c r="L13" s="15">
        <f t="shared" si="0"/>
        <v>442.62</v>
      </c>
      <c r="M13" s="23">
        <v>0</v>
      </c>
      <c r="N13" s="15">
        <f t="shared" si="1"/>
        <v>442.62</v>
      </c>
    </row>
    <row r="14" spans="1:14" x14ac:dyDescent="0.25">
      <c r="A14" s="43" t="s">
        <v>269</v>
      </c>
      <c r="B14" s="22">
        <v>41183</v>
      </c>
      <c r="C14" s="21">
        <v>894</v>
      </c>
      <c r="D14" s="21">
        <v>882</v>
      </c>
      <c r="E14" s="21">
        <v>12</v>
      </c>
      <c r="F14" s="21" t="s">
        <v>16</v>
      </c>
      <c r="G14" s="23">
        <v>349</v>
      </c>
      <c r="H14" s="23">
        <v>0</v>
      </c>
      <c r="I14" s="23">
        <v>55.68</v>
      </c>
      <c r="J14" s="23">
        <v>2.31</v>
      </c>
      <c r="K14" s="23">
        <v>0</v>
      </c>
      <c r="L14" s="15">
        <f t="shared" si="0"/>
        <v>406.99</v>
      </c>
      <c r="M14" s="23">
        <v>0</v>
      </c>
      <c r="N14" s="15">
        <f t="shared" si="1"/>
        <v>406.99</v>
      </c>
    </row>
    <row r="15" spans="1:14" x14ac:dyDescent="0.25">
      <c r="A15" s="43" t="s">
        <v>269</v>
      </c>
      <c r="B15" s="22">
        <v>41214</v>
      </c>
      <c r="C15" s="21">
        <v>909</v>
      </c>
      <c r="D15" s="21">
        <v>894</v>
      </c>
      <c r="E15" s="21">
        <v>15</v>
      </c>
      <c r="F15" s="21" t="s">
        <v>16</v>
      </c>
      <c r="G15" s="23">
        <v>296</v>
      </c>
      <c r="H15" s="23">
        <v>0</v>
      </c>
      <c r="I15" s="23">
        <v>69.599999999999994</v>
      </c>
      <c r="J15" s="23">
        <v>3.55</v>
      </c>
      <c r="K15" s="23">
        <v>0</v>
      </c>
      <c r="L15" s="15">
        <f t="shared" si="0"/>
        <v>369.15000000000003</v>
      </c>
      <c r="M15" s="23">
        <v>0</v>
      </c>
      <c r="N15" s="15">
        <f t="shared" si="1"/>
        <v>369.15000000000003</v>
      </c>
    </row>
    <row r="16" spans="1:14" x14ac:dyDescent="0.25">
      <c r="A16" s="43" t="s">
        <v>269</v>
      </c>
      <c r="B16" s="22">
        <v>41244</v>
      </c>
      <c r="C16" s="21">
        <v>909</v>
      </c>
      <c r="D16" s="21">
        <v>909</v>
      </c>
      <c r="E16" s="21">
        <v>0</v>
      </c>
      <c r="F16" s="21" t="s">
        <v>16</v>
      </c>
      <c r="G16" s="23">
        <v>226.41</v>
      </c>
      <c r="H16" s="23">
        <v>0</v>
      </c>
      <c r="I16" s="23">
        <v>30</v>
      </c>
      <c r="J16" s="23">
        <v>6.51</v>
      </c>
      <c r="K16" s="23">
        <v>0</v>
      </c>
      <c r="L16" s="15">
        <f t="shared" si="0"/>
        <v>262.91999999999996</v>
      </c>
      <c r="M16" s="23">
        <v>0</v>
      </c>
      <c r="N16" s="15">
        <f t="shared" si="1"/>
        <v>262.91999999999996</v>
      </c>
    </row>
    <row r="17" spans="1:14" x14ac:dyDescent="0.25">
      <c r="A17" s="43" t="s">
        <v>269</v>
      </c>
      <c r="B17" s="22">
        <v>41275</v>
      </c>
      <c r="C17" s="21">
        <v>932</v>
      </c>
      <c r="D17" s="21">
        <v>909</v>
      </c>
      <c r="E17" s="21">
        <v>23</v>
      </c>
      <c r="F17" s="21" t="s">
        <v>16</v>
      </c>
      <c r="G17" s="23">
        <v>226.49</v>
      </c>
      <c r="H17" s="23">
        <v>0</v>
      </c>
      <c r="I17" s="23">
        <v>106.72</v>
      </c>
      <c r="J17" s="23">
        <v>8.85</v>
      </c>
      <c r="K17" s="23">
        <v>0</v>
      </c>
      <c r="L17" s="15">
        <f t="shared" si="0"/>
        <v>342.06000000000006</v>
      </c>
      <c r="M17" s="23">
        <v>0</v>
      </c>
      <c r="N17" s="15">
        <f t="shared" si="1"/>
        <v>342.06000000000006</v>
      </c>
    </row>
    <row r="18" spans="1:14" x14ac:dyDescent="0.25">
      <c r="A18" s="43" t="s">
        <v>269</v>
      </c>
      <c r="B18" s="22">
        <v>41306</v>
      </c>
      <c r="C18" s="21">
        <v>948</v>
      </c>
      <c r="D18" s="21">
        <v>932</v>
      </c>
      <c r="E18" s="21">
        <v>16</v>
      </c>
      <c r="F18" s="21" t="s">
        <v>16</v>
      </c>
      <c r="G18" s="23">
        <v>226.15</v>
      </c>
      <c r="H18" s="23">
        <v>0</v>
      </c>
      <c r="I18" s="23">
        <v>74.239999999999995</v>
      </c>
      <c r="J18" s="23">
        <v>11.19</v>
      </c>
      <c r="K18" s="23">
        <v>0</v>
      </c>
      <c r="L18" s="15">
        <f t="shared" si="0"/>
        <v>311.58</v>
      </c>
      <c r="M18" s="23">
        <v>0</v>
      </c>
      <c r="N18" s="15">
        <f t="shared" si="1"/>
        <v>311.58</v>
      </c>
    </row>
    <row r="19" spans="1:14" x14ac:dyDescent="0.25">
      <c r="A19" s="43" t="s">
        <v>269</v>
      </c>
      <c r="B19" s="22">
        <v>41334</v>
      </c>
      <c r="C19" s="21">
        <v>948</v>
      </c>
      <c r="D19" s="21">
        <v>948</v>
      </c>
      <c r="E19" s="21">
        <v>12</v>
      </c>
      <c r="F19" s="21" t="s">
        <v>21</v>
      </c>
      <c r="G19" s="23">
        <v>225.81</v>
      </c>
      <c r="H19" s="23">
        <v>0</v>
      </c>
      <c r="I19" s="23">
        <v>55.68</v>
      </c>
      <c r="J19" s="23">
        <v>13.3</v>
      </c>
      <c r="K19" s="23">
        <v>0</v>
      </c>
      <c r="L19" s="15">
        <f t="shared" si="0"/>
        <v>294.79000000000002</v>
      </c>
      <c r="M19" s="23">
        <v>0</v>
      </c>
      <c r="N19" s="15">
        <f t="shared" si="1"/>
        <v>294.79000000000002</v>
      </c>
    </row>
    <row r="20" spans="1:14" x14ac:dyDescent="0.25">
      <c r="A20" s="43" t="s">
        <v>269</v>
      </c>
      <c r="B20" s="22">
        <v>41365</v>
      </c>
      <c r="C20" s="21">
        <v>948</v>
      </c>
      <c r="D20" s="21">
        <v>948</v>
      </c>
      <c r="E20" s="21">
        <v>0</v>
      </c>
      <c r="F20" s="21" t="s">
        <v>21</v>
      </c>
      <c r="G20" s="23">
        <v>225.7</v>
      </c>
      <c r="H20" s="23">
        <v>0</v>
      </c>
      <c r="I20" s="23">
        <v>30</v>
      </c>
      <c r="J20" s="23">
        <v>15.63</v>
      </c>
      <c r="K20" s="23">
        <v>0</v>
      </c>
      <c r="L20" s="15">
        <f t="shared" si="0"/>
        <v>271.33</v>
      </c>
      <c r="M20" s="23">
        <v>0</v>
      </c>
      <c r="N20" s="15">
        <f t="shared" si="1"/>
        <v>271.33</v>
      </c>
    </row>
    <row r="21" spans="1:14" x14ac:dyDescent="0.25">
      <c r="A21" s="43" t="s">
        <v>269</v>
      </c>
      <c r="B21" s="22">
        <v>41395</v>
      </c>
      <c r="C21" s="21">
        <v>973</v>
      </c>
      <c r="D21" s="21">
        <v>948</v>
      </c>
      <c r="E21" s="21">
        <v>25</v>
      </c>
      <c r="F21" s="21" t="s">
        <v>16</v>
      </c>
      <c r="G21" s="23">
        <v>225.37</v>
      </c>
      <c r="H21" s="23">
        <v>0</v>
      </c>
      <c r="I21" s="23">
        <v>116</v>
      </c>
      <c r="J21" s="23">
        <v>17.89</v>
      </c>
      <c r="K21" s="23">
        <v>0</v>
      </c>
      <c r="L21" s="15">
        <f t="shared" si="0"/>
        <v>359.26</v>
      </c>
      <c r="M21" s="23">
        <v>0</v>
      </c>
      <c r="N21" s="15">
        <f t="shared" si="1"/>
        <v>359.26</v>
      </c>
    </row>
    <row r="22" spans="1:14" x14ac:dyDescent="0.25">
      <c r="A22" s="43" t="s">
        <v>269</v>
      </c>
      <c r="B22" s="22">
        <v>41426</v>
      </c>
      <c r="C22" s="21">
        <v>983</v>
      </c>
      <c r="D22" s="21">
        <v>973</v>
      </c>
      <c r="E22" s="21">
        <v>10</v>
      </c>
      <c r="F22" s="21" t="s">
        <v>16</v>
      </c>
      <c r="G22" s="23">
        <v>1.35</v>
      </c>
      <c r="H22" s="23">
        <v>0</v>
      </c>
      <c r="I22" s="23">
        <v>48.6</v>
      </c>
      <c r="J22" s="23">
        <v>2.11</v>
      </c>
      <c r="K22" s="23">
        <v>0</v>
      </c>
      <c r="L22" s="15">
        <f t="shared" si="0"/>
        <v>52.06</v>
      </c>
      <c r="M22" s="23">
        <v>0</v>
      </c>
      <c r="N22" s="15">
        <f t="shared" si="1"/>
        <v>52.06</v>
      </c>
    </row>
    <row r="23" spans="1:14" x14ac:dyDescent="0.25">
      <c r="A23" s="43" t="s">
        <v>269</v>
      </c>
      <c r="B23" s="22">
        <v>41456</v>
      </c>
      <c r="C23" s="21">
        <v>997</v>
      </c>
      <c r="D23" s="21">
        <v>983</v>
      </c>
      <c r="E23" s="21">
        <v>14</v>
      </c>
      <c r="F23" s="21" t="s">
        <v>16</v>
      </c>
      <c r="G23" s="23">
        <v>0.89</v>
      </c>
      <c r="H23" s="23">
        <v>0</v>
      </c>
      <c r="I23" s="23">
        <v>68.040000000000006</v>
      </c>
      <c r="J23" s="23">
        <v>3.11</v>
      </c>
      <c r="K23" s="23">
        <v>0</v>
      </c>
      <c r="L23" s="15">
        <f t="shared" si="0"/>
        <v>72.040000000000006</v>
      </c>
      <c r="M23" s="23">
        <v>0</v>
      </c>
      <c r="N23" s="15">
        <f t="shared" si="1"/>
        <v>72.040000000000006</v>
      </c>
    </row>
    <row r="24" spans="1:14" x14ac:dyDescent="0.25">
      <c r="A24" s="43" t="s">
        <v>269</v>
      </c>
      <c r="B24" s="22">
        <v>41487</v>
      </c>
      <c r="C24" s="21">
        <v>1020</v>
      </c>
      <c r="D24" s="21">
        <v>997</v>
      </c>
      <c r="E24" s="21">
        <v>23</v>
      </c>
      <c r="F24" s="21" t="s">
        <v>16</v>
      </c>
      <c r="G24" s="23">
        <v>0.89</v>
      </c>
      <c r="H24" s="23">
        <v>15</v>
      </c>
      <c r="I24" s="23">
        <v>55.2</v>
      </c>
      <c r="J24" s="23">
        <v>4.1100000000000003</v>
      </c>
      <c r="K24" s="23">
        <v>3.31</v>
      </c>
      <c r="L24" s="15">
        <f t="shared" si="0"/>
        <v>78.510000000000005</v>
      </c>
      <c r="M24" s="23">
        <v>0</v>
      </c>
      <c r="N24" s="15">
        <f t="shared" si="1"/>
        <v>78.510000000000005</v>
      </c>
    </row>
    <row r="25" spans="1:14" x14ac:dyDescent="0.25">
      <c r="A25" s="43" t="s">
        <v>269</v>
      </c>
      <c r="B25" s="22">
        <v>41518</v>
      </c>
      <c r="C25" s="21">
        <v>1070</v>
      </c>
      <c r="D25" s="21">
        <v>1020</v>
      </c>
      <c r="E25" s="21">
        <v>50</v>
      </c>
      <c r="F25" s="21" t="s">
        <v>16</v>
      </c>
      <c r="G25" s="23">
        <v>73.510000000000005</v>
      </c>
      <c r="H25" s="23">
        <v>15</v>
      </c>
      <c r="I25" s="23">
        <v>140</v>
      </c>
      <c r="J25" s="23">
        <v>7.37</v>
      </c>
      <c r="K25" s="23">
        <v>8.4</v>
      </c>
      <c r="L25" s="15">
        <f t="shared" si="0"/>
        <v>244.28</v>
      </c>
      <c r="M25" s="23">
        <v>0</v>
      </c>
      <c r="N25" s="15">
        <f t="shared" si="1"/>
        <v>244.28</v>
      </c>
    </row>
    <row r="26" spans="1:14" x14ac:dyDescent="0.25">
      <c r="A26" s="43" t="s">
        <v>269</v>
      </c>
      <c r="B26" s="22">
        <v>41548</v>
      </c>
      <c r="C26" s="21">
        <v>1126</v>
      </c>
      <c r="D26" s="21">
        <v>1070</v>
      </c>
      <c r="E26" s="21">
        <v>56</v>
      </c>
      <c r="F26" s="21" t="s">
        <v>16</v>
      </c>
      <c r="G26" s="23">
        <v>236.91</v>
      </c>
      <c r="H26" s="23">
        <v>15</v>
      </c>
      <c r="I26" s="23">
        <v>160.4</v>
      </c>
      <c r="J26" s="23">
        <v>8.92</v>
      </c>
      <c r="K26" s="23">
        <v>9.6199999999999992</v>
      </c>
      <c r="L26" s="15">
        <f t="shared" si="0"/>
        <v>430.85</v>
      </c>
      <c r="M26" s="23">
        <v>0</v>
      </c>
      <c r="N26" s="15">
        <f t="shared" si="1"/>
        <v>430.85</v>
      </c>
    </row>
    <row r="27" spans="1:14" x14ac:dyDescent="0.25">
      <c r="A27" s="43" t="s">
        <v>269</v>
      </c>
      <c r="B27" s="22">
        <v>41579</v>
      </c>
      <c r="C27" s="21">
        <v>1144</v>
      </c>
      <c r="D27" s="21">
        <v>1126</v>
      </c>
      <c r="E27" s="21">
        <v>18</v>
      </c>
      <c r="F27" s="21" t="s">
        <v>16</v>
      </c>
      <c r="G27" s="23">
        <v>421.93</v>
      </c>
      <c r="H27" s="23">
        <v>0</v>
      </c>
      <c r="I27" s="23">
        <v>87.48</v>
      </c>
      <c r="J27" s="23">
        <v>12.36</v>
      </c>
      <c r="K27" s="23">
        <v>0</v>
      </c>
      <c r="L27" s="15">
        <f t="shared" si="0"/>
        <v>521.77</v>
      </c>
      <c r="M27" s="23">
        <v>0</v>
      </c>
      <c r="N27" s="15">
        <f t="shared" si="1"/>
        <v>521.77</v>
      </c>
    </row>
    <row r="28" spans="1:14" x14ac:dyDescent="0.25">
      <c r="A28" s="43" t="s">
        <v>269</v>
      </c>
      <c r="B28" s="22">
        <v>41609</v>
      </c>
      <c r="C28" s="21">
        <v>1159</v>
      </c>
      <c r="D28" s="21">
        <v>1144</v>
      </c>
      <c r="E28" s="21">
        <v>15</v>
      </c>
      <c r="F28" s="21" t="s">
        <v>16</v>
      </c>
      <c r="G28" s="23">
        <v>421.93</v>
      </c>
      <c r="H28" s="23">
        <v>0</v>
      </c>
      <c r="I28" s="23">
        <v>72.900000000000006</v>
      </c>
      <c r="J28" s="23">
        <v>16.440000000000001</v>
      </c>
      <c r="K28" s="23">
        <v>0</v>
      </c>
      <c r="L28" s="15">
        <f t="shared" si="0"/>
        <v>511.27000000000004</v>
      </c>
      <c r="M28" s="23">
        <v>0</v>
      </c>
      <c r="N28" s="15">
        <f t="shared" si="1"/>
        <v>511.27000000000004</v>
      </c>
    </row>
    <row r="29" spans="1:14" x14ac:dyDescent="0.25">
      <c r="A29" s="43" t="s">
        <v>269</v>
      </c>
      <c r="B29" s="22">
        <v>41640</v>
      </c>
      <c r="C29" s="21">
        <v>1206</v>
      </c>
      <c r="D29" s="21">
        <v>1159</v>
      </c>
      <c r="E29" s="21">
        <v>47</v>
      </c>
      <c r="F29" s="21" t="s">
        <v>16</v>
      </c>
      <c r="G29" s="23">
        <v>421.93</v>
      </c>
      <c r="H29" s="23">
        <v>15</v>
      </c>
      <c r="I29" s="23">
        <v>129.80000000000001</v>
      </c>
      <c r="J29" s="23">
        <v>20.8</v>
      </c>
      <c r="K29" s="23">
        <v>7.79</v>
      </c>
      <c r="L29" s="15">
        <f t="shared" si="0"/>
        <v>595.31999999999994</v>
      </c>
      <c r="M29" s="23">
        <v>0</v>
      </c>
      <c r="N29" s="15">
        <f t="shared" si="1"/>
        <v>595.31999999999994</v>
      </c>
    </row>
    <row r="30" spans="1:14" x14ac:dyDescent="0.25">
      <c r="A30" s="43" t="s">
        <v>269</v>
      </c>
      <c r="B30" s="22">
        <v>41671</v>
      </c>
      <c r="C30" s="21">
        <v>1240</v>
      </c>
      <c r="D30" s="21">
        <v>1206</v>
      </c>
      <c r="E30" s="21">
        <v>34</v>
      </c>
      <c r="F30" s="21" t="s">
        <v>16</v>
      </c>
      <c r="G30" s="23">
        <v>575</v>
      </c>
      <c r="H30" s="23">
        <v>15</v>
      </c>
      <c r="I30" s="23">
        <v>85.6</v>
      </c>
      <c r="J30" s="23">
        <v>25.97</v>
      </c>
      <c r="K30" s="23">
        <v>5.14</v>
      </c>
      <c r="L30" s="15">
        <f t="shared" si="0"/>
        <v>706.71</v>
      </c>
      <c r="M30" s="23">
        <v>0</v>
      </c>
      <c r="N30" s="15">
        <f t="shared" si="1"/>
        <v>706.71</v>
      </c>
    </row>
    <row r="31" spans="1:14" x14ac:dyDescent="0.25">
      <c r="A31" s="43" t="s">
        <v>269</v>
      </c>
      <c r="B31" s="22">
        <v>41699</v>
      </c>
      <c r="C31" s="21">
        <v>1257</v>
      </c>
      <c r="D31" s="21">
        <v>1240</v>
      </c>
      <c r="E31" s="21">
        <v>17</v>
      </c>
      <c r="F31" s="21" t="s">
        <v>16</v>
      </c>
      <c r="G31" s="23">
        <v>680</v>
      </c>
      <c r="H31" s="23">
        <v>0</v>
      </c>
      <c r="I31" s="23">
        <v>82.62</v>
      </c>
      <c r="J31" s="23">
        <v>31.8</v>
      </c>
      <c r="K31" s="23">
        <v>0</v>
      </c>
      <c r="L31" s="15">
        <f t="shared" si="0"/>
        <v>794.42</v>
      </c>
      <c r="M31" s="23">
        <v>0</v>
      </c>
      <c r="N31" s="15">
        <f t="shared" si="1"/>
        <v>794.42</v>
      </c>
    </row>
    <row r="32" spans="1:14" x14ac:dyDescent="0.25">
      <c r="A32" s="43" t="s">
        <v>269</v>
      </c>
      <c r="B32" s="22">
        <v>41730</v>
      </c>
      <c r="C32" s="21">
        <v>1257</v>
      </c>
      <c r="D32" s="21">
        <v>1257</v>
      </c>
      <c r="E32" s="21">
        <v>0</v>
      </c>
      <c r="F32" s="21" t="s">
        <v>21</v>
      </c>
      <c r="G32" s="23">
        <v>306</v>
      </c>
      <c r="H32" s="23">
        <v>0</v>
      </c>
      <c r="I32" s="23">
        <v>30</v>
      </c>
      <c r="J32" s="23">
        <v>9.5399999999999991</v>
      </c>
      <c r="K32" s="23">
        <v>0</v>
      </c>
      <c r="L32" s="15">
        <f t="shared" si="0"/>
        <v>345.54</v>
      </c>
      <c r="M32" s="23">
        <v>0</v>
      </c>
      <c r="N32" s="15">
        <f t="shared" si="1"/>
        <v>345.54</v>
      </c>
    </row>
    <row r="33" spans="1:14" x14ac:dyDescent="0.25">
      <c r="A33" s="43" t="s">
        <v>269</v>
      </c>
      <c r="B33" s="22">
        <v>41760</v>
      </c>
      <c r="C33" s="21">
        <v>1279</v>
      </c>
      <c r="D33" s="21">
        <v>1257</v>
      </c>
      <c r="E33" s="21">
        <v>22</v>
      </c>
      <c r="F33" s="21" t="s">
        <v>16</v>
      </c>
      <c r="G33" s="23">
        <v>306</v>
      </c>
      <c r="H33" s="23">
        <v>0</v>
      </c>
      <c r="I33" s="23">
        <v>106.92</v>
      </c>
      <c r="J33" s="23">
        <v>12.6</v>
      </c>
      <c r="K33" s="23">
        <v>0</v>
      </c>
      <c r="L33" s="15">
        <f t="shared" si="0"/>
        <v>425.52000000000004</v>
      </c>
      <c r="M33" s="23">
        <v>0</v>
      </c>
      <c r="N33" s="15">
        <f t="shared" si="1"/>
        <v>425.52000000000004</v>
      </c>
    </row>
    <row r="34" spans="1:14" x14ac:dyDescent="0.25">
      <c r="A34" s="43" t="s">
        <v>269</v>
      </c>
      <c r="B34" s="22">
        <v>41791</v>
      </c>
      <c r="C34" s="21">
        <v>1297</v>
      </c>
      <c r="D34" s="21">
        <v>1279</v>
      </c>
      <c r="E34" s="21">
        <v>18</v>
      </c>
      <c r="F34" s="21" t="s">
        <v>16</v>
      </c>
      <c r="G34" s="23">
        <v>306</v>
      </c>
      <c r="H34" s="23">
        <v>0</v>
      </c>
      <c r="I34" s="23">
        <v>91.98</v>
      </c>
      <c r="J34" s="23">
        <v>15.76</v>
      </c>
      <c r="K34" s="23">
        <v>0</v>
      </c>
      <c r="L34" s="15">
        <f t="shared" si="0"/>
        <v>413.74</v>
      </c>
      <c r="M34" s="23">
        <v>0</v>
      </c>
      <c r="N34" s="15">
        <f t="shared" si="1"/>
        <v>413.74</v>
      </c>
    </row>
    <row r="35" spans="1:14" x14ac:dyDescent="0.25">
      <c r="A35" s="43" t="s">
        <v>269</v>
      </c>
      <c r="B35" s="22">
        <v>41821</v>
      </c>
      <c r="C35" s="21">
        <v>1297</v>
      </c>
      <c r="D35" s="21">
        <v>1297</v>
      </c>
      <c r="E35" s="21">
        <v>0</v>
      </c>
      <c r="F35" s="21" t="s">
        <v>21</v>
      </c>
      <c r="G35" s="23">
        <v>306</v>
      </c>
      <c r="H35" s="23">
        <v>0</v>
      </c>
      <c r="I35" s="23">
        <v>30</v>
      </c>
      <c r="J35" s="23">
        <v>18.82</v>
      </c>
      <c r="K35" s="23">
        <v>0</v>
      </c>
      <c r="L35" s="15">
        <f t="shared" si="0"/>
        <v>354.82</v>
      </c>
      <c r="M35" s="23">
        <v>0</v>
      </c>
      <c r="N35" s="15">
        <f t="shared" si="1"/>
        <v>354.82</v>
      </c>
    </row>
    <row r="36" spans="1:14" x14ac:dyDescent="0.25">
      <c r="A36" s="43" t="s">
        <v>269</v>
      </c>
      <c r="B36" s="22">
        <v>41852</v>
      </c>
      <c r="C36" s="21">
        <v>1343</v>
      </c>
      <c r="D36" s="21">
        <v>1297</v>
      </c>
      <c r="E36" s="21">
        <v>46</v>
      </c>
      <c r="F36" s="21" t="s">
        <v>16</v>
      </c>
      <c r="G36" s="23">
        <v>306</v>
      </c>
      <c r="H36" s="23">
        <v>15</v>
      </c>
      <c r="I36" s="23">
        <v>124.2</v>
      </c>
      <c r="J36" s="23">
        <v>21.88</v>
      </c>
      <c r="K36" s="23">
        <v>7.51</v>
      </c>
      <c r="L36" s="15">
        <f t="shared" si="0"/>
        <v>474.59</v>
      </c>
      <c r="M36" s="23">
        <v>0</v>
      </c>
      <c r="N36" s="15">
        <f t="shared" si="1"/>
        <v>474.59</v>
      </c>
    </row>
    <row r="37" spans="1:14" x14ac:dyDescent="0.25">
      <c r="A37" s="43" t="s">
        <v>269</v>
      </c>
      <c r="B37" s="22">
        <v>41883</v>
      </c>
      <c r="C37" s="21">
        <v>1383</v>
      </c>
      <c r="D37" s="21">
        <v>1343</v>
      </c>
      <c r="E37" s="21">
        <v>40</v>
      </c>
      <c r="F37" s="21" t="s">
        <v>16</v>
      </c>
      <c r="G37" s="23">
        <v>454</v>
      </c>
      <c r="H37" s="23">
        <v>15</v>
      </c>
      <c r="I37" s="23">
        <v>121</v>
      </c>
      <c r="J37" s="23">
        <v>25.83</v>
      </c>
      <c r="K37" s="23">
        <v>7.31</v>
      </c>
      <c r="L37" s="15">
        <f t="shared" si="0"/>
        <v>623.14</v>
      </c>
      <c r="M37" s="23">
        <v>0</v>
      </c>
      <c r="N37" s="15">
        <f t="shared" si="1"/>
        <v>623.14</v>
      </c>
    </row>
    <row r="38" spans="1:14" x14ac:dyDescent="0.25">
      <c r="A38" s="43" t="s">
        <v>269</v>
      </c>
      <c r="B38" s="22">
        <v>41913</v>
      </c>
      <c r="C38" s="21">
        <v>1383</v>
      </c>
      <c r="D38" s="21">
        <v>1383</v>
      </c>
      <c r="E38" s="21">
        <v>0</v>
      </c>
      <c r="F38" s="21" t="s">
        <v>21</v>
      </c>
      <c r="G38" s="23">
        <v>598</v>
      </c>
      <c r="H38" s="23">
        <v>0</v>
      </c>
      <c r="I38" s="23">
        <v>30</v>
      </c>
      <c r="J38" s="23">
        <v>31.09</v>
      </c>
      <c r="K38" s="23">
        <v>0</v>
      </c>
      <c r="L38" s="15">
        <f t="shared" si="0"/>
        <v>659.09</v>
      </c>
      <c r="M38" s="23">
        <v>0</v>
      </c>
      <c r="N38" s="15">
        <f t="shared" si="1"/>
        <v>659.09</v>
      </c>
    </row>
    <row r="39" spans="1:14" x14ac:dyDescent="0.25">
      <c r="A39" s="43" t="s">
        <v>269</v>
      </c>
      <c r="B39" s="22">
        <v>41944</v>
      </c>
      <c r="C39" s="21">
        <v>1416</v>
      </c>
      <c r="D39" s="21">
        <v>1383</v>
      </c>
      <c r="E39" s="21">
        <v>33</v>
      </c>
      <c r="F39" s="21" t="s">
        <v>16</v>
      </c>
      <c r="G39" s="23">
        <v>598</v>
      </c>
      <c r="H39" s="23">
        <v>0</v>
      </c>
      <c r="I39" s="23">
        <v>168.63</v>
      </c>
      <c r="J39" s="23">
        <v>37.270000000000003</v>
      </c>
      <c r="K39" s="23">
        <v>0</v>
      </c>
      <c r="L39" s="15">
        <f t="shared" si="0"/>
        <v>803.9</v>
      </c>
      <c r="M39" s="23">
        <v>0</v>
      </c>
      <c r="N39" s="15">
        <f t="shared" si="1"/>
        <v>803.9</v>
      </c>
    </row>
    <row r="40" spans="1:14" x14ac:dyDescent="0.25">
      <c r="A40" s="43" t="s">
        <v>269</v>
      </c>
      <c r="B40" s="22">
        <v>41974</v>
      </c>
      <c r="C40" s="21">
        <v>1432</v>
      </c>
      <c r="D40" s="21">
        <v>1416</v>
      </c>
      <c r="E40" s="21">
        <v>16</v>
      </c>
      <c r="F40" s="21" t="s">
        <v>16</v>
      </c>
      <c r="G40" s="23">
        <v>598</v>
      </c>
      <c r="H40" s="23">
        <v>0</v>
      </c>
      <c r="I40" s="23">
        <v>81.760000000000005</v>
      </c>
      <c r="J40" s="23">
        <v>43.25</v>
      </c>
      <c r="K40" s="23">
        <v>0</v>
      </c>
      <c r="L40" s="15">
        <f t="shared" si="0"/>
        <v>723.01</v>
      </c>
      <c r="M40" s="23">
        <v>0</v>
      </c>
      <c r="N40" s="15">
        <f t="shared" si="1"/>
        <v>723.01</v>
      </c>
    </row>
    <row r="41" spans="1:14" x14ac:dyDescent="0.25">
      <c r="A41" s="43" t="s">
        <v>269</v>
      </c>
      <c r="B41" s="22">
        <v>42005</v>
      </c>
      <c r="C41" s="21">
        <v>1461</v>
      </c>
      <c r="D41" s="21">
        <v>1432</v>
      </c>
      <c r="E41" s="21">
        <v>29</v>
      </c>
      <c r="F41" s="21" t="s">
        <v>16</v>
      </c>
      <c r="G41" s="23">
        <v>598</v>
      </c>
      <c r="H41" s="23">
        <v>15</v>
      </c>
      <c r="I41" s="23">
        <v>75.400000000000006</v>
      </c>
      <c r="J41" s="23">
        <v>49.43</v>
      </c>
      <c r="K41" s="23">
        <v>4.5199999999999996</v>
      </c>
      <c r="L41" s="15">
        <f t="shared" si="0"/>
        <v>742.34999999999991</v>
      </c>
      <c r="M41" s="23">
        <v>0</v>
      </c>
      <c r="N41" s="15">
        <f t="shared" si="1"/>
        <v>742.34999999999991</v>
      </c>
    </row>
    <row r="42" spans="1:14" x14ac:dyDescent="0.25">
      <c r="A42" s="43" t="s">
        <v>269</v>
      </c>
      <c r="B42" s="22">
        <v>42036</v>
      </c>
      <c r="C42" s="21">
        <v>1511</v>
      </c>
      <c r="D42" s="21">
        <v>1461</v>
      </c>
      <c r="E42" s="21">
        <v>50</v>
      </c>
      <c r="F42" s="21" t="s">
        <v>16</v>
      </c>
      <c r="G42" s="23">
        <v>693</v>
      </c>
      <c r="H42" s="23">
        <v>15</v>
      </c>
      <c r="I42" s="23">
        <v>152</v>
      </c>
      <c r="J42" s="23">
        <v>56.11</v>
      </c>
      <c r="K42" s="23">
        <v>9.1199999999999992</v>
      </c>
      <c r="L42" s="15">
        <f t="shared" si="0"/>
        <v>925.23</v>
      </c>
      <c r="M42" s="23">
        <v>0</v>
      </c>
      <c r="N42" s="15">
        <f t="shared" si="1"/>
        <v>925.23</v>
      </c>
    </row>
    <row r="43" spans="1:14" x14ac:dyDescent="0.25">
      <c r="A43" s="43" t="s">
        <v>269</v>
      </c>
      <c r="B43" s="22">
        <v>42064</v>
      </c>
      <c r="C43" s="21">
        <v>1540</v>
      </c>
      <c r="D43" s="21">
        <v>1511</v>
      </c>
      <c r="E43" s="21">
        <v>29</v>
      </c>
      <c r="F43" s="21" t="s">
        <v>16</v>
      </c>
      <c r="G43" s="23">
        <v>869</v>
      </c>
      <c r="H43" s="23">
        <v>15</v>
      </c>
      <c r="I43" s="23">
        <v>75.400000000000006</v>
      </c>
      <c r="J43" s="23">
        <v>63.34</v>
      </c>
      <c r="K43" s="23">
        <v>4.5199999999999996</v>
      </c>
      <c r="L43" s="15">
        <f t="shared" si="0"/>
        <v>1027.26</v>
      </c>
      <c r="M43" s="23">
        <v>0</v>
      </c>
      <c r="N43" s="15">
        <f t="shared" si="1"/>
        <v>1027.26</v>
      </c>
    </row>
    <row r="44" spans="1:14" x14ac:dyDescent="0.25">
      <c r="A44" s="43" t="s">
        <v>269</v>
      </c>
      <c r="B44" s="22">
        <v>42095</v>
      </c>
      <c r="C44" s="21">
        <v>1561</v>
      </c>
      <c r="D44" s="21">
        <v>1540</v>
      </c>
      <c r="E44" s="21">
        <v>21</v>
      </c>
      <c r="F44" s="21" t="s">
        <v>16</v>
      </c>
      <c r="G44" s="23">
        <v>964</v>
      </c>
      <c r="H44" s="23">
        <v>15</v>
      </c>
      <c r="I44" s="23">
        <v>54.6</v>
      </c>
      <c r="J44" s="23">
        <v>72.819999999999993</v>
      </c>
      <c r="K44" s="23">
        <v>3.28</v>
      </c>
      <c r="L44" s="15">
        <f t="shared" si="0"/>
        <v>1109.6999999999998</v>
      </c>
      <c r="M44" s="23">
        <v>0</v>
      </c>
      <c r="N44" s="15">
        <f t="shared" si="1"/>
        <v>1109.6999999999998</v>
      </c>
    </row>
    <row r="45" spans="1:14" x14ac:dyDescent="0.25">
      <c r="A45" s="43" t="s">
        <v>269</v>
      </c>
      <c r="B45" s="22">
        <v>42125</v>
      </c>
      <c r="C45" s="21">
        <v>1574</v>
      </c>
      <c r="D45" s="21">
        <v>1561</v>
      </c>
      <c r="E45" s="21">
        <v>13</v>
      </c>
      <c r="F45" s="21" t="s">
        <v>16</v>
      </c>
      <c r="G45" s="23">
        <v>1037</v>
      </c>
      <c r="H45" s="23">
        <v>0</v>
      </c>
      <c r="I45" s="23">
        <v>68.38</v>
      </c>
      <c r="J45" s="23">
        <v>82.83</v>
      </c>
      <c r="K45" s="23">
        <v>0</v>
      </c>
      <c r="L45" s="15">
        <f t="shared" si="0"/>
        <v>1188.21</v>
      </c>
      <c r="M45" s="23">
        <v>0</v>
      </c>
      <c r="N45" s="15">
        <f t="shared" si="1"/>
        <v>1188.21</v>
      </c>
    </row>
    <row r="46" spans="1:14" x14ac:dyDescent="0.25">
      <c r="A46" s="43" t="s">
        <v>269</v>
      </c>
      <c r="B46" s="22">
        <v>42156</v>
      </c>
      <c r="C46" s="21">
        <v>1589</v>
      </c>
      <c r="D46" s="21">
        <v>1574</v>
      </c>
      <c r="E46" s="21">
        <v>15</v>
      </c>
      <c r="F46" s="21" t="s">
        <v>16</v>
      </c>
      <c r="G46" s="23">
        <v>1037</v>
      </c>
      <c r="H46" s="23">
        <v>0</v>
      </c>
      <c r="I46" s="23">
        <v>78.900000000000006</v>
      </c>
      <c r="J46" s="23">
        <v>93.55</v>
      </c>
      <c r="K46" s="23">
        <v>0</v>
      </c>
      <c r="L46" s="15">
        <f t="shared" si="0"/>
        <v>1209.45</v>
      </c>
      <c r="M46" s="23">
        <v>0</v>
      </c>
      <c r="N46" s="15">
        <f t="shared" si="1"/>
        <v>1209.45</v>
      </c>
    </row>
    <row r="47" spans="1:14" x14ac:dyDescent="0.25">
      <c r="A47" s="43" t="s">
        <v>269</v>
      </c>
      <c r="B47" s="22">
        <v>42186</v>
      </c>
      <c r="C47" s="21">
        <v>1603</v>
      </c>
      <c r="D47" s="21">
        <v>1589</v>
      </c>
      <c r="E47" s="21">
        <v>14</v>
      </c>
      <c r="F47" s="21" t="s">
        <v>16</v>
      </c>
      <c r="G47" s="23">
        <v>620</v>
      </c>
      <c r="H47" s="23">
        <v>0</v>
      </c>
      <c r="I47" s="23">
        <v>73.64</v>
      </c>
      <c r="J47" s="23">
        <v>18.25</v>
      </c>
      <c r="K47" s="23">
        <v>0</v>
      </c>
      <c r="L47" s="15">
        <f t="shared" si="0"/>
        <v>711.89</v>
      </c>
      <c r="M47" s="23">
        <v>0</v>
      </c>
      <c r="N47" s="15">
        <f t="shared" si="1"/>
        <v>711.89</v>
      </c>
    </row>
    <row r="48" spans="1:14" x14ac:dyDescent="0.25">
      <c r="A48" s="43" t="s">
        <v>269</v>
      </c>
      <c r="B48" s="22">
        <v>42217</v>
      </c>
      <c r="C48" s="21">
        <v>1618</v>
      </c>
      <c r="D48" s="21">
        <v>1603</v>
      </c>
      <c r="E48" s="21">
        <v>15</v>
      </c>
      <c r="F48" s="21" t="s">
        <v>16</v>
      </c>
      <c r="G48" s="23">
        <v>620</v>
      </c>
      <c r="H48" s="23">
        <v>0</v>
      </c>
      <c r="I48" s="23">
        <v>78.900000000000006</v>
      </c>
      <c r="J48" s="23">
        <v>24.66</v>
      </c>
      <c r="K48" s="23">
        <v>0</v>
      </c>
      <c r="L48" s="15">
        <f t="shared" si="0"/>
        <v>723.56</v>
      </c>
      <c r="M48" s="23">
        <v>0</v>
      </c>
      <c r="N48" s="15">
        <f t="shared" si="1"/>
        <v>723.56</v>
      </c>
    </row>
    <row r="49" spans="1:14" x14ac:dyDescent="0.25">
      <c r="A49" s="43" t="s">
        <v>269</v>
      </c>
      <c r="B49" s="22">
        <v>42248</v>
      </c>
      <c r="C49" s="21">
        <v>1620</v>
      </c>
      <c r="D49" s="21">
        <v>1618</v>
      </c>
      <c r="E49" s="21">
        <v>2</v>
      </c>
      <c r="F49" s="21" t="s">
        <v>16</v>
      </c>
      <c r="G49" s="23">
        <v>620</v>
      </c>
      <c r="H49" s="23">
        <v>0</v>
      </c>
      <c r="I49" s="23">
        <v>30</v>
      </c>
      <c r="J49" s="23">
        <v>31.07</v>
      </c>
      <c r="K49" s="23">
        <v>0</v>
      </c>
      <c r="L49" s="15">
        <f t="shared" si="0"/>
        <v>681.07</v>
      </c>
      <c r="M49" s="23">
        <v>0</v>
      </c>
      <c r="N49" s="15">
        <f t="shared" si="1"/>
        <v>681.07</v>
      </c>
    </row>
    <row r="50" spans="1:14" x14ac:dyDescent="0.25">
      <c r="A50" s="43" t="s">
        <v>269</v>
      </c>
      <c r="B50" s="22">
        <v>42278</v>
      </c>
      <c r="C50" s="21">
        <v>1641</v>
      </c>
      <c r="D50" s="21">
        <v>1620</v>
      </c>
      <c r="E50" s="21">
        <v>21</v>
      </c>
      <c r="F50" s="21" t="s">
        <v>16</v>
      </c>
      <c r="G50" s="23">
        <v>620</v>
      </c>
      <c r="H50" s="23">
        <v>15</v>
      </c>
      <c r="I50" s="23">
        <v>54.6</v>
      </c>
      <c r="J50" s="23">
        <v>37.270000000000003</v>
      </c>
      <c r="K50" s="23">
        <v>3.39</v>
      </c>
      <c r="L50" s="15">
        <f t="shared" si="0"/>
        <v>730.26</v>
      </c>
      <c r="M50" s="23">
        <v>0</v>
      </c>
      <c r="N50" s="15">
        <f t="shared" si="1"/>
        <v>730.26</v>
      </c>
    </row>
    <row r="51" spans="1:14" x14ac:dyDescent="0.25">
      <c r="A51" s="43" t="s">
        <v>269</v>
      </c>
      <c r="B51" s="22">
        <v>42309</v>
      </c>
      <c r="C51" s="21">
        <v>1647</v>
      </c>
      <c r="D51" s="21">
        <v>1641</v>
      </c>
      <c r="E51" s="21">
        <v>6</v>
      </c>
      <c r="F51" s="21" t="s">
        <v>16</v>
      </c>
      <c r="G51" s="23">
        <v>695</v>
      </c>
      <c r="H51" s="23">
        <v>0</v>
      </c>
      <c r="I51" s="23">
        <v>30</v>
      </c>
      <c r="J51" s="23">
        <v>44.08</v>
      </c>
      <c r="K51" s="23">
        <v>0</v>
      </c>
      <c r="L51" s="15">
        <f t="shared" si="0"/>
        <v>769.08</v>
      </c>
      <c r="M51" s="23">
        <v>0</v>
      </c>
      <c r="N51" s="15">
        <f t="shared" si="1"/>
        <v>769.08</v>
      </c>
    </row>
    <row r="52" spans="1:14" x14ac:dyDescent="0.25">
      <c r="A52" s="43" t="s">
        <v>269</v>
      </c>
      <c r="B52" s="22">
        <v>42339</v>
      </c>
      <c r="C52" s="21">
        <v>1658</v>
      </c>
      <c r="D52" s="21">
        <v>1647</v>
      </c>
      <c r="E52" s="21">
        <v>11</v>
      </c>
      <c r="F52" s="21" t="s">
        <v>16</v>
      </c>
      <c r="G52" s="23">
        <v>695</v>
      </c>
      <c r="H52" s="23">
        <v>0</v>
      </c>
      <c r="I52" s="23">
        <v>57.86</v>
      </c>
      <c r="J52" s="23">
        <v>51.03</v>
      </c>
      <c r="K52" s="23">
        <v>0</v>
      </c>
      <c r="L52" s="15">
        <f t="shared" si="0"/>
        <v>803.89</v>
      </c>
      <c r="M52" s="23">
        <v>0</v>
      </c>
      <c r="N52" s="15">
        <f t="shared" si="1"/>
        <v>803.89</v>
      </c>
    </row>
    <row r="53" spans="1:14" x14ac:dyDescent="0.25">
      <c r="A53" s="43" t="s">
        <v>269</v>
      </c>
      <c r="B53" s="22">
        <v>42370</v>
      </c>
      <c r="C53" s="21">
        <v>1666</v>
      </c>
      <c r="D53" s="21">
        <v>1658</v>
      </c>
      <c r="E53" s="21">
        <v>8</v>
      </c>
      <c r="F53" s="21" t="s">
        <v>16</v>
      </c>
      <c r="G53" s="23">
        <v>695</v>
      </c>
      <c r="H53" s="23">
        <v>0</v>
      </c>
      <c r="I53" s="23">
        <v>42.08</v>
      </c>
      <c r="J53" s="23">
        <v>58.21</v>
      </c>
      <c r="K53" s="23">
        <v>0</v>
      </c>
      <c r="L53" s="15">
        <f t="shared" si="0"/>
        <v>795.29000000000008</v>
      </c>
      <c r="M53" s="23">
        <v>0</v>
      </c>
      <c r="N53" s="15">
        <f t="shared" si="1"/>
        <v>795.29000000000008</v>
      </c>
    </row>
    <row r="54" spans="1:14" x14ac:dyDescent="0.25">
      <c r="A54" s="43" t="s">
        <v>269</v>
      </c>
      <c r="B54" s="22">
        <v>42401</v>
      </c>
      <c r="C54" s="21">
        <v>1685</v>
      </c>
      <c r="D54" s="21">
        <v>1666</v>
      </c>
      <c r="E54" s="21">
        <v>19</v>
      </c>
      <c r="F54" s="21" t="s">
        <v>16</v>
      </c>
      <c r="G54" s="23">
        <v>695</v>
      </c>
      <c r="H54" s="23">
        <v>15</v>
      </c>
      <c r="I54" s="23">
        <v>49.4</v>
      </c>
      <c r="J54" s="23">
        <v>65.39</v>
      </c>
      <c r="K54" s="23">
        <v>3.01</v>
      </c>
      <c r="L54" s="15">
        <f t="shared" si="0"/>
        <v>827.8</v>
      </c>
      <c r="M54" s="23">
        <v>0</v>
      </c>
      <c r="N54" s="15">
        <f t="shared" si="1"/>
        <v>827.8</v>
      </c>
    </row>
    <row r="55" spans="1:14" x14ac:dyDescent="0.25">
      <c r="A55" s="43" t="s">
        <v>269</v>
      </c>
      <c r="B55" s="22">
        <v>42430</v>
      </c>
      <c r="C55" s="21">
        <v>1722</v>
      </c>
      <c r="D55" s="21">
        <v>1685</v>
      </c>
      <c r="E55" s="21">
        <v>37</v>
      </c>
      <c r="F55" s="21" t="s">
        <v>16</v>
      </c>
      <c r="G55" s="23">
        <v>321</v>
      </c>
      <c r="H55" s="23">
        <v>15</v>
      </c>
      <c r="I55" s="23">
        <v>103.9</v>
      </c>
      <c r="J55" s="23">
        <v>10.18</v>
      </c>
      <c r="K55" s="23">
        <v>6.32</v>
      </c>
      <c r="L55" s="15">
        <f t="shared" si="0"/>
        <v>456.4</v>
      </c>
      <c r="M55" s="23">
        <v>0</v>
      </c>
      <c r="N55" s="15">
        <f t="shared" si="1"/>
        <v>456.4</v>
      </c>
    </row>
    <row r="56" spans="1:14" x14ac:dyDescent="0.25">
      <c r="A56" s="43" t="s">
        <v>269</v>
      </c>
      <c r="B56" s="22">
        <v>42461</v>
      </c>
      <c r="C56" s="47">
        <v>1761</v>
      </c>
      <c r="D56" s="47">
        <v>1722</v>
      </c>
      <c r="E56" s="47">
        <v>39</v>
      </c>
      <c r="F56" s="47" t="s">
        <v>16</v>
      </c>
      <c r="G56" s="48">
        <v>457.78</v>
      </c>
      <c r="H56" s="48">
        <v>15</v>
      </c>
      <c r="I56" s="48">
        <v>111.3</v>
      </c>
      <c r="J56" s="48">
        <v>14.17</v>
      </c>
      <c r="K56" s="48">
        <v>6.72</v>
      </c>
      <c r="L56" s="48">
        <v>596</v>
      </c>
      <c r="M56" s="48">
        <v>0</v>
      </c>
      <c r="N56" s="48">
        <v>595.57000000000005</v>
      </c>
    </row>
    <row r="57" spans="1:14" x14ac:dyDescent="0.25">
      <c r="A57" s="43" t="s">
        <v>269</v>
      </c>
      <c r="B57" s="22">
        <v>42491</v>
      </c>
      <c r="C57" s="49">
        <v>1780</v>
      </c>
      <c r="D57" s="49">
        <v>1761</v>
      </c>
      <c r="E57" s="49">
        <v>19</v>
      </c>
      <c r="F57" s="49" t="s">
        <v>16</v>
      </c>
      <c r="G57" s="50">
        <v>595.57000000000005</v>
      </c>
      <c r="H57" s="50">
        <v>20</v>
      </c>
      <c r="I57" s="50">
        <v>55.1</v>
      </c>
      <c r="J57" s="50">
        <v>19.32</v>
      </c>
      <c r="K57" s="50">
        <v>3.33</v>
      </c>
      <c r="L57" s="50">
        <v>680</v>
      </c>
      <c r="M57" s="50">
        <v>0</v>
      </c>
      <c r="N57" s="50">
        <v>679.53</v>
      </c>
    </row>
    <row r="58" spans="1:14" x14ac:dyDescent="0.25">
      <c r="A58" s="43" t="s">
        <v>269</v>
      </c>
      <c r="B58" s="22">
        <v>42522</v>
      </c>
      <c r="C58" s="47">
        <v>1801</v>
      </c>
      <c r="D58" s="47">
        <v>1780</v>
      </c>
      <c r="E58" s="47">
        <v>21</v>
      </c>
      <c r="F58" s="47" t="s">
        <v>16</v>
      </c>
      <c r="G58" s="48">
        <v>679.53</v>
      </c>
      <c r="H58" s="48">
        <v>20</v>
      </c>
      <c r="I58" s="48">
        <v>60.9</v>
      </c>
      <c r="J58" s="48">
        <v>25.75</v>
      </c>
      <c r="K58" s="48">
        <v>3.68</v>
      </c>
      <c r="L58" s="48">
        <v>771</v>
      </c>
      <c r="M58" s="48">
        <v>0</v>
      </c>
      <c r="N58" s="48">
        <v>770.96</v>
      </c>
    </row>
    <row r="59" spans="1:14" x14ac:dyDescent="0.25">
      <c r="A59" s="43" t="s">
        <v>269</v>
      </c>
      <c r="B59" s="22">
        <v>42552</v>
      </c>
      <c r="C59" s="49">
        <v>1823</v>
      </c>
      <c r="D59" s="49">
        <v>1801</v>
      </c>
      <c r="E59" s="49">
        <v>22</v>
      </c>
      <c r="F59" s="49" t="s">
        <v>16</v>
      </c>
      <c r="G59" s="50">
        <v>770.96</v>
      </c>
      <c r="H59" s="50">
        <v>20</v>
      </c>
      <c r="I59" s="50">
        <v>63.8</v>
      </c>
      <c r="J59" s="50">
        <v>32.78</v>
      </c>
      <c r="K59" s="50">
        <v>3.84</v>
      </c>
      <c r="L59" s="50">
        <v>866</v>
      </c>
      <c r="M59" s="50">
        <v>0</v>
      </c>
      <c r="N59" s="50">
        <v>865.85</v>
      </c>
    </row>
    <row r="60" spans="1:14" x14ac:dyDescent="0.25">
      <c r="A60" s="43" t="s">
        <v>269</v>
      </c>
      <c r="B60" s="22">
        <v>42583</v>
      </c>
      <c r="C60" s="47">
        <v>1840</v>
      </c>
      <c r="D60" s="47">
        <v>1823</v>
      </c>
      <c r="E60" s="47">
        <v>17</v>
      </c>
      <c r="F60" s="47" t="s">
        <v>16</v>
      </c>
      <c r="G60" s="48">
        <v>865.85</v>
      </c>
      <c r="H60" s="48">
        <v>0</v>
      </c>
      <c r="I60" s="48">
        <v>96.39</v>
      </c>
      <c r="J60" s="48">
        <v>40.950000000000003</v>
      </c>
      <c r="K60" s="48">
        <v>0</v>
      </c>
      <c r="L60" s="48">
        <v>874</v>
      </c>
      <c r="M60" s="48">
        <v>0</v>
      </c>
      <c r="N60" s="48">
        <v>874.02</v>
      </c>
    </row>
    <row r="61" spans="1:14" x14ac:dyDescent="0.25">
      <c r="A61" s="43" t="s">
        <v>269</v>
      </c>
      <c r="B61" s="22">
        <v>42614</v>
      </c>
      <c r="C61" s="49">
        <v>1840</v>
      </c>
      <c r="D61" s="49">
        <v>1840</v>
      </c>
      <c r="E61" s="49">
        <v>0</v>
      </c>
      <c r="F61" s="49" t="s">
        <v>117</v>
      </c>
      <c r="G61" s="50">
        <v>874.02</v>
      </c>
      <c r="H61" s="50">
        <v>0</v>
      </c>
      <c r="I61" s="50">
        <v>30</v>
      </c>
      <c r="J61" s="50">
        <v>49.56</v>
      </c>
      <c r="K61" s="50">
        <v>0</v>
      </c>
      <c r="L61" s="50">
        <v>883</v>
      </c>
      <c r="M61" s="50">
        <v>0</v>
      </c>
      <c r="N61" s="50">
        <v>882.63</v>
      </c>
    </row>
    <row r="62" spans="1:14" x14ac:dyDescent="0.25">
      <c r="A62" s="43" t="s">
        <v>269</v>
      </c>
      <c r="B62" s="22">
        <v>42644</v>
      </c>
      <c r="C62" s="47">
        <v>1877</v>
      </c>
      <c r="D62" s="47">
        <v>1840</v>
      </c>
      <c r="E62" s="47">
        <v>37</v>
      </c>
      <c r="F62" s="47" t="s">
        <v>16</v>
      </c>
      <c r="G62" s="48">
        <v>882.63</v>
      </c>
      <c r="H62" s="48">
        <v>20</v>
      </c>
      <c r="I62" s="48">
        <v>115.7</v>
      </c>
      <c r="J62" s="48">
        <v>57.89</v>
      </c>
      <c r="K62" s="48">
        <v>6.94</v>
      </c>
      <c r="L62" s="48">
        <v>1034</v>
      </c>
      <c r="M62" s="48">
        <v>0</v>
      </c>
      <c r="N62" s="48">
        <v>1033.5999999999999</v>
      </c>
    </row>
    <row r="63" spans="1:14" x14ac:dyDescent="0.25">
      <c r="A63" s="43" t="s">
        <v>269</v>
      </c>
      <c r="B63" s="22">
        <v>42675</v>
      </c>
      <c r="C63" s="49">
        <v>1922</v>
      </c>
      <c r="D63" s="49">
        <v>1877</v>
      </c>
      <c r="E63" s="49">
        <v>45</v>
      </c>
      <c r="F63" s="49" t="s">
        <v>16</v>
      </c>
      <c r="G63" s="50">
        <v>1033.5999999999999</v>
      </c>
      <c r="H63" s="50">
        <v>20</v>
      </c>
      <c r="I63" s="50">
        <v>148.5</v>
      </c>
      <c r="J63" s="50">
        <v>67.260000000000005</v>
      </c>
      <c r="K63" s="50">
        <v>8.91</v>
      </c>
      <c r="L63" s="50">
        <v>1220</v>
      </c>
      <c r="M63" s="50">
        <v>0</v>
      </c>
      <c r="N63" s="50">
        <v>1220.3800000000001</v>
      </c>
    </row>
    <row r="64" spans="1:14" x14ac:dyDescent="0.25">
      <c r="A64" s="43" t="s">
        <v>269</v>
      </c>
      <c r="B64" s="22">
        <v>42705</v>
      </c>
      <c r="C64" s="47">
        <v>1959</v>
      </c>
      <c r="D64" s="47">
        <v>1922</v>
      </c>
      <c r="E64" s="47">
        <v>37</v>
      </c>
      <c r="F64" s="47" t="s">
        <v>16</v>
      </c>
      <c r="G64" s="48">
        <v>1220.3800000000001</v>
      </c>
      <c r="H64" s="48">
        <v>20</v>
      </c>
      <c r="I64" s="48">
        <v>115.7</v>
      </c>
      <c r="J64" s="48">
        <v>77.900000000000006</v>
      </c>
      <c r="K64" s="48">
        <v>6.94</v>
      </c>
      <c r="L64" s="48">
        <v>1374</v>
      </c>
      <c r="M64" s="48">
        <v>0</v>
      </c>
      <c r="N64" s="48">
        <v>1373.66</v>
      </c>
    </row>
    <row r="65" spans="1:14" x14ac:dyDescent="0.25">
      <c r="A65" s="43" t="s">
        <v>269</v>
      </c>
      <c r="B65" s="22">
        <v>42736</v>
      </c>
      <c r="C65" s="49">
        <v>2008</v>
      </c>
      <c r="D65" s="49">
        <v>1959</v>
      </c>
      <c r="E65" s="49">
        <v>49</v>
      </c>
      <c r="F65" s="49" t="s">
        <v>16</v>
      </c>
      <c r="G65" s="50">
        <v>1373.66</v>
      </c>
      <c r="H65" s="50">
        <v>20</v>
      </c>
      <c r="I65" s="50">
        <v>164.9</v>
      </c>
      <c r="J65" s="50">
        <v>90.58</v>
      </c>
      <c r="K65" s="50">
        <v>9.9499999999999993</v>
      </c>
      <c r="L65" s="50">
        <v>1582</v>
      </c>
      <c r="M65" s="50">
        <v>0</v>
      </c>
      <c r="N65" s="50">
        <v>1582.17</v>
      </c>
    </row>
    <row r="66" spans="1:14" x14ac:dyDescent="0.25">
      <c r="A66" s="43" t="s">
        <v>269</v>
      </c>
      <c r="B66" s="22">
        <v>42767</v>
      </c>
      <c r="C66" s="47">
        <v>2037</v>
      </c>
      <c r="D66" s="47">
        <v>2008</v>
      </c>
      <c r="E66" s="47">
        <v>29</v>
      </c>
      <c r="F66" s="47" t="s">
        <v>16</v>
      </c>
      <c r="G66" s="48">
        <v>1582.17</v>
      </c>
      <c r="H66" s="48">
        <v>20</v>
      </c>
      <c r="I66" s="48">
        <v>84.1</v>
      </c>
      <c r="J66" s="48">
        <v>105.01</v>
      </c>
      <c r="K66" s="48">
        <v>5.05</v>
      </c>
      <c r="L66" s="48">
        <v>1706</v>
      </c>
      <c r="M66" s="48">
        <v>0</v>
      </c>
      <c r="N66" s="48">
        <v>1706.33</v>
      </c>
    </row>
    <row r="67" spans="1:14" x14ac:dyDescent="0.25">
      <c r="A67" s="43" t="s">
        <v>269</v>
      </c>
      <c r="B67" s="22">
        <v>42795</v>
      </c>
      <c r="C67" s="49">
        <v>2072</v>
      </c>
      <c r="D67" s="49">
        <v>2037</v>
      </c>
      <c r="E67" s="49">
        <v>35</v>
      </c>
      <c r="F67" s="49" t="s">
        <v>16</v>
      </c>
      <c r="G67" s="50">
        <v>1706.33</v>
      </c>
      <c r="H67" s="50">
        <v>20</v>
      </c>
      <c r="I67" s="50">
        <v>107.5</v>
      </c>
      <c r="J67" s="50">
        <v>119.41</v>
      </c>
      <c r="K67" s="50">
        <v>6.49</v>
      </c>
      <c r="L67" s="50">
        <v>1855</v>
      </c>
      <c r="M67" s="50">
        <v>0</v>
      </c>
      <c r="N67" s="50">
        <v>1855.42</v>
      </c>
    </row>
    <row r="68" spans="1:14" x14ac:dyDescent="0.25">
      <c r="A68" s="43" t="s">
        <v>269</v>
      </c>
      <c r="B68" s="22">
        <v>42826</v>
      </c>
      <c r="C68" s="47">
        <v>2106</v>
      </c>
      <c r="D68" s="47">
        <v>2072</v>
      </c>
      <c r="E68" s="47">
        <v>34</v>
      </c>
      <c r="F68" s="47" t="s">
        <v>16</v>
      </c>
      <c r="G68" s="48">
        <v>1855.42</v>
      </c>
      <c r="H68" s="48">
        <v>0</v>
      </c>
      <c r="I68" s="48">
        <v>192.78</v>
      </c>
      <c r="J68" s="48">
        <v>136.66999999999999</v>
      </c>
      <c r="K68" s="48">
        <v>0</v>
      </c>
      <c r="L68" s="48">
        <v>1873</v>
      </c>
      <c r="M68" s="48">
        <v>0</v>
      </c>
      <c r="N68" s="48">
        <v>1872.68</v>
      </c>
    </row>
    <row r="69" spans="1:14" x14ac:dyDescent="0.25">
      <c r="A69" s="43" t="s">
        <v>269</v>
      </c>
      <c r="B69" s="22">
        <v>42856</v>
      </c>
      <c r="C69" s="49">
        <v>2131</v>
      </c>
      <c r="D69" s="49">
        <v>2106</v>
      </c>
      <c r="E69" s="49">
        <v>25</v>
      </c>
      <c r="F69" s="49" t="s">
        <v>16</v>
      </c>
      <c r="G69" s="50">
        <v>1872.68</v>
      </c>
      <c r="H69" s="50">
        <v>0</v>
      </c>
      <c r="I69" s="50">
        <v>154.5</v>
      </c>
      <c r="J69" s="50">
        <v>154.03</v>
      </c>
      <c r="K69" s="50">
        <v>0</v>
      </c>
      <c r="L69" s="50">
        <v>1890</v>
      </c>
      <c r="M69" s="50">
        <v>0</v>
      </c>
      <c r="N69" s="50">
        <v>1890.04</v>
      </c>
    </row>
    <row r="70" spans="1:14" x14ac:dyDescent="0.25">
      <c r="A70" s="43" t="s">
        <v>269</v>
      </c>
      <c r="B70" s="22">
        <v>42887</v>
      </c>
      <c r="C70" s="47">
        <v>2170</v>
      </c>
      <c r="D70" s="47">
        <v>2131</v>
      </c>
      <c r="E70" s="47">
        <v>39</v>
      </c>
      <c r="F70" s="47" t="s">
        <v>16</v>
      </c>
      <c r="G70" s="48">
        <v>1890.04</v>
      </c>
      <c r="H70" s="48">
        <v>0</v>
      </c>
      <c r="I70" s="48">
        <v>241.02</v>
      </c>
      <c r="J70" s="48">
        <v>173.13</v>
      </c>
      <c r="K70" s="48">
        <v>0</v>
      </c>
      <c r="L70" s="48">
        <v>1909</v>
      </c>
      <c r="M70" s="48">
        <v>0</v>
      </c>
      <c r="N70" s="48">
        <v>1909.14</v>
      </c>
    </row>
    <row r="71" spans="1:14" x14ac:dyDescent="0.25">
      <c r="A71" s="43" t="s">
        <v>269</v>
      </c>
      <c r="B71" s="22">
        <v>42917</v>
      </c>
      <c r="C71" s="49">
        <v>2202</v>
      </c>
      <c r="D71" s="49">
        <v>2170</v>
      </c>
      <c r="E71" s="49">
        <v>32</v>
      </c>
      <c r="F71" s="49" t="s">
        <v>16</v>
      </c>
      <c r="G71" s="50">
        <v>1909.14</v>
      </c>
      <c r="H71" s="50">
        <v>0</v>
      </c>
      <c r="I71" s="50">
        <v>197.76</v>
      </c>
      <c r="J71" s="50">
        <v>190.49</v>
      </c>
      <c r="K71" s="50">
        <v>0</v>
      </c>
      <c r="L71" s="50">
        <v>1927</v>
      </c>
      <c r="M71" s="50">
        <v>0</v>
      </c>
      <c r="N71" s="50">
        <v>1926.5</v>
      </c>
    </row>
    <row r="72" spans="1:14" x14ac:dyDescent="0.25">
      <c r="A72" s="43" t="s">
        <v>269</v>
      </c>
      <c r="B72" s="22">
        <v>42948</v>
      </c>
      <c r="C72" s="47">
        <v>2244</v>
      </c>
      <c r="D72" s="47">
        <v>2202</v>
      </c>
      <c r="E72" s="47">
        <v>42</v>
      </c>
      <c r="F72" s="47" t="s">
        <v>16</v>
      </c>
      <c r="G72" s="48">
        <v>1926.5</v>
      </c>
      <c r="H72" s="48">
        <v>25</v>
      </c>
      <c r="I72" s="48">
        <v>147.30000000000001</v>
      </c>
      <c r="J72" s="48">
        <v>208.43</v>
      </c>
      <c r="K72" s="48">
        <v>8.84</v>
      </c>
      <c r="L72" s="48">
        <v>2131</v>
      </c>
      <c r="M72" s="48">
        <v>0</v>
      </c>
      <c r="N72" s="48">
        <v>2130.62</v>
      </c>
    </row>
    <row r="73" spans="1:14" x14ac:dyDescent="0.25">
      <c r="A73" s="43" t="s">
        <v>269</v>
      </c>
      <c r="B73" s="22">
        <v>42979</v>
      </c>
      <c r="C73" s="49">
        <v>2255</v>
      </c>
      <c r="D73" s="49">
        <v>2244</v>
      </c>
      <c r="E73" s="49">
        <v>11</v>
      </c>
      <c r="F73" s="49" t="s">
        <v>16</v>
      </c>
      <c r="G73" s="50">
        <v>2130.62</v>
      </c>
      <c r="H73" s="50">
        <v>0</v>
      </c>
      <c r="I73" s="50">
        <v>67.98</v>
      </c>
      <c r="J73" s="50">
        <v>227.36</v>
      </c>
      <c r="K73" s="50">
        <v>0</v>
      </c>
      <c r="L73" s="50">
        <v>2150</v>
      </c>
      <c r="M73" s="50">
        <v>0</v>
      </c>
      <c r="N73" s="50">
        <v>2149.5500000000002</v>
      </c>
    </row>
    <row r="74" spans="1:14" x14ac:dyDescent="0.25">
      <c r="A74" s="43" t="s">
        <v>269</v>
      </c>
      <c r="B74" s="22">
        <v>43009</v>
      </c>
      <c r="C74" s="47">
        <v>2273</v>
      </c>
      <c r="D74" s="47">
        <v>2255</v>
      </c>
      <c r="E74" s="47">
        <v>18</v>
      </c>
      <c r="F74" s="47" t="s">
        <v>16</v>
      </c>
      <c r="G74" s="48">
        <v>2149.5500000000002</v>
      </c>
      <c r="H74" s="48">
        <v>0</v>
      </c>
      <c r="I74" s="48">
        <v>111.24</v>
      </c>
      <c r="J74" s="48">
        <v>246.58</v>
      </c>
      <c r="K74" s="48">
        <v>0</v>
      </c>
      <c r="L74" s="48">
        <v>2169</v>
      </c>
      <c r="M74" s="48">
        <v>500</v>
      </c>
      <c r="N74" s="48">
        <v>1668.77</v>
      </c>
    </row>
    <row r="75" spans="1:14" x14ac:dyDescent="0.25">
      <c r="A75" s="43" t="s">
        <v>269</v>
      </c>
      <c r="B75" s="22">
        <v>43040</v>
      </c>
      <c r="C75" s="49">
        <v>2282</v>
      </c>
      <c r="D75" s="49">
        <v>2273</v>
      </c>
      <c r="E75" s="49">
        <v>9</v>
      </c>
      <c r="F75" s="49" t="s">
        <v>16</v>
      </c>
      <c r="G75" s="50">
        <v>1668.77</v>
      </c>
      <c r="H75" s="50">
        <v>0</v>
      </c>
      <c r="I75" s="50">
        <v>55.62</v>
      </c>
      <c r="J75" s="50">
        <v>37.729999999999997</v>
      </c>
      <c r="K75" s="50">
        <v>0</v>
      </c>
      <c r="L75" s="50">
        <v>1687</v>
      </c>
      <c r="M75" s="50">
        <v>0</v>
      </c>
      <c r="N75" s="50">
        <v>1687.28</v>
      </c>
    </row>
    <row r="76" spans="1:14" x14ac:dyDescent="0.25">
      <c r="A76" s="43" t="s">
        <v>269</v>
      </c>
      <c r="B76" s="22">
        <v>43070</v>
      </c>
      <c r="C76" s="47">
        <v>2301</v>
      </c>
      <c r="D76" s="47">
        <v>2282</v>
      </c>
      <c r="E76" s="47">
        <v>19</v>
      </c>
      <c r="F76" s="47" t="s">
        <v>16</v>
      </c>
      <c r="G76" s="48">
        <v>1687.28</v>
      </c>
      <c r="H76" s="48">
        <v>0</v>
      </c>
      <c r="I76" s="48">
        <v>117.42</v>
      </c>
      <c r="J76" s="48">
        <v>54.23</v>
      </c>
      <c r="K76" s="48">
        <v>0</v>
      </c>
      <c r="L76" s="48">
        <v>1704</v>
      </c>
      <c r="M76" s="48">
        <v>0</v>
      </c>
      <c r="N76" s="48">
        <v>1703.78</v>
      </c>
    </row>
    <row r="77" spans="1:14" x14ac:dyDescent="0.25">
      <c r="A77" s="43" t="s">
        <v>269</v>
      </c>
      <c r="B77" s="22">
        <v>43101</v>
      </c>
      <c r="C77" s="49">
        <v>2314</v>
      </c>
      <c r="D77" s="49">
        <v>2301</v>
      </c>
      <c r="E77" s="49">
        <v>13</v>
      </c>
      <c r="F77" s="49" t="s">
        <v>16</v>
      </c>
      <c r="G77" s="50">
        <v>1703.78</v>
      </c>
      <c r="H77" s="50">
        <v>0</v>
      </c>
      <c r="I77" s="50">
        <v>80.34</v>
      </c>
      <c r="J77" s="50">
        <v>71.28</v>
      </c>
      <c r="K77" s="50">
        <v>0</v>
      </c>
      <c r="L77" s="50">
        <v>1721</v>
      </c>
      <c r="M77" s="50">
        <v>1500</v>
      </c>
      <c r="N77" s="50">
        <v>220.83</v>
      </c>
    </row>
    <row r="78" spans="1:14" x14ac:dyDescent="0.25">
      <c r="A78" s="43" t="s">
        <v>269</v>
      </c>
      <c r="B78" s="22">
        <v>43132</v>
      </c>
      <c r="C78" s="47">
        <v>2338</v>
      </c>
      <c r="D78" s="47">
        <v>2314</v>
      </c>
      <c r="E78" s="47">
        <v>24</v>
      </c>
      <c r="F78" s="47" t="s">
        <v>16</v>
      </c>
      <c r="G78" s="48">
        <v>220.83</v>
      </c>
      <c r="H78" s="48">
        <v>0</v>
      </c>
      <c r="I78" s="48">
        <v>148.32</v>
      </c>
      <c r="J78" s="48">
        <v>25</v>
      </c>
      <c r="K78" s="48">
        <v>0</v>
      </c>
      <c r="L78" s="48">
        <v>229</v>
      </c>
      <c r="M78" s="48">
        <v>0</v>
      </c>
      <c r="N78" s="48">
        <v>228.78</v>
      </c>
    </row>
    <row r="79" spans="1:14" x14ac:dyDescent="0.25">
      <c r="A79" s="43" t="s">
        <v>269</v>
      </c>
      <c r="B79" s="22">
        <v>43160</v>
      </c>
      <c r="C79" s="49">
        <v>2352</v>
      </c>
      <c r="D79" s="49">
        <v>2338</v>
      </c>
      <c r="E79" s="49">
        <v>14</v>
      </c>
      <c r="F79" s="49" t="s">
        <v>16</v>
      </c>
      <c r="G79" s="50">
        <v>228.78</v>
      </c>
      <c r="H79" s="50">
        <v>0</v>
      </c>
      <c r="I79" s="50">
        <v>86.52</v>
      </c>
      <c r="J79" s="50">
        <v>26.83</v>
      </c>
      <c r="K79" s="50">
        <v>0</v>
      </c>
      <c r="L79" s="50">
        <v>231</v>
      </c>
      <c r="M79" s="50">
        <v>0</v>
      </c>
      <c r="N79" s="50">
        <v>230.61</v>
      </c>
    </row>
    <row r="80" spans="1:14" x14ac:dyDescent="0.25">
      <c r="A80" s="43" t="s">
        <v>269</v>
      </c>
      <c r="B80" s="22">
        <v>43191</v>
      </c>
      <c r="C80" s="47">
        <v>2352</v>
      </c>
      <c r="D80" s="47">
        <v>2338</v>
      </c>
      <c r="E80" s="47">
        <v>14</v>
      </c>
      <c r="F80" s="47" t="s">
        <v>16</v>
      </c>
      <c r="G80" s="48">
        <v>228.78</v>
      </c>
      <c r="H80" s="48">
        <v>0</v>
      </c>
      <c r="I80" s="48">
        <v>86.52</v>
      </c>
      <c r="J80" s="48">
        <v>26.83</v>
      </c>
      <c r="K80" s="48">
        <v>0</v>
      </c>
      <c r="L80" s="48">
        <v>231</v>
      </c>
      <c r="M80" s="48">
        <v>0</v>
      </c>
      <c r="N80" s="48">
        <v>230.61</v>
      </c>
    </row>
    <row r="81" spans="1:14" x14ac:dyDescent="0.25">
      <c r="A81" s="43" t="s">
        <v>269</v>
      </c>
      <c r="B81" s="22">
        <v>43221</v>
      </c>
      <c r="C81" s="49">
        <v>2352</v>
      </c>
      <c r="D81" s="49">
        <v>2338</v>
      </c>
      <c r="E81" s="49">
        <v>14</v>
      </c>
      <c r="F81" s="49" t="s">
        <v>16</v>
      </c>
      <c r="G81" s="50">
        <v>228.78</v>
      </c>
      <c r="H81" s="50">
        <v>0</v>
      </c>
      <c r="I81" s="50">
        <v>86.52</v>
      </c>
      <c r="J81" s="50">
        <v>26.83</v>
      </c>
      <c r="K81" s="50">
        <v>0</v>
      </c>
      <c r="L81" s="50">
        <v>231</v>
      </c>
      <c r="M81" s="50">
        <v>0</v>
      </c>
      <c r="N81" s="50">
        <v>230.61</v>
      </c>
    </row>
    <row r="82" spans="1:14" x14ac:dyDescent="0.25">
      <c r="A82" s="43" t="s">
        <v>269</v>
      </c>
      <c r="B82" s="22">
        <v>43252</v>
      </c>
      <c r="C82" s="47">
        <v>2376</v>
      </c>
      <c r="D82" s="47">
        <v>2352</v>
      </c>
      <c r="E82" s="47">
        <v>24</v>
      </c>
      <c r="F82" s="47" t="s">
        <v>16</v>
      </c>
      <c r="G82" s="48">
        <v>230.61</v>
      </c>
      <c r="H82" s="48">
        <v>0</v>
      </c>
      <c r="I82" s="48">
        <v>148.32</v>
      </c>
      <c r="J82" s="48">
        <v>28.94</v>
      </c>
      <c r="K82" s="48">
        <v>0</v>
      </c>
      <c r="L82" s="48">
        <v>233</v>
      </c>
      <c r="M82" s="48">
        <v>0</v>
      </c>
      <c r="N82" s="48">
        <v>232.72</v>
      </c>
    </row>
    <row r="83" spans="1:14" x14ac:dyDescent="0.25">
      <c r="A83" s="43" t="s">
        <v>269</v>
      </c>
      <c r="B83" s="22">
        <v>43282</v>
      </c>
      <c r="C83" s="49">
        <v>2385</v>
      </c>
      <c r="D83" s="49">
        <v>2376</v>
      </c>
      <c r="E83" s="49">
        <v>9</v>
      </c>
      <c r="F83" s="49" t="s">
        <v>16</v>
      </c>
      <c r="G83" s="50">
        <v>232.72</v>
      </c>
      <c r="H83" s="50">
        <v>0</v>
      </c>
      <c r="I83" s="50">
        <v>55.62</v>
      </c>
      <c r="J83" s="50">
        <v>30.98</v>
      </c>
      <c r="K83" s="50">
        <v>0</v>
      </c>
      <c r="L83" s="50">
        <v>235</v>
      </c>
      <c r="M83" s="50">
        <v>0</v>
      </c>
      <c r="N83" s="50">
        <v>234.76</v>
      </c>
    </row>
    <row r="84" spans="1:14" x14ac:dyDescent="0.25">
      <c r="A84" s="43" t="s">
        <v>269</v>
      </c>
      <c r="B84" s="22">
        <v>43313</v>
      </c>
      <c r="C84" s="47">
        <v>2401</v>
      </c>
      <c r="D84" s="47">
        <v>2385</v>
      </c>
      <c r="E84" s="47">
        <v>16</v>
      </c>
      <c r="F84" s="47" t="s">
        <v>16</v>
      </c>
      <c r="G84" s="48">
        <v>234.76</v>
      </c>
      <c r="H84" s="48">
        <v>0</v>
      </c>
      <c r="I84" s="48">
        <v>101.92</v>
      </c>
      <c r="J84" s="48">
        <v>33.090000000000003</v>
      </c>
      <c r="K84" s="48">
        <v>0</v>
      </c>
      <c r="L84" s="48">
        <v>239</v>
      </c>
      <c r="M84" s="48">
        <v>0</v>
      </c>
      <c r="N84" s="48">
        <v>236.87</v>
      </c>
    </row>
    <row r="85" spans="1:14" x14ac:dyDescent="0.25">
      <c r="A85" s="43" t="s">
        <v>269</v>
      </c>
      <c r="B85" s="22">
        <v>43344</v>
      </c>
      <c r="C85" s="49">
        <v>2414</v>
      </c>
      <c r="D85" s="49">
        <v>2401</v>
      </c>
      <c r="E85" s="49">
        <v>13</v>
      </c>
      <c r="F85" s="49" t="s">
        <v>16</v>
      </c>
      <c r="G85" s="50">
        <v>236.87</v>
      </c>
      <c r="H85" s="50">
        <v>0</v>
      </c>
      <c r="I85" s="50">
        <v>82.81</v>
      </c>
      <c r="J85" s="50">
        <v>35.14</v>
      </c>
      <c r="K85" s="50">
        <v>0</v>
      </c>
      <c r="L85" s="50">
        <v>239</v>
      </c>
      <c r="M85" s="50">
        <v>0</v>
      </c>
      <c r="N85" s="50">
        <v>238.92</v>
      </c>
    </row>
    <row r="86" spans="1:14" x14ac:dyDescent="0.25">
      <c r="A86" s="43" t="s">
        <v>269</v>
      </c>
      <c r="B86" s="22">
        <v>43374</v>
      </c>
      <c r="C86" s="47">
        <v>2421</v>
      </c>
      <c r="D86" s="47">
        <v>2414</v>
      </c>
      <c r="E86" s="47">
        <v>7</v>
      </c>
      <c r="F86" s="47" t="s">
        <v>16</v>
      </c>
      <c r="G86" s="48">
        <v>238.92</v>
      </c>
      <c r="H86" s="48">
        <v>0</v>
      </c>
      <c r="I86" s="48">
        <v>44.59</v>
      </c>
      <c r="J86" s="48">
        <v>37.25</v>
      </c>
      <c r="K86" s="48">
        <v>0</v>
      </c>
      <c r="L86" s="48">
        <v>241</v>
      </c>
      <c r="M86" s="48">
        <v>0</v>
      </c>
      <c r="N86" s="48">
        <v>241.03</v>
      </c>
    </row>
    <row r="87" spans="1:14" x14ac:dyDescent="0.25">
      <c r="A87" s="43" t="s">
        <v>269</v>
      </c>
      <c r="B87" s="22">
        <v>43405</v>
      </c>
      <c r="C87" s="49">
        <v>2431</v>
      </c>
      <c r="D87" s="49">
        <v>2421</v>
      </c>
      <c r="E87" s="49">
        <v>10</v>
      </c>
      <c r="F87" s="49" t="s">
        <v>16</v>
      </c>
      <c r="G87" s="50">
        <v>241.03</v>
      </c>
      <c r="H87" s="50">
        <v>0</v>
      </c>
      <c r="I87" s="50">
        <v>63.7</v>
      </c>
      <c r="J87" s="50">
        <v>39.36</v>
      </c>
      <c r="K87" s="50">
        <v>0</v>
      </c>
      <c r="L87" s="50">
        <v>243</v>
      </c>
      <c r="M87" s="50">
        <v>0</v>
      </c>
      <c r="N87" s="50">
        <v>243.14</v>
      </c>
    </row>
    <row r="88" spans="1:14" x14ac:dyDescent="0.25">
      <c r="A88" s="43" t="s">
        <v>269</v>
      </c>
      <c r="B88" s="22">
        <v>43435</v>
      </c>
      <c r="C88" s="47">
        <v>2465</v>
      </c>
      <c r="D88" s="47">
        <v>2431</v>
      </c>
      <c r="E88" s="47">
        <v>34</v>
      </c>
      <c r="F88" s="47" t="s">
        <v>16</v>
      </c>
      <c r="G88" s="48">
        <v>243.14</v>
      </c>
      <c r="H88" s="48">
        <v>0</v>
      </c>
      <c r="I88" s="48">
        <v>216.58</v>
      </c>
      <c r="J88" s="48">
        <v>41.4</v>
      </c>
      <c r="K88" s="48">
        <v>0</v>
      </c>
      <c r="L88" s="48">
        <v>245</v>
      </c>
      <c r="M88" s="48">
        <v>0</v>
      </c>
      <c r="N88" s="48">
        <v>245.18</v>
      </c>
    </row>
    <row r="89" spans="1:14" x14ac:dyDescent="0.25">
      <c r="A89" s="43" t="s">
        <v>269</v>
      </c>
      <c r="B89" s="22">
        <v>43466</v>
      </c>
      <c r="C89" s="49">
        <v>2465</v>
      </c>
      <c r="D89" s="49">
        <v>2465</v>
      </c>
      <c r="E89" s="49">
        <v>0</v>
      </c>
      <c r="F89" s="49" t="s">
        <v>117</v>
      </c>
      <c r="G89" s="50">
        <v>245.18</v>
      </c>
      <c r="H89" s="50">
        <v>0</v>
      </c>
      <c r="I89" s="50">
        <v>40</v>
      </c>
      <c r="J89" s="50">
        <v>43.51</v>
      </c>
      <c r="K89" s="50">
        <v>0</v>
      </c>
      <c r="L89" s="50">
        <v>247</v>
      </c>
      <c r="M89" s="50">
        <v>0</v>
      </c>
      <c r="N89" s="50">
        <v>247.29</v>
      </c>
    </row>
    <row r="90" spans="1:14" x14ac:dyDescent="0.25">
      <c r="A90" s="43" t="s">
        <v>269</v>
      </c>
      <c r="B90" s="22">
        <v>43497</v>
      </c>
      <c r="C90" s="47">
        <v>2465</v>
      </c>
      <c r="D90" s="47">
        <v>2465</v>
      </c>
      <c r="E90" s="47">
        <v>0</v>
      </c>
      <c r="F90" s="47" t="s">
        <v>117</v>
      </c>
      <c r="G90" s="48">
        <v>247.29</v>
      </c>
      <c r="H90" s="48">
        <v>0</v>
      </c>
      <c r="I90" s="48">
        <v>40</v>
      </c>
      <c r="J90" s="48">
        <v>45.55</v>
      </c>
      <c r="K90" s="48">
        <v>0</v>
      </c>
      <c r="L90" s="48">
        <v>249</v>
      </c>
      <c r="M90" s="48">
        <v>0</v>
      </c>
      <c r="N90" s="48">
        <v>249.33</v>
      </c>
    </row>
    <row r="91" spans="1:14" x14ac:dyDescent="0.25">
      <c r="A91" s="43" t="s">
        <v>269</v>
      </c>
      <c r="B91" s="22">
        <v>43525</v>
      </c>
      <c r="C91" s="49">
        <v>2465</v>
      </c>
      <c r="D91" s="49">
        <v>2465</v>
      </c>
      <c r="E91" s="49">
        <v>0</v>
      </c>
      <c r="F91" s="49" t="s">
        <v>117</v>
      </c>
      <c r="G91" s="50">
        <v>249.33</v>
      </c>
      <c r="H91" s="50">
        <v>0</v>
      </c>
      <c r="I91" s="50">
        <v>40</v>
      </c>
      <c r="J91" s="50">
        <v>47.66</v>
      </c>
      <c r="K91" s="50">
        <v>0</v>
      </c>
      <c r="L91" s="50">
        <v>251</v>
      </c>
      <c r="M91" s="50">
        <v>0</v>
      </c>
      <c r="N91" s="50">
        <v>251.44</v>
      </c>
    </row>
    <row r="92" spans="1:14" x14ac:dyDescent="0.25">
      <c r="A92" s="43" t="s">
        <v>269</v>
      </c>
      <c r="B92" s="22">
        <v>43556</v>
      </c>
      <c r="C92" s="47">
        <v>2481</v>
      </c>
      <c r="D92" s="47">
        <v>2465</v>
      </c>
      <c r="E92" s="47">
        <v>16</v>
      </c>
      <c r="F92" s="47" t="s">
        <v>16</v>
      </c>
      <c r="G92" s="48">
        <v>251.44</v>
      </c>
      <c r="H92" s="48">
        <v>0</v>
      </c>
      <c r="I92" s="48">
        <v>101.92</v>
      </c>
      <c r="J92" s="48">
        <v>49.77</v>
      </c>
      <c r="K92" s="48">
        <v>0</v>
      </c>
      <c r="L92" s="48">
        <v>254</v>
      </c>
      <c r="M92" s="48">
        <v>0</v>
      </c>
      <c r="N92" s="48">
        <v>253.55</v>
      </c>
    </row>
    <row r="93" spans="1:14" x14ac:dyDescent="0.25">
      <c r="A93" s="43" t="s">
        <v>269</v>
      </c>
      <c r="B93" s="22">
        <v>43586</v>
      </c>
      <c r="C93" s="49">
        <v>2493</v>
      </c>
      <c r="D93" s="49">
        <v>2481</v>
      </c>
      <c r="E93" s="49">
        <v>12</v>
      </c>
      <c r="F93" s="49" t="s">
        <v>16</v>
      </c>
      <c r="G93" s="50">
        <v>253.55</v>
      </c>
      <c r="H93" s="50">
        <v>0</v>
      </c>
      <c r="I93" s="50">
        <v>76.44</v>
      </c>
      <c r="J93" s="50">
        <v>51.67</v>
      </c>
      <c r="K93" s="50">
        <v>0</v>
      </c>
      <c r="L93" s="50">
        <v>255</v>
      </c>
      <c r="M93" s="50">
        <v>0</v>
      </c>
      <c r="N93" s="50">
        <v>255.45</v>
      </c>
    </row>
    <row r="94" spans="1:14" x14ac:dyDescent="0.25">
      <c r="A94" s="43" t="s">
        <v>269</v>
      </c>
      <c r="B94" s="22">
        <v>43617</v>
      </c>
      <c r="C94" s="47">
        <v>2503</v>
      </c>
      <c r="D94" s="47">
        <v>2493</v>
      </c>
      <c r="E94" s="47">
        <v>10</v>
      </c>
      <c r="F94" s="47" t="s">
        <v>16</v>
      </c>
      <c r="G94" s="48">
        <v>255.45</v>
      </c>
      <c r="H94" s="48">
        <v>0</v>
      </c>
      <c r="I94" s="48">
        <v>63.7</v>
      </c>
      <c r="J94" s="48">
        <v>53.78</v>
      </c>
      <c r="K94" s="48">
        <v>0</v>
      </c>
      <c r="L94" s="48">
        <v>258</v>
      </c>
      <c r="M94" s="48">
        <v>0</v>
      </c>
      <c r="N94" s="48">
        <v>257.56</v>
      </c>
    </row>
    <row r="95" spans="1:14" x14ac:dyDescent="0.25">
      <c r="A95" s="43" t="s">
        <v>269</v>
      </c>
      <c r="B95" s="22">
        <v>43647</v>
      </c>
      <c r="C95" s="49">
        <v>2503</v>
      </c>
      <c r="D95" s="49">
        <v>2493</v>
      </c>
      <c r="E95" s="49">
        <v>10</v>
      </c>
      <c r="F95" s="49" t="s">
        <v>16</v>
      </c>
      <c r="G95" s="50">
        <v>255.45</v>
      </c>
      <c r="H95" s="50">
        <v>0</v>
      </c>
      <c r="I95" s="50">
        <v>63.7</v>
      </c>
      <c r="J95" s="50">
        <v>53.78</v>
      </c>
      <c r="K95" s="50">
        <v>0</v>
      </c>
      <c r="L95" s="50">
        <v>258</v>
      </c>
      <c r="M95" s="50">
        <v>0</v>
      </c>
      <c r="N95" s="50">
        <v>257.56</v>
      </c>
    </row>
    <row r="96" spans="1:14" x14ac:dyDescent="0.25">
      <c r="A96" s="43" t="s">
        <v>269</v>
      </c>
      <c r="B96" s="22">
        <v>43678</v>
      </c>
      <c r="C96" s="47">
        <v>2503</v>
      </c>
      <c r="D96" s="47">
        <v>2503</v>
      </c>
      <c r="E96" s="47">
        <v>0</v>
      </c>
      <c r="F96" s="47" t="s">
        <v>117</v>
      </c>
      <c r="G96" s="48">
        <v>257.56</v>
      </c>
      <c r="H96" s="48">
        <v>0</v>
      </c>
      <c r="I96" s="48">
        <v>40</v>
      </c>
      <c r="J96" s="48">
        <v>55.82</v>
      </c>
      <c r="K96" s="48">
        <v>0</v>
      </c>
      <c r="L96" s="48">
        <v>260</v>
      </c>
      <c r="M96" s="48">
        <v>0</v>
      </c>
      <c r="N96" s="48">
        <v>259.60000000000002</v>
      </c>
    </row>
    <row r="97" spans="1:14" x14ac:dyDescent="0.25">
      <c r="A97" s="43" t="s">
        <v>269</v>
      </c>
      <c r="B97" s="22">
        <v>43709</v>
      </c>
      <c r="C97" s="49">
        <v>2504</v>
      </c>
      <c r="D97" s="49">
        <v>2503</v>
      </c>
      <c r="E97" s="49">
        <v>1</v>
      </c>
      <c r="F97" s="49" t="s">
        <v>16</v>
      </c>
      <c r="G97" s="50">
        <v>259.60000000000002</v>
      </c>
      <c r="H97" s="50">
        <v>0</v>
      </c>
      <c r="I97" s="50">
        <v>45</v>
      </c>
      <c r="J97" s="50">
        <v>57.93</v>
      </c>
      <c r="K97" s="50">
        <v>0</v>
      </c>
      <c r="L97" s="50">
        <v>262</v>
      </c>
      <c r="M97" s="50">
        <v>200</v>
      </c>
      <c r="N97" s="50">
        <v>61.71</v>
      </c>
    </row>
    <row r="98" spans="1:14" x14ac:dyDescent="0.25">
      <c r="A98" s="43" t="s">
        <v>269</v>
      </c>
      <c r="B98" s="22">
        <v>43739</v>
      </c>
      <c r="C98" s="47">
        <v>2512</v>
      </c>
      <c r="D98" s="47">
        <v>2504</v>
      </c>
      <c r="E98" s="47">
        <v>8</v>
      </c>
      <c r="F98" s="47" t="s">
        <v>16</v>
      </c>
      <c r="G98" s="48">
        <v>61.71</v>
      </c>
      <c r="H98" s="48">
        <v>0</v>
      </c>
      <c r="I98" s="48">
        <v>55.44</v>
      </c>
      <c r="J98" s="48">
        <v>3.11</v>
      </c>
      <c r="K98" s="48">
        <v>0</v>
      </c>
      <c r="L98" s="48">
        <v>68</v>
      </c>
      <c r="M98" s="48">
        <v>0</v>
      </c>
      <c r="N98" s="48">
        <v>62.71</v>
      </c>
    </row>
    <row r="99" spans="1:14" x14ac:dyDescent="0.25">
      <c r="A99" s="43" t="s">
        <v>269</v>
      </c>
      <c r="B99" s="22">
        <v>43770</v>
      </c>
      <c r="C99" s="49">
        <v>2521</v>
      </c>
      <c r="D99" s="49">
        <v>2512</v>
      </c>
      <c r="E99" s="49">
        <v>9</v>
      </c>
      <c r="F99" s="49" t="s">
        <v>16</v>
      </c>
      <c r="G99" s="50">
        <v>62.71</v>
      </c>
      <c r="H99" s="50">
        <v>0</v>
      </c>
      <c r="I99" s="50">
        <v>62.37</v>
      </c>
      <c r="J99" s="50">
        <v>4.1100000000000003</v>
      </c>
      <c r="K99" s="50">
        <v>0</v>
      </c>
      <c r="L99" s="50">
        <v>64</v>
      </c>
      <c r="M99" s="50">
        <v>0</v>
      </c>
      <c r="N99" s="50">
        <v>63.71</v>
      </c>
    </row>
    <row r="100" spans="1:14" x14ac:dyDescent="0.25">
      <c r="A100" s="43" t="s">
        <v>269</v>
      </c>
      <c r="B100" s="22">
        <v>43800</v>
      </c>
      <c r="C100" s="47">
        <v>2528</v>
      </c>
      <c r="D100" s="47">
        <v>2521</v>
      </c>
      <c r="E100" s="47">
        <v>7</v>
      </c>
      <c r="F100" s="47" t="s">
        <v>16</v>
      </c>
      <c r="G100" s="48">
        <v>63.71</v>
      </c>
      <c r="H100" s="48">
        <v>0</v>
      </c>
      <c r="I100" s="48">
        <v>48.51</v>
      </c>
      <c r="J100" s="48">
        <v>5.1100000000000003</v>
      </c>
      <c r="K100" s="48">
        <v>0</v>
      </c>
      <c r="L100" s="48">
        <v>65</v>
      </c>
      <c r="M100" s="48">
        <v>0</v>
      </c>
      <c r="N100" s="48">
        <v>64.709999999999994</v>
      </c>
    </row>
    <row r="101" spans="1:14" x14ac:dyDescent="0.25">
      <c r="A101" s="43" t="s">
        <v>269</v>
      </c>
      <c r="B101" s="22">
        <v>43831</v>
      </c>
      <c r="C101" s="49">
        <v>2545</v>
      </c>
      <c r="D101" s="49">
        <v>2528</v>
      </c>
      <c r="E101" s="49">
        <v>17</v>
      </c>
      <c r="F101" s="49" t="s">
        <v>16</v>
      </c>
      <c r="G101" s="50">
        <v>64.709999999999994</v>
      </c>
      <c r="H101" s="50">
        <v>0</v>
      </c>
      <c r="I101" s="50">
        <v>117.81</v>
      </c>
      <c r="J101" s="50">
        <v>6.11</v>
      </c>
      <c r="K101" s="50">
        <v>0</v>
      </c>
      <c r="L101" s="50">
        <v>66</v>
      </c>
      <c r="M101" s="50">
        <v>0</v>
      </c>
      <c r="N101" s="50">
        <v>65.709999999999994</v>
      </c>
    </row>
    <row r="102" spans="1:14" x14ac:dyDescent="0.25">
      <c r="A102" s="43" t="s">
        <v>269</v>
      </c>
      <c r="B102" s="22">
        <v>43862</v>
      </c>
      <c r="C102" s="47">
        <v>2570</v>
      </c>
      <c r="D102" s="47">
        <v>2545</v>
      </c>
      <c r="E102" s="47">
        <v>25</v>
      </c>
      <c r="F102" s="47" t="s">
        <v>16</v>
      </c>
      <c r="G102" s="48">
        <v>65.709999999999994</v>
      </c>
      <c r="H102" s="48">
        <v>0</v>
      </c>
      <c r="I102" s="48">
        <v>173.25</v>
      </c>
      <c r="J102" s="48">
        <v>7.11</v>
      </c>
      <c r="K102" s="48">
        <v>0</v>
      </c>
      <c r="L102" s="48">
        <v>67</v>
      </c>
      <c r="M102" s="48">
        <v>0</v>
      </c>
      <c r="N102" s="48">
        <v>66.709999999999994</v>
      </c>
    </row>
    <row r="103" spans="1:14" x14ac:dyDescent="0.25">
      <c r="A103" s="43" t="s">
        <v>269</v>
      </c>
      <c r="B103" s="22">
        <v>43891</v>
      </c>
      <c r="C103" s="49">
        <v>2598</v>
      </c>
      <c r="D103" s="49">
        <v>2570</v>
      </c>
      <c r="E103" s="49">
        <v>28</v>
      </c>
      <c r="F103" s="49" t="s">
        <v>16</v>
      </c>
      <c r="G103" s="50">
        <v>66.709999999999994</v>
      </c>
      <c r="H103" s="50">
        <v>0</v>
      </c>
      <c r="I103" s="50">
        <v>194.04</v>
      </c>
      <c r="J103" s="50">
        <v>8.11</v>
      </c>
      <c r="K103" s="50">
        <v>0</v>
      </c>
      <c r="L103" s="50">
        <v>68</v>
      </c>
      <c r="M103" s="50">
        <v>0</v>
      </c>
      <c r="N103" s="50">
        <v>67.709999999999994</v>
      </c>
    </row>
    <row r="104" spans="1:14" x14ac:dyDescent="0.25">
      <c r="A104" s="43" t="s">
        <v>269</v>
      </c>
      <c r="B104" s="22">
        <v>43922</v>
      </c>
      <c r="C104" s="47">
        <v>2617</v>
      </c>
      <c r="D104" s="47">
        <v>2598</v>
      </c>
      <c r="E104" s="47">
        <v>19</v>
      </c>
      <c r="F104" s="47" t="s">
        <v>16</v>
      </c>
      <c r="G104" s="48">
        <v>67.709999999999994</v>
      </c>
      <c r="H104" s="48">
        <v>0</v>
      </c>
      <c r="I104" s="48">
        <v>131.66999999999999</v>
      </c>
      <c r="J104" s="48">
        <v>9.11</v>
      </c>
      <c r="K104" s="48">
        <v>0</v>
      </c>
      <c r="L104" s="48">
        <v>69</v>
      </c>
      <c r="M104" s="48">
        <v>0</v>
      </c>
      <c r="N104" s="48">
        <v>68.709999999999994</v>
      </c>
    </row>
    <row r="105" spans="1:14" x14ac:dyDescent="0.25">
      <c r="A105" s="43" t="s">
        <v>269</v>
      </c>
      <c r="B105" s="22">
        <v>43952</v>
      </c>
      <c r="C105" s="49">
        <v>2643</v>
      </c>
      <c r="D105" s="49">
        <v>2617</v>
      </c>
      <c r="E105" s="49">
        <v>26</v>
      </c>
      <c r="F105" s="49" t="s">
        <v>16</v>
      </c>
      <c r="G105" s="50">
        <v>68.709999999999994</v>
      </c>
      <c r="H105" s="50">
        <v>0</v>
      </c>
      <c r="I105" s="50">
        <v>180.18</v>
      </c>
      <c r="J105" s="50">
        <v>10.11</v>
      </c>
      <c r="K105" s="50">
        <v>0</v>
      </c>
      <c r="L105" s="50">
        <v>70</v>
      </c>
      <c r="M105" s="50">
        <v>0</v>
      </c>
      <c r="N105" s="50">
        <v>69.709999999999994</v>
      </c>
    </row>
    <row r="106" spans="1:14" x14ac:dyDescent="0.25">
      <c r="A106" s="43" t="s">
        <v>269</v>
      </c>
      <c r="B106" s="22">
        <v>43983</v>
      </c>
      <c r="C106" s="47">
        <v>2672</v>
      </c>
      <c r="D106" s="47">
        <v>2643</v>
      </c>
      <c r="E106" s="47">
        <v>29</v>
      </c>
      <c r="F106" s="47" t="s">
        <v>16</v>
      </c>
      <c r="G106" s="48">
        <v>69.709999999999994</v>
      </c>
      <c r="H106" s="48">
        <v>0</v>
      </c>
      <c r="I106" s="48">
        <v>200.97</v>
      </c>
      <c r="J106" s="48">
        <v>11.11</v>
      </c>
      <c r="K106" s="48">
        <v>0</v>
      </c>
      <c r="L106" s="48">
        <v>71</v>
      </c>
      <c r="M106" s="48">
        <v>0</v>
      </c>
      <c r="N106" s="48">
        <v>70.709999999999994</v>
      </c>
    </row>
    <row r="107" spans="1:14" x14ac:dyDescent="0.25">
      <c r="A107" s="43" t="s">
        <v>269</v>
      </c>
      <c r="B107" s="22">
        <v>44013</v>
      </c>
      <c r="C107" s="49">
        <v>2697</v>
      </c>
      <c r="D107" s="49">
        <v>2672</v>
      </c>
      <c r="E107" s="49">
        <v>25</v>
      </c>
      <c r="F107" s="49" t="s">
        <v>16</v>
      </c>
      <c r="G107" s="50">
        <v>70.709999999999994</v>
      </c>
      <c r="H107" s="50">
        <v>0</v>
      </c>
      <c r="I107" s="50">
        <v>173.25</v>
      </c>
      <c r="J107" s="50">
        <v>12.11</v>
      </c>
      <c r="K107" s="50">
        <v>0</v>
      </c>
      <c r="L107" s="50">
        <v>72</v>
      </c>
      <c r="M107" s="50">
        <v>0</v>
      </c>
      <c r="N107" s="50">
        <v>71.709999999999994</v>
      </c>
    </row>
    <row r="108" spans="1:14" x14ac:dyDescent="0.25">
      <c r="A108" s="43" t="s">
        <v>269</v>
      </c>
      <c r="B108" s="22">
        <v>44044</v>
      </c>
      <c r="C108" s="47">
        <v>2737</v>
      </c>
      <c r="D108" s="47">
        <v>2697</v>
      </c>
      <c r="E108" s="47">
        <v>40</v>
      </c>
      <c r="F108" s="47" t="s">
        <v>16</v>
      </c>
      <c r="G108" s="48">
        <v>71.709999999999994</v>
      </c>
      <c r="H108" s="48">
        <v>0</v>
      </c>
      <c r="I108" s="48">
        <v>277.2</v>
      </c>
      <c r="J108" s="48">
        <v>13.11</v>
      </c>
      <c r="K108" s="48">
        <v>0</v>
      </c>
      <c r="L108" s="48">
        <v>73</v>
      </c>
      <c r="M108" s="48">
        <v>0</v>
      </c>
      <c r="N108" s="48">
        <v>72.709999999999994</v>
      </c>
    </row>
    <row r="109" spans="1:14" x14ac:dyDescent="0.25">
      <c r="A109" s="43" t="s">
        <v>269</v>
      </c>
      <c r="B109" s="22">
        <v>44075</v>
      </c>
      <c r="C109" s="49">
        <v>2750</v>
      </c>
      <c r="D109" s="49">
        <v>2737</v>
      </c>
      <c r="E109" s="49">
        <v>13</v>
      </c>
      <c r="F109" s="49" t="s">
        <v>16</v>
      </c>
      <c r="G109" s="50">
        <v>72.709999999999994</v>
      </c>
      <c r="H109" s="50">
        <v>0</v>
      </c>
      <c r="I109" s="50">
        <v>90.09</v>
      </c>
      <c r="J109" s="50">
        <v>14.11</v>
      </c>
      <c r="K109" s="50">
        <v>0</v>
      </c>
      <c r="L109" s="50">
        <v>74</v>
      </c>
      <c r="M109" s="50">
        <v>0</v>
      </c>
      <c r="N109" s="50">
        <v>73.709999999999994</v>
      </c>
    </row>
    <row r="110" spans="1:14" x14ac:dyDescent="0.25">
      <c r="A110" s="43" t="s">
        <v>269</v>
      </c>
      <c r="B110" s="22">
        <v>44105</v>
      </c>
      <c r="C110" s="47">
        <v>2790</v>
      </c>
      <c r="D110" s="47">
        <v>2750</v>
      </c>
      <c r="E110" s="47">
        <v>40</v>
      </c>
      <c r="F110" s="47" t="s">
        <v>16</v>
      </c>
      <c r="G110" s="48">
        <v>73.709999999999994</v>
      </c>
      <c r="H110" s="48">
        <v>0</v>
      </c>
      <c r="I110" s="48">
        <v>277.2</v>
      </c>
      <c r="J110" s="48">
        <v>15.11</v>
      </c>
      <c r="K110" s="48">
        <v>0</v>
      </c>
      <c r="L110" s="48">
        <v>75</v>
      </c>
      <c r="M110" s="48">
        <v>0</v>
      </c>
      <c r="N110" s="48">
        <v>74.709999999999994</v>
      </c>
    </row>
    <row r="111" spans="1:14" x14ac:dyDescent="0.25">
      <c r="A111" s="43" t="s">
        <v>269</v>
      </c>
      <c r="B111" s="22">
        <v>44136</v>
      </c>
      <c r="C111" s="49">
        <v>2830</v>
      </c>
      <c r="D111" s="49">
        <v>2790</v>
      </c>
      <c r="E111" s="49">
        <v>40</v>
      </c>
      <c r="F111" s="49" t="s">
        <v>16</v>
      </c>
      <c r="G111" s="50">
        <v>74.709999999999994</v>
      </c>
      <c r="H111" s="50">
        <v>0</v>
      </c>
      <c r="I111" s="50">
        <v>277.2</v>
      </c>
      <c r="J111" s="50">
        <v>16.11</v>
      </c>
      <c r="K111" s="50">
        <v>0</v>
      </c>
      <c r="L111" s="50">
        <v>76</v>
      </c>
      <c r="M111" s="50">
        <v>0</v>
      </c>
      <c r="N111" s="50">
        <v>75.709999999999994</v>
      </c>
    </row>
    <row r="112" spans="1:14" x14ac:dyDescent="0.25">
      <c r="A112" s="43" t="s">
        <v>269</v>
      </c>
      <c r="B112" s="22">
        <v>44166</v>
      </c>
      <c r="C112" s="47">
        <v>2870</v>
      </c>
      <c r="D112" s="47">
        <v>2830</v>
      </c>
      <c r="E112" s="47">
        <v>40</v>
      </c>
      <c r="F112" s="47" t="s">
        <v>16</v>
      </c>
      <c r="G112" s="48">
        <v>75.709999999999994</v>
      </c>
      <c r="H112" s="48">
        <v>0</v>
      </c>
      <c r="I112" s="48">
        <v>277.2</v>
      </c>
      <c r="J112" s="48">
        <v>17.11</v>
      </c>
      <c r="K112" s="48">
        <v>0</v>
      </c>
      <c r="L112" s="48">
        <v>77</v>
      </c>
      <c r="M112" s="48">
        <v>0</v>
      </c>
      <c r="N112" s="48">
        <v>76.709999999999994</v>
      </c>
    </row>
    <row r="113" spans="1:14" x14ac:dyDescent="0.25">
      <c r="A113" s="43" t="s">
        <v>269</v>
      </c>
      <c r="B113" s="22">
        <v>44197</v>
      </c>
      <c r="C113" s="49">
        <v>2910</v>
      </c>
      <c r="D113" s="49">
        <v>2870</v>
      </c>
      <c r="E113" s="49">
        <v>40</v>
      </c>
      <c r="F113" s="49" t="s">
        <v>16</v>
      </c>
      <c r="G113" s="50">
        <v>76.709999999999994</v>
      </c>
      <c r="H113" s="50">
        <v>0</v>
      </c>
      <c r="I113" s="50">
        <v>277.2</v>
      </c>
      <c r="J113" s="50">
        <v>18.11</v>
      </c>
      <c r="K113" s="50">
        <v>0</v>
      </c>
      <c r="L113" s="50">
        <v>78</v>
      </c>
      <c r="M113" s="50">
        <v>0</v>
      </c>
      <c r="N113" s="50">
        <v>77.709999999999994</v>
      </c>
    </row>
    <row r="114" spans="1:14" x14ac:dyDescent="0.25">
      <c r="A114" s="43" t="s">
        <v>269</v>
      </c>
      <c r="B114" s="22">
        <v>44228</v>
      </c>
      <c r="C114" s="47">
        <v>2950</v>
      </c>
      <c r="D114" s="47">
        <v>2910</v>
      </c>
      <c r="E114" s="47">
        <v>40</v>
      </c>
      <c r="F114" s="47" t="s">
        <v>16</v>
      </c>
      <c r="G114" s="48">
        <v>77.709999999999994</v>
      </c>
      <c r="H114" s="48">
        <v>0</v>
      </c>
      <c r="I114" s="48">
        <v>277.2</v>
      </c>
      <c r="J114" s="48">
        <v>19.11</v>
      </c>
      <c r="K114" s="48">
        <v>0</v>
      </c>
      <c r="L114" s="48">
        <v>79</v>
      </c>
      <c r="M114" s="48">
        <v>0</v>
      </c>
      <c r="N114" s="48">
        <v>78.709999999999994</v>
      </c>
    </row>
    <row r="115" spans="1:14" x14ac:dyDescent="0.25">
      <c r="A115" s="43" t="s">
        <v>269</v>
      </c>
      <c r="B115" s="22">
        <v>44256</v>
      </c>
      <c r="C115" s="49">
        <v>2980</v>
      </c>
      <c r="D115" s="49">
        <v>2950</v>
      </c>
      <c r="E115" s="49">
        <v>30</v>
      </c>
      <c r="F115" s="49" t="s">
        <v>16</v>
      </c>
      <c r="G115" s="50">
        <v>78.709999999999994</v>
      </c>
      <c r="H115" s="50">
        <v>0</v>
      </c>
      <c r="I115" s="50">
        <v>218.7</v>
      </c>
      <c r="J115" s="50">
        <v>20.11</v>
      </c>
      <c r="K115" s="50">
        <v>0</v>
      </c>
      <c r="L115" s="50">
        <v>80</v>
      </c>
      <c r="M115" s="50">
        <v>0</v>
      </c>
      <c r="N115" s="50">
        <v>79.709999999999994</v>
      </c>
    </row>
    <row r="116" spans="1:14" x14ac:dyDescent="0.25">
      <c r="A116" s="43" t="s">
        <v>269</v>
      </c>
      <c r="B116" s="22">
        <v>44287</v>
      </c>
      <c r="C116" s="47">
        <v>2991</v>
      </c>
      <c r="D116" s="47">
        <v>2980</v>
      </c>
      <c r="E116" s="47">
        <v>11</v>
      </c>
      <c r="F116" s="47" t="s">
        <v>16</v>
      </c>
      <c r="G116" s="48">
        <v>79.709999999999994</v>
      </c>
      <c r="H116" s="48">
        <v>0</v>
      </c>
      <c r="I116" s="48">
        <v>80.19</v>
      </c>
      <c r="J116" s="48">
        <v>21.11</v>
      </c>
      <c r="K116" s="48">
        <v>0</v>
      </c>
      <c r="L116" s="48">
        <v>81</v>
      </c>
      <c r="M116" s="48">
        <v>0</v>
      </c>
      <c r="N116" s="48">
        <v>80.709999999999994</v>
      </c>
    </row>
    <row r="117" spans="1:14" x14ac:dyDescent="0.25">
      <c r="A117" s="43" t="s">
        <v>269</v>
      </c>
      <c r="B117" s="22">
        <v>44317</v>
      </c>
      <c r="C117" s="49">
        <v>3009</v>
      </c>
      <c r="D117" s="49">
        <v>2991</v>
      </c>
      <c r="E117" s="49">
        <v>18</v>
      </c>
      <c r="F117" s="49" t="s">
        <v>16</v>
      </c>
      <c r="G117" s="50">
        <v>80.709999999999994</v>
      </c>
      <c r="H117" s="50">
        <v>0</v>
      </c>
      <c r="I117" s="50">
        <v>131.22</v>
      </c>
      <c r="J117" s="50">
        <v>22.11</v>
      </c>
      <c r="K117" s="50">
        <v>0</v>
      </c>
      <c r="L117" s="50">
        <v>82</v>
      </c>
      <c r="M117" s="50">
        <v>0</v>
      </c>
      <c r="N117" s="50">
        <v>81.709999999999994</v>
      </c>
    </row>
    <row r="118" spans="1:14" x14ac:dyDescent="0.25">
      <c r="A118" s="43" t="s">
        <v>269</v>
      </c>
      <c r="B118" s="22">
        <v>44348</v>
      </c>
      <c r="C118" s="47">
        <v>3018</v>
      </c>
      <c r="D118" s="47">
        <v>3009</v>
      </c>
      <c r="E118" s="47">
        <v>9</v>
      </c>
      <c r="F118" s="47" t="s">
        <v>16</v>
      </c>
      <c r="G118" s="48">
        <v>81.709999999999994</v>
      </c>
      <c r="H118" s="48">
        <v>0</v>
      </c>
      <c r="I118" s="48">
        <v>65.61</v>
      </c>
      <c r="J118" s="48">
        <v>23.11</v>
      </c>
      <c r="K118" s="48">
        <v>0</v>
      </c>
      <c r="L118" s="48">
        <v>83</v>
      </c>
      <c r="M118" s="48">
        <v>0</v>
      </c>
      <c r="N118" s="48">
        <v>82.71</v>
      </c>
    </row>
    <row r="119" spans="1:14" x14ac:dyDescent="0.25">
      <c r="A119" s="43" t="s">
        <v>269</v>
      </c>
      <c r="B119" s="22">
        <v>44378</v>
      </c>
      <c r="C119" s="49">
        <v>3036</v>
      </c>
      <c r="D119" s="49">
        <v>3018</v>
      </c>
      <c r="E119" s="49">
        <v>18</v>
      </c>
      <c r="F119" s="49" t="s">
        <v>16</v>
      </c>
      <c r="G119" s="50">
        <v>82.71</v>
      </c>
      <c r="H119" s="50">
        <v>0</v>
      </c>
      <c r="I119" s="50">
        <v>131.22</v>
      </c>
      <c r="J119" s="50">
        <v>1</v>
      </c>
      <c r="K119" s="50">
        <v>0</v>
      </c>
      <c r="L119" s="50">
        <v>84</v>
      </c>
      <c r="M119" s="50">
        <v>0</v>
      </c>
      <c r="N119" s="50">
        <v>83.71</v>
      </c>
    </row>
    <row r="120" spans="1:14" x14ac:dyDescent="0.25">
      <c r="A120" s="43" t="s">
        <v>269</v>
      </c>
      <c r="B120" s="22">
        <v>44409</v>
      </c>
      <c r="C120" s="47">
        <v>3057</v>
      </c>
      <c r="D120" s="47">
        <v>3036</v>
      </c>
      <c r="E120" s="47">
        <v>21</v>
      </c>
      <c r="F120" s="47" t="s">
        <v>16</v>
      </c>
      <c r="G120" s="48">
        <v>83.71</v>
      </c>
      <c r="H120" s="48">
        <v>0</v>
      </c>
      <c r="I120" s="48">
        <v>153.09</v>
      </c>
      <c r="J120" s="48">
        <v>1</v>
      </c>
      <c r="K120" s="48">
        <v>0</v>
      </c>
      <c r="L120" s="48">
        <v>85</v>
      </c>
      <c r="M120" s="48">
        <v>0</v>
      </c>
      <c r="N120" s="48">
        <v>84.71</v>
      </c>
    </row>
    <row r="121" spans="1:14" x14ac:dyDescent="0.25">
      <c r="A121" s="43" t="s">
        <v>269</v>
      </c>
      <c r="B121" s="22">
        <v>44440</v>
      </c>
      <c r="C121" s="49">
        <v>3081</v>
      </c>
      <c r="D121" s="49">
        <v>3057</v>
      </c>
      <c r="E121" s="49">
        <v>24</v>
      </c>
      <c r="F121" s="49" t="s">
        <v>16</v>
      </c>
      <c r="G121" s="50">
        <v>84.71</v>
      </c>
      <c r="H121" s="50">
        <v>0</v>
      </c>
      <c r="I121" s="50">
        <v>174.96</v>
      </c>
      <c r="J121" s="50">
        <v>1</v>
      </c>
      <c r="K121" s="50">
        <v>0</v>
      </c>
      <c r="L121" s="50">
        <v>86</v>
      </c>
      <c r="M121" s="50">
        <v>0</v>
      </c>
      <c r="N121" s="50">
        <v>85.71</v>
      </c>
    </row>
    <row r="122" spans="1:14" x14ac:dyDescent="0.25">
      <c r="A122" s="43" t="s">
        <v>269</v>
      </c>
      <c r="B122" s="22">
        <v>44470</v>
      </c>
      <c r="C122" s="47">
        <v>3101</v>
      </c>
      <c r="D122" s="47">
        <v>3081</v>
      </c>
      <c r="E122" s="47">
        <v>20</v>
      </c>
      <c r="F122" s="47" t="s">
        <v>16</v>
      </c>
      <c r="G122" s="48">
        <v>85.71</v>
      </c>
      <c r="H122" s="48">
        <v>0</v>
      </c>
      <c r="I122" s="48">
        <v>152.19999999999999</v>
      </c>
      <c r="J122" s="48">
        <v>1</v>
      </c>
      <c r="K122" s="48">
        <v>0</v>
      </c>
      <c r="L122" s="48">
        <v>87</v>
      </c>
      <c r="M122" s="48">
        <v>0</v>
      </c>
      <c r="N122" s="48">
        <v>86.71</v>
      </c>
    </row>
    <row r="123" spans="1:14" x14ac:dyDescent="0.25">
      <c r="A123" s="43" t="s">
        <v>269</v>
      </c>
      <c r="B123" s="22">
        <v>44501</v>
      </c>
      <c r="C123" s="49">
        <v>3121</v>
      </c>
      <c r="D123" s="49">
        <v>3101</v>
      </c>
      <c r="E123" s="49">
        <v>20</v>
      </c>
      <c r="F123" s="49" t="s">
        <v>16</v>
      </c>
      <c r="G123" s="50">
        <v>86.71</v>
      </c>
      <c r="H123" s="50">
        <v>0</v>
      </c>
      <c r="I123" s="50">
        <v>152.19999999999999</v>
      </c>
      <c r="J123" s="50">
        <v>1</v>
      </c>
      <c r="K123" s="50">
        <v>0</v>
      </c>
      <c r="L123" s="50">
        <v>88</v>
      </c>
      <c r="M123" s="50">
        <v>0</v>
      </c>
      <c r="N123" s="50">
        <v>87.71</v>
      </c>
    </row>
    <row r="124" spans="1:14" x14ac:dyDescent="0.25">
      <c r="A124" s="43" t="s">
        <v>269</v>
      </c>
      <c r="B124" s="22">
        <v>44531</v>
      </c>
      <c r="C124" s="47">
        <v>3150</v>
      </c>
      <c r="D124" s="47">
        <v>3121</v>
      </c>
      <c r="E124" s="47">
        <v>29</v>
      </c>
      <c r="F124" s="47" t="s">
        <v>16</v>
      </c>
      <c r="G124" s="48">
        <v>87.71</v>
      </c>
      <c r="H124" s="48">
        <v>0</v>
      </c>
      <c r="I124" s="48">
        <v>220.69</v>
      </c>
      <c r="J124" s="48">
        <v>0.62</v>
      </c>
      <c r="K124" s="48">
        <v>0</v>
      </c>
      <c r="L124" s="48">
        <v>88</v>
      </c>
      <c r="M124" s="48">
        <v>0</v>
      </c>
      <c r="N124" s="48">
        <v>88.33</v>
      </c>
    </row>
    <row r="125" spans="1:14" x14ac:dyDescent="0.25">
      <c r="A125" s="43" t="s">
        <v>269</v>
      </c>
      <c r="B125" s="22">
        <v>44562</v>
      </c>
      <c r="C125" s="49">
        <v>3168</v>
      </c>
      <c r="D125" s="49">
        <v>3150</v>
      </c>
      <c r="E125" s="49">
        <v>18</v>
      </c>
      <c r="F125" s="49" t="s">
        <v>16</v>
      </c>
      <c r="G125" s="50">
        <v>88.33</v>
      </c>
      <c r="H125" s="50">
        <v>0</v>
      </c>
      <c r="I125" s="50">
        <v>136.97999999999999</v>
      </c>
      <c r="J125" s="50">
        <v>1</v>
      </c>
      <c r="K125" s="50">
        <v>0</v>
      </c>
      <c r="L125" s="50">
        <v>89</v>
      </c>
      <c r="M125" s="50">
        <v>0</v>
      </c>
      <c r="N125" s="50">
        <v>89.33</v>
      </c>
    </row>
    <row r="126" spans="1:14" x14ac:dyDescent="0.25">
      <c r="A126" s="43" t="s">
        <v>269</v>
      </c>
      <c r="B126" s="22">
        <v>44593</v>
      </c>
      <c r="C126" s="47">
        <v>3190</v>
      </c>
      <c r="D126" s="47">
        <v>3168</v>
      </c>
      <c r="E126" s="47">
        <v>22</v>
      </c>
      <c r="F126" s="47" t="s">
        <v>16</v>
      </c>
      <c r="G126" s="48">
        <v>89.33</v>
      </c>
      <c r="H126" s="48">
        <v>0</v>
      </c>
      <c r="I126" s="48">
        <v>167.42</v>
      </c>
      <c r="J126" s="48">
        <v>1</v>
      </c>
      <c r="K126" s="48">
        <v>0</v>
      </c>
      <c r="L126" s="48">
        <v>90</v>
      </c>
      <c r="M126" s="48">
        <v>0</v>
      </c>
      <c r="N126" s="48">
        <v>90.33</v>
      </c>
    </row>
    <row r="127" spans="1:14" x14ac:dyDescent="0.25">
      <c r="A127" s="43" t="s">
        <v>269</v>
      </c>
      <c r="B127" s="22">
        <v>44621</v>
      </c>
      <c r="C127" s="49">
        <v>3219</v>
      </c>
      <c r="D127" s="49">
        <v>3190</v>
      </c>
      <c r="E127" s="49">
        <v>29</v>
      </c>
      <c r="F127" s="49" t="s">
        <v>16</v>
      </c>
      <c r="G127" s="50">
        <v>90.33</v>
      </c>
      <c r="H127" s="50">
        <v>0</v>
      </c>
      <c r="I127" s="50">
        <v>220.69</v>
      </c>
      <c r="J127" s="50">
        <v>1</v>
      </c>
      <c r="K127" s="50">
        <v>0</v>
      </c>
      <c r="L127" s="50">
        <v>91</v>
      </c>
      <c r="M127" s="50">
        <v>0</v>
      </c>
      <c r="N127" s="50">
        <v>91.33</v>
      </c>
    </row>
    <row r="128" spans="1:14" x14ac:dyDescent="0.25">
      <c r="A128" s="43" t="s">
        <v>269</v>
      </c>
      <c r="B128" s="22">
        <v>44652</v>
      </c>
      <c r="C128" s="47">
        <v>3240</v>
      </c>
      <c r="D128" s="47">
        <v>3219</v>
      </c>
      <c r="E128" s="47">
        <v>21</v>
      </c>
      <c r="F128" s="47" t="s">
        <v>16</v>
      </c>
      <c r="G128" s="48">
        <v>91.33</v>
      </c>
      <c r="H128" s="48">
        <v>0</v>
      </c>
      <c r="I128" s="48">
        <v>159.81</v>
      </c>
      <c r="J128" s="48">
        <v>1</v>
      </c>
      <c r="K128" s="48">
        <v>0</v>
      </c>
      <c r="L128" s="48">
        <v>92</v>
      </c>
      <c r="M128" s="48">
        <v>0</v>
      </c>
      <c r="N128" s="48">
        <v>92.33</v>
      </c>
    </row>
    <row r="129" spans="1:14" x14ac:dyDescent="0.25">
      <c r="A129" s="43" t="s">
        <v>269</v>
      </c>
      <c r="B129" s="22">
        <v>44682</v>
      </c>
      <c r="C129" s="49">
        <v>3268</v>
      </c>
      <c r="D129" s="49">
        <v>3240</v>
      </c>
      <c r="E129" s="49">
        <v>28</v>
      </c>
      <c r="F129" s="49" t="s">
        <v>16</v>
      </c>
      <c r="G129" s="50">
        <v>92.33</v>
      </c>
      <c r="H129" s="50">
        <v>0</v>
      </c>
      <c r="I129" s="50">
        <v>213.08</v>
      </c>
      <c r="J129" s="50">
        <v>1</v>
      </c>
      <c r="K129" s="50">
        <v>0</v>
      </c>
      <c r="L129" s="50">
        <v>93</v>
      </c>
      <c r="M129" s="50">
        <v>0</v>
      </c>
      <c r="N129" s="50">
        <v>93.33</v>
      </c>
    </row>
    <row r="130" spans="1:14" x14ac:dyDescent="0.25">
      <c r="A130" s="43" t="s">
        <v>269</v>
      </c>
      <c r="B130" s="22">
        <v>44713</v>
      </c>
      <c r="C130" s="47">
        <v>3290</v>
      </c>
      <c r="D130" s="47">
        <v>3268</v>
      </c>
      <c r="E130" s="47">
        <v>22</v>
      </c>
      <c r="F130" s="47" t="s">
        <v>16</v>
      </c>
      <c r="G130" s="48">
        <v>93.33</v>
      </c>
      <c r="H130" s="48">
        <v>0</v>
      </c>
      <c r="I130" s="48">
        <v>167.42</v>
      </c>
      <c r="J130" s="48">
        <v>1</v>
      </c>
      <c r="K130" s="48">
        <v>0</v>
      </c>
      <c r="L130" s="48">
        <v>94</v>
      </c>
      <c r="M130" s="48">
        <v>0</v>
      </c>
      <c r="N130" s="48">
        <v>94</v>
      </c>
    </row>
    <row r="131" spans="1:14" x14ac:dyDescent="0.25">
      <c r="A131" s="43" t="s">
        <v>269</v>
      </c>
      <c r="B131" s="22">
        <v>44743</v>
      </c>
      <c r="C131" s="49">
        <v>3323</v>
      </c>
      <c r="D131" s="49">
        <v>3290</v>
      </c>
      <c r="E131" s="49">
        <v>33</v>
      </c>
      <c r="F131" s="49" t="s">
        <v>16</v>
      </c>
      <c r="G131" s="50">
        <v>94</v>
      </c>
      <c r="H131" s="50">
        <v>0</v>
      </c>
      <c r="I131" s="50">
        <v>251.13</v>
      </c>
      <c r="J131" s="50">
        <v>1</v>
      </c>
      <c r="K131" s="50">
        <v>0</v>
      </c>
      <c r="L131" s="50">
        <v>95</v>
      </c>
      <c r="M131" s="50">
        <v>0</v>
      </c>
      <c r="N131" s="50">
        <v>95</v>
      </c>
    </row>
    <row r="132" spans="1:14" x14ac:dyDescent="0.25">
      <c r="A132" s="43" t="s">
        <v>269</v>
      </c>
      <c r="B132" s="22">
        <v>44774</v>
      </c>
      <c r="C132" s="47">
        <v>3328</v>
      </c>
      <c r="D132" s="47">
        <v>3323</v>
      </c>
      <c r="E132" s="47">
        <v>5</v>
      </c>
      <c r="F132" s="47" t="s">
        <v>16</v>
      </c>
      <c r="G132" s="48">
        <v>95</v>
      </c>
      <c r="H132" s="48">
        <v>0</v>
      </c>
      <c r="I132" s="48">
        <v>70</v>
      </c>
      <c r="J132" s="48">
        <v>1</v>
      </c>
      <c r="K132" s="48">
        <v>0</v>
      </c>
      <c r="L132" s="48">
        <v>96</v>
      </c>
      <c r="M132" s="48">
        <v>100</v>
      </c>
      <c r="N132" s="48">
        <v>-4</v>
      </c>
    </row>
    <row r="133" spans="1:14" x14ac:dyDescent="0.25">
      <c r="A133" s="43" t="s">
        <v>269</v>
      </c>
      <c r="B133" s="22">
        <v>44805</v>
      </c>
      <c r="C133" s="49">
        <v>3345</v>
      </c>
      <c r="D133" s="49">
        <v>3328</v>
      </c>
      <c r="E133" s="49">
        <v>17</v>
      </c>
      <c r="F133" s="49" t="s">
        <v>16</v>
      </c>
      <c r="G133" s="50">
        <v>-4</v>
      </c>
      <c r="H133" s="50">
        <v>0</v>
      </c>
      <c r="I133" s="50">
        <v>137.87</v>
      </c>
      <c r="J133" s="50">
        <v>1</v>
      </c>
      <c r="K133" s="50">
        <v>0</v>
      </c>
      <c r="L133" s="50">
        <v>-3</v>
      </c>
      <c r="M133" s="50">
        <v>0</v>
      </c>
      <c r="N133" s="50">
        <v>-3</v>
      </c>
    </row>
    <row r="134" spans="1:14" x14ac:dyDescent="0.25">
      <c r="A134" s="43" t="s">
        <v>269</v>
      </c>
      <c r="B134" s="22">
        <v>44835</v>
      </c>
      <c r="C134" s="47">
        <v>3367</v>
      </c>
      <c r="D134" s="47">
        <v>3345</v>
      </c>
      <c r="E134" s="47">
        <v>22</v>
      </c>
      <c r="F134" s="47" t="s">
        <v>16</v>
      </c>
      <c r="G134" s="48">
        <v>-3</v>
      </c>
      <c r="H134" s="48">
        <v>0</v>
      </c>
      <c r="I134" s="48">
        <v>178.42</v>
      </c>
      <c r="J134" s="48">
        <v>0</v>
      </c>
      <c r="K134" s="48">
        <v>0</v>
      </c>
      <c r="L134" s="48">
        <v>-3</v>
      </c>
      <c r="M134" s="48">
        <v>0</v>
      </c>
      <c r="N134" s="48">
        <v>-3</v>
      </c>
    </row>
    <row r="135" spans="1:14" x14ac:dyDescent="0.25">
      <c r="A135" s="43" t="s">
        <v>269</v>
      </c>
      <c r="B135" s="22">
        <v>44866</v>
      </c>
      <c r="C135" s="49">
        <v>3390</v>
      </c>
      <c r="D135" s="49">
        <v>3367</v>
      </c>
      <c r="E135" s="49">
        <v>23</v>
      </c>
      <c r="F135" s="49" t="s">
        <v>16</v>
      </c>
      <c r="G135" s="50">
        <v>-3</v>
      </c>
      <c r="H135" s="50">
        <v>0</v>
      </c>
      <c r="I135" s="50">
        <v>186.53</v>
      </c>
      <c r="J135" s="50">
        <v>0</v>
      </c>
      <c r="K135" s="50">
        <v>0</v>
      </c>
      <c r="L135" s="50">
        <v>-3</v>
      </c>
      <c r="M135" s="50">
        <v>0</v>
      </c>
      <c r="N135" s="50">
        <v>-3</v>
      </c>
    </row>
    <row r="136" spans="1:14" x14ac:dyDescent="0.25">
      <c r="A136" s="43" t="s">
        <v>269</v>
      </c>
      <c r="B136" s="22">
        <v>44896</v>
      </c>
      <c r="C136" s="47">
        <v>3407</v>
      </c>
      <c r="D136" s="47">
        <v>3390</v>
      </c>
      <c r="E136" s="47">
        <v>17</v>
      </c>
      <c r="F136" s="47" t="s">
        <v>16</v>
      </c>
      <c r="G136" s="48">
        <v>-3</v>
      </c>
      <c r="H136" s="48">
        <v>0</v>
      </c>
      <c r="I136" s="48">
        <v>137.87</v>
      </c>
      <c r="J136" s="48">
        <v>0</v>
      </c>
      <c r="K136" s="48">
        <v>0</v>
      </c>
      <c r="L136" s="48">
        <v>-3</v>
      </c>
      <c r="M136" s="48">
        <v>0</v>
      </c>
      <c r="N136" s="48">
        <v>-3</v>
      </c>
    </row>
    <row r="137" spans="1:14" x14ac:dyDescent="0.25">
      <c r="A137" s="43"/>
      <c r="B137" s="4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1:14" x14ac:dyDescent="0.25"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</row>
    <row r="139" spans="1:14" x14ac:dyDescent="0.25"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114" workbookViewId="0">
      <selection activeCell="A136" sqref="A136"/>
    </sheetView>
  </sheetViews>
  <sheetFormatPr defaultRowHeight="15" x14ac:dyDescent="0.25"/>
  <cols>
    <col min="1" max="1" width="12.140625" customWidth="1"/>
    <col min="9" max="9" width="9.7109375" customWidth="1"/>
  </cols>
  <sheetData>
    <row r="1" spans="1:19" x14ac:dyDescent="0.25">
      <c r="A1" s="138" t="s">
        <v>23</v>
      </c>
      <c r="B1" s="138"/>
      <c r="C1" s="133" t="s">
        <v>273</v>
      </c>
      <c r="D1" s="133"/>
      <c r="E1" s="10"/>
      <c r="F1" s="42"/>
      <c r="G1" s="119" t="s">
        <v>24</v>
      </c>
      <c r="H1" s="133" t="s">
        <v>274</v>
      </c>
      <c r="I1" s="133"/>
      <c r="J1" s="16"/>
      <c r="K1" s="16"/>
      <c r="L1" s="16"/>
      <c r="M1" s="16"/>
      <c r="N1" s="16"/>
    </row>
    <row r="2" spans="1:19" x14ac:dyDescent="0.25">
      <c r="A2" s="133" t="s">
        <v>25</v>
      </c>
      <c r="B2" s="133"/>
      <c r="C2" s="139">
        <v>39497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9" x14ac:dyDescent="0.25">
      <c r="A3" s="117" t="s">
        <v>26</v>
      </c>
      <c r="B3" s="117"/>
      <c r="C3" s="133" t="s">
        <v>275</v>
      </c>
      <c r="D3" s="133"/>
      <c r="E3" s="133" t="s">
        <v>27</v>
      </c>
      <c r="F3" s="133"/>
      <c r="G3" s="133"/>
      <c r="H3" s="140" t="s">
        <v>276</v>
      </c>
      <c r="I3" s="140"/>
      <c r="J3" s="16"/>
      <c r="K3" s="16"/>
      <c r="L3" s="16"/>
      <c r="M3" s="16"/>
      <c r="N3" s="16"/>
    </row>
    <row r="4" spans="1:19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146</v>
      </c>
      <c r="I4" s="133"/>
      <c r="J4" s="16"/>
      <c r="K4" s="16"/>
      <c r="L4" s="16"/>
      <c r="M4" s="16"/>
      <c r="N4" s="16"/>
    </row>
    <row r="5" spans="1:19" x14ac:dyDescent="0.25">
      <c r="A5" s="119" t="s">
        <v>31</v>
      </c>
      <c r="B5" s="119"/>
      <c r="C5" s="119" t="s">
        <v>32</v>
      </c>
      <c r="D5" s="132" t="s">
        <v>33</v>
      </c>
      <c r="E5" s="132"/>
      <c r="F5" s="132"/>
      <c r="G5" s="119" t="s">
        <v>34</v>
      </c>
      <c r="H5" s="119">
        <v>0.04</v>
      </c>
      <c r="I5" s="10"/>
      <c r="J5" s="16"/>
      <c r="K5" s="16"/>
      <c r="L5" s="16"/>
      <c r="M5" s="16"/>
      <c r="N5" s="16"/>
    </row>
    <row r="6" spans="1:19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9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9" x14ac:dyDescent="0.25">
      <c r="A8" s="43" t="s">
        <v>273</v>
      </c>
      <c r="B8" s="22">
        <v>41000</v>
      </c>
      <c r="C8" s="25">
        <v>1414</v>
      </c>
      <c r="D8" s="25">
        <v>1367</v>
      </c>
      <c r="E8" s="25">
        <v>47</v>
      </c>
      <c r="F8" s="25" t="s">
        <v>16</v>
      </c>
      <c r="G8" s="38">
        <v>380.7</v>
      </c>
      <c r="H8" s="38">
        <v>15</v>
      </c>
      <c r="I8" s="38">
        <v>0</v>
      </c>
      <c r="J8" s="38">
        <v>2.87</v>
      </c>
      <c r="K8" s="38">
        <v>5.83</v>
      </c>
      <c r="L8" s="52">
        <f>G8+H8+I8+J8+K8</f>
        <v>404.4</v>
      </c>
      <c r="M8" s="38">
        <v>0</v>
      </c>
      <c r="N8" s="52">
        <f>L8-M8</f>
        <v>404.4</v>
      </c>
      <c r="R8">
        <v>7950</v>
      </c>
    </row>
    <row r="9" spans="1:19" x14ac:dyDescent="0.25">
      <c r="A9" s="43" t="s">
        <v>273</v>
      </c>
      <c r="B9" s="22">
        <v>41030</v>
      </c>
      <c r="C9" s="25">
        <v>1437</v>
      </c>
      <c r="D9" s="25">
        <v>1414</v>
      </c>
      <c r="E9" s="25">
        <v>23</v>
      </c>
      <c r="F9" s="25" t="s">
        <v>16</v>
      </c>
      <c r="G9" s="38">
        <v>422.3</v>
      </c>
      <c r="H9" s="38">
        <v>15</v>
      </c>
      <c r="I9" s="38">
        <v>0</v>
      </c>
      <c r="J9" s="38">
        <v>3.23</v>
      </c>
      <c r="K9" s="38">
        <v>3.33</v>
      </c>
      <c r="L9" s="52">
        <f t="shared" ref="L9:L55" si="0">G9+H9+I9+J9+K9</f>
        <v>443.86</v>
      </c>
      <c r="M9" s="38">
        <v>0</v>
      </c>
      <c r="N9" s="52">
        <f t="shared" ref="N9:N55" si="1">L9-M9</f>
        <v>443.86</v>
      </c>
    </row>
    <row r="10" spans="1:19" x14ac:dyDescent="0.25">
      <c r="A10" s="43" t="s">
        <v>273</v>
      </c>
      <c r="B10" s="22">
        <v>41061</v>
      </c>
      <c r="C10" s="25">
        <v>1437</v>
      </c>
      <c r="D10" s="25">
        <v>1437</v>
      </c>
      <c r="E10" s="25">
        <v>26</v>
      </c>
      <c r="F10" s="25" t="s">
        <v>21</v>
      </c>
      <c r="G10" s="38">
        <v>501.2</v>
      </c>
      <c r="H10" s="38">
        <v>15</v>
      </c>
      <c r="I10" s="38">
        <v>0</v>
      </c>
      <c r="J10" s="38">
        <v>4.1500000000000004</v>
      </c>
      <c r="K10" s="38">
        <v>3.82</v>
      </c>
      <c r="L10" s="52">
        <f t="shared" si="0"/>
        <v>524.17000000000007</v>
      </c>
      <c r="M10" s="38">
        <v>0</v>
      </c>
      <c r="N10" s="52">
        <f t="shared" si="1"/>
        <v>524.17000000000007</v>
      </c>
      <c r="R10">
        <f>13*500</f>
        <v>6500</v>
      </c>
    </row>
    <row r="11" spans="1:19" x14ac:dyDescent="0.25">
      <c r="A11" s="43" t="s">
        <v>273</v>
      </c>
      <c r="B11" s="22">
        <v>41091</v>
      </c>
      <c r="C11" s="25">
        <v>1487</v>
      </c>
      <c r="D11" s="25">
        <v>1437</v>
      </c>
      <c r="E11" s="25">
        <v>50</v>
      </c>
      <c r="F11" s="25" t="s">
        <v>16</v>
      </c>
      <c r="G11" s="38">
        <v>634</v>
      </c>
      <c r="H11" s="38">
        <v>15</v>
      </c>
      <c r="I11" s="38">
        <v>0</v>
      </c>
      <c r="J11" s="38">
        <v>4.72</v>
      </c>
      <c r="K11" s="38">
        <v>6.49</v>
      </c>
      <c r="L11" s="52">
        <f t="shared" si="0"/>
        <v>660.21</v>
      </c>
      <c r="M11" s="38">
        <v>0</v>
      </c>
      <c r="N11" s="52">
        <f t="shared" si="1"/>
        <v>660.21</v>
      </c>
      <c r="R11">
        <v>600</v>
      </c>
    </row>
    <row r="12" spans="1:19" x14ac:dyDescent="0.25">
      <c r="A12" s="43" t="s">
        <v>273</v>
      </c>
      <c r="B12" s="22">
        <v>41122</v>
      </c>
      <c r="C12" s="25">
        <v>1507</v>
      </c>
      <c r="D12" s="25">
        <v>1487</v>
      </c>
      <c r="E12" s="25">
        <v>20</v>
      </c>
      <c r="F12" s="25" t="s">
        <v>16</v>
      </c>
      <c r="G12" s="38">
        <v>632</v>
      </c>
      <c r="H12" s="38">
        <v>15</v>
      </c>
      <c r="I12" s="38">
        <v>0</v>
      </c>
      <c r="J12" s="38">
        <v>5.58</v>
      </c>
      <c r="K12" s="38">
        <v>3.23</v>
      </c>
      <c r="L12" s="52">
        <f t="shared" si="0"/>
        <v>655.81000000000006</v>
      </c>
      <c r="M12" s="38">
        <v>0</v>
      </c>
      <c r="N12" s="52">
        <f t="shared" si="1"/>
        <v>655.81000000000006</v>
      </c>
      <c r="R12">
        <v>700</v>
      </c>
    </row>
    <row r="13" spans="1:19" x14ac:dyDescent="0.25">
      <c r="A13" s="43" t="s">
        <v>273</v>
      </c>
      <c r="B13" s="22">
        <v>41153</v>
      </c>
      <c r="C13" s="25">
        <v>1512</v>
      </c>
      <c r="D13" s="25">
        <v>0</v>
      </c>
      <c r="E13" s="25">
        <v>5</v>
      </c>
      <c r="F13" s="25" t="s">
        <v>16</v>
      </c>
      <c r="G13" s="38">
        <v>656</v>
      </c>
      <c r="H13" s="38">
        <v>0</v>
      </c>
      <c r="I13" s="38">
        <v>30</v>
      </c>
      <c r="J13" s="38">
        <v>6.21</v>
      </c>
      <c r="K13" s="38">
        <v>0</v>
      </c>
      <c r="L13" s="52">
        <f t="shared" si="0"/>
        <v>692.21</v>
      </c>
      <c r="M13" s="38">
        <v>0</v>
      </c>
      <c r="N13" s="52">
        <f t="shared" si="1"/>
        <v>692.21</v>
      </c>
      <c r="R13">
        <v>160</v>
      </c>
    </row>
    <row r="14" spans="1:19" x14ac:dyDescent="0.25">
      <c r="A14" s="43" t="s">
        <v>273</v>
      </c>
      <c r="B14" s="22">
        <v>41183</v>
      </c>
      <c r="C14" s="25">
        <v>1553</v>
      </c>
      <c r="D14" s="25">
        <v>1512</v>
      </c>
      <c r="E14" s="25">
        <v>41</v>
      </c>
      <c r="F14" s="25" t="s">
        <v>16</v>
      </c>
      <c r="G14" s="38">
        <v>162</v>
      </c>
      <c r="H14" s="38">
        <v>15</v>
      </c>
      <c r="I14" s="38">
        <v>101.2</v>
      </c>
      <c r="J14" s="38">
        <v>1.62</v>
      </c>
      <c r="K14" s="38">
        <v>5.89</v>
      </c>
      <c r="L14" s="52">
        <f t="shared" si="0"/>
        <v>285.70999999999998</v>
      </c>
      <c r="M14" s="38">
        <v>0</v>
      </c>
      <c r="N14" s="52">
        <f t="shared" si="1"/>
        <v>285.70999999999998</v>
      </c>
      <c r="R14">
        <f>SUM(R10:R13)</f>
        <v>7960</v>
      </c>
    </row>
    <row r="15" spans="1:19" x14ac:dyDescent="0.25">
      <c r="A15" s="43" t="s">
        <v>273</v>
      </c>
      <c r="B15" s="22">
        <v>41214</v>
      </c>
      <c r="C15" s="25">
        <v>1577</v>
      </c>
      <c r="D15" s="25">
        <v>1553</v>
      </c>
      <c r="E15" s="25">
        <v>24</v>
      </c>
      <c r="F15" s="25" t="s">
        <v>16</v>
      </c>
      <c r="G15" s="38">
        <v>284.38</v>
      </c>
      <c r="H15" s="38">
        <v>15</v>
      </c>
      <c r="I15" s="38">
        <v>52.8</v>
      </c>
      <c r="J15" s="38">
        <v>3.94</v>
      </c>
      <c r="K15" s="38">
        <v>3.51</v>
      </c>
      <c r="L15" s="52">
        <f t="shared" si="0"/>
        <v>359.63</v>
      </c>
      <c r="M15" s="38">
        <v>0</v>
      </c>
      <c r="N15" s="52">
        <f t="shared" si="1"/>
        <v>359.63</v>
      </c>
    </row>
    <row r="16" spans="1:19" x14ac:dyDescent="0.25">
      <c r="A16" s="43" t="s">
        <v>273</v>
      </c>
      <c r="B16" s="22">
        <v>41244</v>
      </c>
      <c r="C16" s="25">
        <v>1590</v>
      </c>
      <c r="D16" s="25">
        <v>1577</v>
      </c>
      <c r="E16" s="25">
        <v>13</v>
      </c>
      <c r="F16" s="25" t="s">
        <v>16</v>
      </c>
      <c r="G16" s="38">
        <v>357.66</v>
      </c>
      <c r="H16" s="38">
        <v>0</v>
      </c>
      <c r="I16" s="38">
        <v>60.32</v>
      </c>
      <c r="J16" s="38">
        <v>5.54</v>
      </c>
      <c r="K16" s="38">
        <v>0</v>
      </c>
      <c r="L16" s="52">
        <f t="shared" si="0"/>
        <v>423.52000000000004</v>
      </c>
      <c r="M16" s="38">
        <v>0</v>
      </c>
      <c r="N16" s="52">
        <f t="shared" si="1"/>
        <v>423.52000000000004</v>
      </c>
      <c r="S16">
        <f>R14-R8</f>
        <v>10</v>
      </c>
    </row>
    <row r="17" spans="1:14" x14ac:dyDescent="0.25">
      <c r="A17" s="43" t="s">
        <v>273</v>
      </c>
      <c r="B17" s="22">
        <v>41275</v>
      </c>
      <c r="C17" s="25">
        <v>1618</v>
      </c>
      <c r="D17" s="25">
        <v>1590</v>
      </c>
      <c r="E17" s="25">
        <v>28</v>
      </c>
      <c r="F17" s="25" t="s">
        <v>16</v>
      </c>
      <c r="G17" s="38">
        <v>357.46</v>
      </c>
      <c r="H17" s="38">
        <v>15</v>
      </c>
      <c r="I17" s="38">
        <v>61.6</v>
      </c>
      <c r="J17" s="38">
        <v>9.24</v>
      </c>
      <c r="K17" s="38">
        <v>4.0199999999999996</v>
      </c>
      <c r="L17" s="52">
        <f t="shared" si="0"/>
        <v>447.32</v>
      </c>
      <c r="M17" s="38">
        <v>0</v>
      </c>
      <c r="N17" s="52">
        <f t="shared" si="1"/>
        <v>447.32</v>
      </c>
    </row>
    <row r="18" spans="1:14" x14ac:dyDescent="0.25">
      <c r="A18" s="43" t="s">
        <v>273</v>
      </c>
      <c r="B18" s="22">
        <v>41306</v>
      </c>
      <c r="C18" s="25">
        <v>1640</v>
      </c>
      <c r="D18" s="25">
        <v>1618</v>
      </c>
      <c r="E18" s="25">
        <v>22</v>
      </c>
      <c r="F18" s="25" t="s">
        <v>16</v>
      </c>
      <c r="G18" s="38">
        <v>437.76</v>
      </c>
      <c r="H18" s="38">
        <v>15</v>
      </c>
      <c r="I18" s="38">
        <v>48.4</v>
      </c>
      <c r="J18" s="38">
        <v>13.36</v>
      </c>
      <c r="K18" s="38">
        <v>3.38</v>
      </c>
      <c r="L18" s="52">
        <f t="shared" si="0"/>
        <v>517.9</v>
      </c>
      <c r="M18" s="38">
        <v>0</v>
      </c>
      <c r="N18" s="52">
        <f t="shared" si="1"/>
        <v>517.9</v>
      </c>
    </row>
    <row r="19" spans="1:14" x14ac:dyDescent="0.25">
      <c r="A19" s="43" t="s">
        <v>273</v>
      </c>
      <c r="B19" s="22">
        <v>41334</v>
      </c>
      <c r="C19" s="25">
        <v>1657</v>
      </c>
      <c r="D19" s="25">
        <v>1640</v>
      </c>
      <c r="E19" s="25">
        <v>17</v>
      </c>
      <c r="F19" s="25" t="s">
        <v>16</v>
      </c>
      <c r="G19" s="38">
        <v>504.64</v>
      </c>
      <c r="H19" s="38">
        <v>0</v>
      </c>
      <c r="I19" s="38">
        <v>78.88</v>
      </c>
      <c r="J19" s="38">
        <v>17.739999999999998</v>
      </c>
      <c r="K19" s="38">
        <v>0</v>
      </c>
      <c r="L19" s="52">
        <f t="shared" si="0"/>
        <v>601.26</v>
      </c>
      <c r="M19" s="38">
        <v>0</v>
      </c>
      <c r="N19" s="52">
        <f t="shared" si="1"/>
        <v>601.26</v>
      </c>
    </row>
    <row r="20" spans="1:14" x14ac:dyDescent="0.25">
      <c r="A20" s="43" t="s">
        <v>273</v>
      </c>
      <c r="B20" s="22">
        <v>41365</v>
      </c>
      <c r="C20" s="25">
        <v>1674</v>
      </c>
      <c r="D20" s="25">
        <v>1657</v>
      </c>
      <c r="E20" s="25">
        <v>17</v>
      </c>
      <c r="F20" s="25" t="s">
        <v>16</v>
      </c>
      <c r="G20" s="38">
        <v>504.26</v>
      </c>
      <c r="H20" s="38">
        <v>0</v>
      </c>
      <c r="I20" s="38">
        <v>78.88</v>
      </c>
      <c r="J20" s="38">
        <v>22.95</v>
      </c>
      <c r="K20" s="38">
        <v>0</v>
      </c>
      <c r="L20" s="52">
        <f t="shared" si="0"/>
        <v>606.09</v>
      </c>
      <c r="M20" s="38">
        <v>0</v>
      </c>
      <c r="N20" s="52">
        <f t="shared" si="1"/>
        <v>606.09</v>
      </c>
    </row>
    <row r="21" spans="1:14" x14ac:dyDescent="0.25">
      <c r="A21" s="43" t="s">
        <v>273</v>
      </c>
      <c r="B21" s="22">
        <v>41395</v>
      </c>
      <c r="C21" s="25">
        <v>1690</v>
      </c>
      <c r="D21" s="25">
        <v>1674</v>
      </c>
      <c r="E21" s="25">
        <v>16</v>
      </c>
      <c r="F21" s="25" t="s">
        <v>16</v>
      </c>
      <c r="G21" s="38">
        <v>504.05</v>
      </c>
      <c r="H21" s="38">
        <v>0</v>
      </c>
      <c r="I21" s="38">
        <v>74.239999999999995</v>
      </c>
      <c r="J21" s="38">
        <v>27.99</v>
      </c>
      <c r="K21" s="38">
        <v>0</v>
      </c>
      <c r="L21" s="52">
        <f t="shared" si="0"/>
        <v>606.28</v>
      </c>
      <c r="M21" s="38">
        <v>0</v>
      </c>
      <c r="N21" s="52">
        <f t="shared" si="1"/>
        <v>606.28</v>
      </c>
    </row>
    <row r="22" spans="1:14" x14ac:dyDescent="0.25">
      <c r="A22" s="43" t="s">
        <v>273</v>
      </c>
      <c r="B22" s="22">
        <v>41426</v>
      </c>
      <c r="C22" s="25">
        <v>1716</v>
      </c>
      <c r="D22" s="25">
        <v>1690</v>
      </c>
      <c r="E22" s="25">
        <v>26</v>
      </c>
      <c r="F22" s="25" t="s">
        <v>16</v>
      </c>
      <c r="G22" s="38">
        <v>4.41</v>
      </c>
      <c r="H22" s="38">
        <v>15</v>
      </c>
      <c r="I22" s="38">
        <v>62.4</v>
      </c>
      <c r="J22" s="38">
        <v>4.88</v>
      </c>
      <c r="K22" s="38">
        <v>3.74</v>
      </c>
      <c r="L22" s="52">
        <f t="shared" si="0"/>
        <v>90.429999999999993</v>
      </c>
      <c r="M22" s="38">
        <v>0</v>
      </c>
      <c r="N22" s="52">
        <f t="shared" si="1"/>
        <v>90.429999999999993</v>
      </c>
    </row>
    <row r="23" spans="1:14" x14ac:dyDescent="0.25">
      <c r="A23" s="43" t="s">
        <v>273</v>
      </c>
      <c r="B23" s="22">
        <v>41456</v>
      </c>
      <c r="C23" s="25">
        <v>1750</v>
      </c>
      <c r="D23" s="25">
        <v>1716</v>
      </c>
      <c r="E23" s="25">
        <v>34</v>
      </c>
      <c r="F23" s="25" t="s">
        <v>16</v>
      </c>
      <c r="G23" s="38">
        <v>85.12</v>
      </c>
      <c r="H23" s="38">
        <v>15</v>
      </c>
      <c r="I23" s="38">
        <v>85.6</v>
      </c>
      <c r="J23" s="38">
        <v>5.88</v>
      </c>
      <c r="K23" s="38">
        <v>5.14</v>
      </c>
      <c r="L23" s="52">
        <f t="shared" si="0"/>
        <v>196.73999999999998</v>
      </c>
      <c r="M23" s="38">
        <v>0</v>
      </c>
      <c r="N23" s="52">
        <f t="shared" si="1"/>
        <v>196.73999999999998</v>
      </c>
    </row>
    <row r="24" spans="1:14" x14ac:dyDescent="0.25">
      <c r="A24" s="43" t="s">
        <v>273</v>
      </c>
      <c r="B24" s="22">
        <v>41487</v>
      </c>
      <c r="C24" s="25">
        <v>1785</v>
      </c>
      <c r="D24" s="25">
        <v>1750</v>
      </c>
      <c r="E24" s="25">
        <v>35</v>
      </c>
      <c r="F24" s="25" t="s">
        <v>16</v>
      </c>
      <c r="G24" s="38">
        <v>191.12</v>
      </c>
      <c r="H24" s="38">
        <v>15</v>
      </c>
      <c r="I24" s="38">
        <v>89</v>
      </c>
      <c r="J24" s="38">
        <v>7.32</v>
      </c>
      <c r="K24" s="38">
        <v>5.34</v>
      </c>
      <c r="L24" s="52">
        <f t="shared" si="0"/>
        <v>307.77999999999997</v>
      </c>
      <c r="M24" s="38">
        <v>0</v>
      </c>
      <c r="N24" s="52">
        <f t="shared" si="1"/>
        <v>307.77999999999997</v>
      </c>
    </row>
    <row r="25" spans="1:14" x14ac:dyDescent="0.25">
      <c r="A25" s="43" t="s">
        <v>273</v>
      </c>
      <c r="B25" s="22">
        <v>41518</v>
      </c>
      <c r="C25" s="25">
        <v>1839</v>
      </c>
      <c r="D25" s="25">
        <v>1785</v>
      </c>
      <c r="E25" s="25">
        <v>54</v>
      </c>
      <c r="F25" s="25" t="s">
        <v>16</v>
      </c>
      <c r="G25" s="38">
        <v>296.22000000000003</v>
      </c>
      <c r="H25" s="38">
        <v>15</v>
      </c>
      <c r="I25" s="38">
        <v>153.6</v>
      </c>
      <c r="J25" s="38">
        <v>15.72</v>
      </c>
      <c r="K25" s="38">
        <v>9.2200000000000006</v>
      </c>
      <c r="L25" s="52">
        <f t="shared" si="0"/>
        <v>489.7600000000001</v>
      </c>
      <c r="M25" s="38">
        <v>0</v>
      </c>
      <c r="N25" s="52">
        <f t="shared" si="1"/>
        <v>489.7600000000001</v>
      </c>
    </row>
    <row r="26" spans="1:14" x14ac:dyDescent="0.25">
      <c r="A26" s="43" t="s">
        <v>273</v>
      </c>
      <c r="B26" s="22">
        <v>41548</v>
      </c>
      <c r="C26" s="25">
        <v>1877</v>
      </c>
      <c r="D26" s="25">
        <v>1839</v>
      </c>
      <c r="E26" s="25">
        <v>38</v>
      </c>
      <c r="F26" s="25" t="s">
        <v>16</v>
      </c>
      <c r="G26" s="38">
        <v>474.04</v>
      </c>
      <c r="H26" s="38">
        <v>15</v>
      </c>
      <c r="I26" s="38">
        <v>99.2</v>
      </c>
      <c r="J26" s="38">
        <v>19.57</v>
      </c>
      <c r="K26" s="38">
        <v>5.95</v>
      </c>
      <c r="L26" s="52">
        <f t="shared" si="0"/>
        <v>613.7600000000001</v>
      </c>
      <c r="M26" s="38">
        <v>0</v>
      </c>
      <c r="N26" s="52">
        <f t="shared" si="1"/>
        <v>613.7600000000001</v>
      </c>
    </row>
    <row r="27" spans="1:14" x14ac:dyDescent="0.25">
      <c r="A27" s="43" t="s">
        <v>273</v>
      </c>
      <c r="B27" s="22">
        <v>41579</v>
      </c>
      <c r="C27" s="25">
        <v>1917</v>
      </c>
      <c r="D27" s="25">
        <v>1877</v>
      </c>
      <c r="E27" s="25">
        <v>40</v>
      </c>
      <c r="F27" s="25" t="s">
        <v>16</v>
      </c>
      <c r="G27" s="38">
        <v>594.19000000000005</v>
      </c>
      <c r="H27" s="38">
        <v>15</v>
      </c>
      <c r="I27" s="38">
        <v>106</v>
      </c>
      <c r="J27" s="38">
        <v>25.11</v>
      </c>
      <c r="K27" s="38">
        <v>6.36</v>
      </c>
      <c r="L27" s="52">
        <f t="shared" si="0"/>
        <v>746.66000000000008</v>
      </c>
      <c r="M27" s="38">
        <v>0</v>
      </c>
      <c r="N27" s="52">
        <f t="shared" si="1"/>
        <v>746.66000000000008</v>
      </c>
    </row>
    <row r="28" spans="1:14" x14ac:dyDescent="0.25">
      <c r="A28" s="43" t="s">
        <v>273</v>
      </c>
      <c r="B28" s="22">
        <v>41609</v>
      </c>
      <c r="C28" s="25">
        <v>1949</v>
      </c>
      <c r="D28" s="25">
        <v>1917</v>
      </c>
      <c r="E28" s="25">
        <v>32</v>
      </c>
      <c r="F28" s="25" t="s">
        <v>16</v>
      </c>
      <c r="G28" s="38">
        <v>241.12</v>
      </c>
      <c r="H28" s="38">
        <v>15</v>
      </c>
      <c r="I28" s="38">
        <v>78.8</v>
      </c>
      <c r="J28" s="38">
        <v>7.87</v>
      </c>
      <c r="K28" s="38">
        <v>4.7300000000000004</v>
      </c>
      <c r="L28" s="52">
        <f t="shared" si="0"/>
        <v>347.52000000000004</v>
      </c>
      <c r="M28" s="38">
        <v>0</v>
      </c>
      <c r="N28" s="52">
        <f t="shared" si="1"/>
        <v>347.52000000000004</v>
      </c>
    </row>
    <row r="29" spans="1:14" x14ac:dyDescent="0.25">
      <c r="A29" s="43" t="s">
        <v>273</v>
      </c>
      <c r="B29" s="22">
        <v>41640</v>
      </c>
      <c r="C29" s="25">
        <v>1986</v>
      </c>
      <c r="D29" s="25">
        <v>1949</v>
      </c>
      <c r="E29" s="25">
        <v>37</v>
      </c>
      <c r="F29" s="25" t="s">
        <v>16</v>
      </c>
      <c r="G29" s="38">
        <v>339.65</v>
      </c>
      <c r="H29" s="38">
        <v>15</v>
      </c>
      <c r="I29" s="38">
        <v>95.8</v>
      </c>
      <c r="J29" s="38">
        <v>10.89</v>
      </c>
      <c r="K29" s="38">
        <v>5.75</v>
      </c>
      <c r="L29" s="52">
        <f t="shared" si="0"/>
        <v>467.09</v>
      </c>
      <c r="M29" s="38">
        <v>0</v>
      </c>
      <c r="N29" s="52">
        <f t="shared" si="1"/>
        <v>467.09</v>
      </c>
    </row>
    <row r="30" spans="1:14" x14ac:dyDescent="0.25">
      <c r="A30" s="43" t="s">
        <v>273</v>
      </c>
      <c r="B30" s="22">
        <v>41671</v>
      </c>
      <c r="C30" s="25">
        <v>2016</v>
      </c>
      <c r="D30" s="25">
        <v>1986</v>
      </c>
      <c r="E30" s="25">
        <v>30</v>
      </c>
      <c r="F30" s="25" t="s">
        <v>16</v>
      </c>
      <c r="G30" s="38">
        <v>456</v>
      </c>
      <c r="H30" s="38">
        <v>15</v>
      </c>
      <c r="I30" s="38">
        <v>72</v>
      </c>
      <c r="J30" s="38">
        <v>15.02</v>
      </c>
      <c r="K30" s="38">
        <v>4.32</v>
      </c>
      <c r="L30" s="52">
        <f t="shared" si="0"/>
        <v>562.34</v>
      </c>
      <c r="M30" s="38">
        <v>0</v>
      </c>
      <c r="N30" s="52">
        <f t="shared" si="1"/>
        <v>562.34</v>
      </c>
    </row>
    <row r="31" spans="1:14" x14ac:dyDescent="0.25">
      <c r="A31" s="43" t="s">
        <v>273</v>
      </c>
      <c r="B31" s="22">
        <v>41699</v>
      </c>
      <c r="C31" s="25">
        <v>2051</v>
      </c>
      <c r="D31" s="25">
        <v>2016</v>
      </c>
      <c r="E31" s="25">
        <v>35</v>
      </c>
      <c r="F31" s="25" t="s">
        <v>16</v>
      </c>
      <c r="G31" s="38">
        <v>548</v>
      </c>
      <c r="H31" s="38">
        <v>15</v>
      </c>
      <c r="I31" s="38">
        <v>89</v>
      </c>
      <c r="J31" s="38">
        <v>19.670000000000002</v>
      </c>
      <c r="K31" s="38">
        <v>5.34</v>
      </c>
      <c r="L31" s="52">
        <f t="shared" si="0"/>
        <v>677.01</v>
      </c>
      <c r="M31" s="38">
        <v>0</v>
      </c>
      <c r="N31" s="52">
        <f t="shared" si="1"/>
        <v>677.01</v>
      </c>
    </row>
    <row r="32" spans="1:14" x14ac:dyDescent="0.25">
      <c r="A32" s="43" t="s">
        <v>273</v>
      </c>
      <c r="B32" s="22">
        <v>41730</v>
      </c>
      <c r="C32" s="25">
        <v>2079</v>
      </c>
      <c r="D32" s="25">
        <v>2051</v>
      </c>
      <c r="E32" s="25">
        <v>28</v>
      </c>
      <c r="F32" s="25" t="s">
        <v>16</v>
      </c>
      <c r="G32" s="38">
        <v>657</v>
      </c>
      <c r="H32" s="38">
        <v>15</v>
      </c>
      <c r="I32" s="38">
        <v>67.2</v>
      </c>
      <c r="J32" s="38">
        <v>25.92</v>
      </c>
      <c r="K32" s="38">
        <v>4.03</v>
      </c>
      <c r="L32" s="52">
        <f t="shared" si="0"/>
        <v>769.15</v>
      </c>
      <c r="M32" s="38">
        <v>0</v>
      </c>
      <c r="N32" s="52">
        <f t="shared" si="1"/>
        <v>769.15</v>
      </c>
    </row>
    <row r="33" spans="1:14" x14ac:dyDescent="0.25">
      <c r="A33" s="43" t="s">
        <v>273</v>
      </c>
      <c r="B33" s="22">
        <v>41760</v>
      </c>
      <c r="C33" s="25">
        <v>2114</v>
      </c>
      <c r="D33" s="25">
        <v>2079</v>
      </c>
      <c r="E33" s="25">
        <v>35</v>
      </c>
      <c r="F33" s="25" t="s">
        <v>16</v>
      </c>
      <c r="G33" s="38">
        <v>743</v>
      </c>
      <c r="H33" s="38">
        <v>15</v>
      </c>
      <c r="I33" s="38">
        <v>89</v>
      </c>
      <c r="J33" s="38">
        <v>32.92</v>
      </c>
      <c r="K33" s="38">
        <v>5.34</v>
      </c>
      <c r="L33" s="52">
        <f t="shared" si="0"/>
        <v>885.26</v>
      </c>
      <c r="M33" s="38">
        <v>0</v>
      </c>
      <c r="N33" s="52">
        <f t="shared" si="1"/>
        <v>885.26</v>
      </c>
    </row>
    <row r="34" spans="1:14" x14ac:dyDescent="0.25">
      <c r="A34" s="43" t="s">
        <v>273</v>
      </c>
      <c r="B34" s="22">
        <v>41791</v>
      </c>
      <c r="C34" s="25">
        <v>2152</v>
      </c>
      <c r="D34" s="25">
        <v>2114</v>
      </c>
      <c r="E34" s="25">
        <v>38</v>
      </c>
      <c r="F34" s="25" t="s">
        <v>16</v>
      </c>
      <c r="G34" s="38">
        <v>852</v>
      </c>
      <c r="H34" s="38">
        <v>15</v>
      </c>
      <c r="I34" s="38">
        <v>113</v>
      </c>
      <c r="J34" s="38">
        <v>41.18</v>
      </c>
      <c r="K34" s="38">
        <v>6.78</v>
      </c>
      <c r="L34" s="52">
        <f t="shared" si="0"/>
        <v>1027.96</v>
      </c>
      <c r="M34" s="38">
        <v>0</v>
      </c>
      <c r="N34" s="52">
        <f t="shared" si="1"/>
        <v>1027.96</v>
      </c>
    </row>
    <row r="35" spans="1:14" x14ac:dyDescent="0.25">
      <c r="A35" s="43" t="s">
        <v>273</v>
      </c>
      <c r="B35" s="22">
        <v>41821</v>
      </c>
      <c r="C35" s="25">
        <v>2183</v>
      </c>
      <c r="D35" s="25">
        <v>2152</v>
      </c>
      <c r="E35" s="25">
        <v>31</v>
      </c>
      <c r="F35" s="25" t="s">
        <v>16</v>
      </c>
      <c r="G35" s="38">
        <v>520</v>
      </c>
      <c r="H35" s="38">
        <v>15</v>
      </c>
      <c r="I35" s="38">
        <v>85</v>
      </c>
      <c r="J35" s="38">
        <v>13.2</v>
      </c>
      <c r="K35" s="38">
        <v>5.14</v>
      </c>
      <c r="L35" s="52">
        <f t="shared" si="0"/>
        <v>638.34</v>
      </c>
      <c r="M35" s="38">
        <v>0</v>
      </c>
      <c r="N35" s="52">
        <f t="shared" si="1"/>
        <v>638.34</v>
      </c>
    </row>
    <row r="36" spans="1:14" x14ac:dyDescent="0.25">
      <c r="A36" s="43" t="s">
        <v>273</v>
      </c>
      <c r="B36" s="22">
        <v>41852</v>
      </c>
      <c r="C36" s="25">
        <v>2218</v>
      </c>
      <c r="D36" s="25">
        <v>2183</v>
      </c>
      <c r="E36" s="25">
        <v>35</v>
      </c>
      <c r="F36" s="25" t="s">
        <v>16</v>
      </c>
      <c r="G36" s="38">
        <v>626</v>
      </c>
      <c r="H36" s="38">
        <v>15</v>
      </c>
      <c r="I36" s="38">
        <v>101</v>
      </c>
      <c r="J36" s="38">
        <v>19.14</v>
      </c>
      <c r="K36" s="38">
        <v>6.1</v>
      </c>
      <c r="L36" s="52">
        <f t="shared" si="0"/>
        <v>767.24</v>
      </c>
      <c r="M36" s="38">
        <v>0</v>
      </c>
      <c r="N36" s="52">
        <f t="shared" si="1"/>
        <v>767.24</v>
      </c>
    </row>
    <row r="37" spans="1:14" x14ac:dyDescent="0.25">
      <c r="A37" s="43" t="s">
        <v>273</v>
      </c>
      <c r="B37" s="22">
        <v>41883</v>
      </c>
      <c r="C37" s="25">
        <v>2252</v>
      </c>
      <c r="D37" s="25">
        <v>2218</v>
      </c>
      <c r="E37" s="25">
        <v>34</v>
      </c>
      <c r="F37" s="25" t="s">
        <v>16</v>
      </c>
      <c r="G37" s="38">
        <v>262</v>
      </c>
      <c r="H37" s="38">
        <v>15</v>
      </c>
      <c r="I37" s="38">
        <v>97</v>
      </c>
      <c r="J37" s="38">
        <v>8.76</v>
      </c>
      <c r="K37" s="38">
        <v>5.86</v>
      </c>
      <c r="L37" s="52">
        <f t="shared" si="0"/>
        <v>388.62</v>
      </c>
      <c r="M37" s="38">
        <v>0</v>
      </c>
      <c r="N37" s="52">
        <f t="shared" si="1"/>
        <v>388.62</v>
      </c>
    </row>
    <row r="38" spans="1:14" x14ac:dyDescent="0.25">
      <c r="A38" s="43" t="s">
        <v>273</v>
      </c>
      <c r="B38" s="22">
        <v>41913</v>
      </c>
      <c r="C38" s="25">
        <v>2286</v>
      </c>
      <c r="D38" s="25">
        <v>2252</v>
      </c>
      <c r="E38" s="25">
        <v>34</v>
      </c>
      <c r="F38" s="25" t="s">
        <v>16</v>
      </c>
      <c r="G38" s="38">
        <v>9</v>
      </c>
      <c r="H38" s="38">
        <v>15</v>
      </c>
      <c r="I38" s="38">
        <v>97</v>
      </c>
      <c r="J38" s="38">
        <v>1</v>
      </c>
      <c r="K38" s="38">
        <v>5.82</v>
      </c>
      <c r="L38" s="52">
        <f t="shared" si="0"/>
        <v>127.82</v>
      </c>
      <c r="M38" s="38">
        <v>0</v>
      </c>
      <c r="N38" s="52">
        <f t="shared" si="1"/>
        <v>127.82</v>
      </c>
    </row>
    <row r="39" spans="1:14" x14ac:dyDescent="0.25">
      <c r="A39" s="43" t="s">
        <v>273</v>
      </c>
      <c r="B39" s="22">
        <v>41944</v>
      </c>
      <c r="C39" s="25">
        <v>2316</v>
      </c>
      <c r="D39" s="25">
        <v>2286</v>
      </c>
      <c r="E39" s="25">
        <v>30</v>
      </c>
      <c r="F39" s="25" t="s">
        <v>16</v>
      </c>
      <c r="G39" s="38">
        <v>127</v>
      </c>
      <c r="H39" s="38">
        <v>15</v>
      </c>
      <c r="I39" s="38">
        <v>78</v>
      </c>
      <c r="J39" s="38">
        <v>2</v>
      </c>
      <c r="K39" s="38">
        <v>4.68</v>
      </c>
      <c r="L39" s="52">
        <f t="shared" si="0"/>
        <v>226.68</v>
      </c>
      <c r="M39" s="38">
        <v>0</v>
      </c>
      <c r="N39" s="52">
        <f t="shared" si="1"/>
        <v>226.68</v>
      </c>
    </row>
    <row r="40" spans="1:14" x14ac:dyDescent="0.25">
      <c r="A40" s="43" t="s">
        <v>273</v>
      </c>
      <c r="B40" s="22">
        <v>41974</v>
      </c>
      <c r="C40" s="25">
        <v>2344</v>
      </c>
      <c r="D40" s="25">
        <v>2316</v>
      </c>
      <c r="E40" s="25">
        <v>28</v>
      </c>
      <c r="F40" s="25" t="s">
        <v>16</v>
      </c>
      <c r="G40" s="38">
        <v>27</v>
      </c>
      <c r="H40" s="38">
        <v>15</v>
      </c>
      <c r="I40" s="38">
        <v>72.8</v>
      </c>
      <c r="J40" s="38">
        <v>1</v>
      </c>
      <c r="K40" s="38">
        <v>4.37</v>
      </c>
      <c r="L40" s="52">
        <f t="shared" si="0"/>
        <v>120.17</v>
      </c>
      <c r="M40" s="38">
        <v>0</v>
      </c>
      <c r="N40" s="52">
        <f t="shared" si="1"/>
        <v>120.17</v>
      </c>
    </row>
    <row r="41" spans="1:14" x14ac:dyDescent="0.25">
      <c r="A41" s="43" t="s">
        <v>273</v>
      </c>
      <c r="B41" s="22">
        <v>42005</v>
      </c>
      <c r="C41" s="25">
        <v>2378</v>
      </c>
      <c r="D41" s="25">
        <v>2344</v>
      </c>
      <c r="E41" s="25">
        <v>34</v>
      </c>
      <c r="F41" s="25" t="s">
        <v>16</v>
      </c>
      <c r="G41" s="38">
        <v>0</v>
      </c>
      <c r="H41" s="38">
        <v>15</v>
      </c>
      <c r="I41" s="38">
        <v>92.8</v>
      </c>
      <c r="J41" s="38">
        <v>1</v>
      </c>
      <c r="K41" s="38">
        <v>5.57</v>
      </c>
      <c r="L41" s="52">
        <f t="shared" si="0"/>
        <v>114.37</v>
      </c>
      <c r="M41" s="38">
        <v>0</v>
      </c>
      <c r="N41" s="52">
        <f t="shared" si="1"/>
        <v>114.37</v>
      </c>
    </row>
    <row r="42" spans="1:14" x14ac:dyDescent="0.25">
      <c r="A42" s="43" t="s">
        <v>273</v>
      </c>
      <c r="B42" s="22">
        <v>42036</v>
      </c>
      <c r="C42" s="25">
        <v>2412</v>
      </c>
      <c r="D42" s="25">
        <v>2378</v>
      </c>
      <c r="E42" s="25">
        <v>34</v>
      </c>
      <c r="F42" s="25" t="s">
        <v>16</v>
      </c>
      <c r="G42" s="38">
        <v>14</v>
      </c>
      <c r="H42" s="38">
        <v>15</v>
      </c>
      <c r="I42" s="38">
        <v>92.8</v>
      </c>
      <c r="J42" s="38">
        <v>1</v>
      </c>
      <c r="K42" s="38">
        <v>5.57</v>
      </c>
      <c r="L42" s="52">
        <f t="shared" si="0"/>
        <v>128.37</v>
      </c>
      <c r="M42" s="38">
        <v>0</v>
      </c>
      <c r="N42" s="52">
        <f t="shared" si="1"/>
        <v>128.37</v>
      </c>
    </row>
    <row r="43" spans="1:14" x14ac:dyDescent="0.25">
      <c r="A43" s="43" t="s">
        <v>273</v>
      </c>
      <c r="B43" s="22">
        <v>42064</v>
      </c>
      <c r="C43" s="25">
        <v>2454</v>
      </c>
      <c r="D43" s="25">
        <v>2412</v>
      </c>
      <c r="E43" s="25">
        <v>42</v>
      </c>
      <c r="F43" s="25" t="s">
        <v>16</v>
      </c>
      <c r="G43" s="38">
        <v>128</v>
      </c>
      <c r="H43" s="38">
        <v>15</v>
      </c>
      <c r="I43" s="38">
        <v>122.4</v>
      </c>
      <c r="J43" s="38">
        <v>2</v>
      </c>
      <c r="K43" s="38">
        <v>7.34</v>
      </c>
      <c r="L43" s="52">
        <f t="shared" si="0"/>
        <v>274.73999999999995</v>
      </c>
      <c r="M43" s="38">
        <v>0</v>
      </c>
      <c r="N43" s="52">
        <f t="shared" si="1"/>
        <v>274.73999999999995</v>
      </c>
    </row>
    <row r="44" spans="1:14" x14ac:dyDescent="0.25">
      <c r="A44" s="43" t="s">
        <v>273</v>
      </c>
      <c r="B44" s="22">
        <v>42095</v>
      </c>
      <c r="C44" s="25">
        <v>2484</v>
      </c>
      <c r="D44" s="25">
        <v>2454</v>
      </c>
      <c r="E44" s="25">
        <v>30</v>
      </c>
      <c r="F44" s="25" t="s">
        <v>16</v>
      </c>
      <c r="G44" s="38">
        <v>4</v>
      </c>
      <c r="H44" s="38">
        <v>15</v>
      </c>
      <c r="I44" s="38">
        <v>78</v>
      </c>
      <c r="J44" s="38">
        <v>1</v>
      </c>
      <c r="K44" s="38">
        <v>4.68</v>
      </c>
      <c r="L44" s="52">
        <f t="shared" si="0"/>
        <v>102.68</v>
      </c>
      <c r="M44" s="38">
        <v>0</v>
      </c>
      <c r="N44" s="52">
        <f t="shared" si="1"/>
        <v>102.68</v>
      </c>
    </row>
    <row r="45" spans="1:14" x14ac:dyDescent="0.25">
      <c r="A45" s="43" t="s">
        <v>273</v>
      </c>
      <c r="B45" s="22">
        <v>42125</v>
      </c>
      <c r="C45" s="25">
        <v>2517</v>
      </c>
      <c r="D45" s="25">
        <v>2484</v>
      </c>
      <c r="E45" s="25">
        <v>33</v>
      </c>
      <c r="F45" s="25" t="s">
        <v>16</v>
      </c>
      <c r="G45" s="38">
        <v>3</v>
      </c>
      <c r="H45" s="38">
        <v>15</v>
      </c>
      <c r="I45" s="38">
        <v>89.1</v>
      </c>
      <c r="J45" s="38">
        <v>1</v>
      </c>
      <c r="K45" s="38">
        <v>5.35</v>
      </c>
      <c r="L45" s="52">
        <f t="shared" si="0"/>
        <v>113.44999999999999</v>
      </c>
      <c r="M45" s="38">
        <v>0</v>
      </c>
      <c r="N45" s="52">
        <f t="shared" si="1"/>
        <v>113.44999999999999</v>
      </c>
    </row>
    <row r="46" spans="1:14" x14ac:dyDescent="0.25">
      <c r="A46" s="43" t="s">
        <v>273</v>
      </c>
      <c r="B46" s="22">
        <v>42156</v>
      </c>
      <c r="C46" s="25">
        <v>2561</v>
      </c>
      <c r="D46" s="25">
        <v>2517</v>
      </c>
      <c r="E46" s="25">
        <v>44</v>
      </c>
      <c r="F46" s="25" t="s">
        <v>16</v>
      </c>
      <c r="G46" s="38">
        <v>112</v>
      </c>
      <c r="H46" s="38">
        <v>15</v>
      </c>
      <c r="I46" s="38">
        <v>129.80000000000001</v>
      </c>
      <c r="J46" s="38">
        <v>2</v>
      </c>
      <c r="K46" s="38">
        <v>7.79</v>
      </c>
      <c r="L46" s="52">
        <f t="shared" si="0"/>
        <v>266.59000000000003</v>
      </c>
      <c r="M46" s="38">
        <v>0</v>
      </c>
      <c r="N46" s="52">
        <f t="shared" si="1"/>
        <v>266.59000000000003</v>
      </c>
    </row>
    <row r="47" spans="1:14" x14ac:dyDescent="0.25">
      <c r="A47" s="43" t="s">
        <v>273</v>
      </c>
      <c r="B47" s="22">
        <v>42186</v>
      </c>
      <c r="C47" s="25">
        <v>2593</v>
      </c>
      <c r="D47" s="25">
        <v>2561</v>
      </c>
      <c r="E47" s="25">
        <v>32</v>
      </c>
      <c r="F47" s="25" t="s">
        <v>16</v>
      </c>
      <c r="G47" s="38">
        <v>265</v>
      </c>
      <c r="H47" s="38">
        <v>15</v>
      </c>
      <c r="I47" s="38">
        <v>85.4</v>
      </c>
      <c r="J47" s="38">
        <v>3.88</v>
      </c>
      <c r="K47" s="38">
        <v>5.12</v>
      </c>
      <c r="L47" s="52">
        <f t="shared" si="0"/>
        <v>374.4</v>
      </c>
      <c r="M47" s="38">
        <v>0</v>
      </c>
      <c r="N47" s="52">
        <f t="shared" si="1"/>
        <v>374.4</v>
      </c>
    </row>
    <row r="48" spans="1:14" x14ac:dyDescent="0.25">
      <c r="A48" s="43" t="s">
        <v>273</v>
      </c>
      <c r="B48" s="22">
        <v>42217</v>
      </c>
      <c r="C48" s="25">
        <v>2629</v>
      </c>
      <c r="D48" s="25">
        <v>2593</v>
      </c>
      <c r="E48" s="25">
        <v>36</v>
      </c>
      <c r="F48" s="25" t="s">
        <v>16</v>
      </c>
      <c r="G48" s="38">
        <v>74</v>
      </c>
      <c r="H48" s="38">
        <v>15</v>
      </c>
      <c r="I48" s="38">
        <v>100.2</v>
      </c>
      <c r="J48" s="38">
        <v>1</v>
      </c>
      <c r="K48" s="38">
        <v>6.01</v>
      </c>
      <c r="L48" s="52">
        <f t="shared" si="0"/>
        <v>196.20999999999998</v>
      </c>
      <c r="M48" s="38">
        <v>0</v>
      </c>
      <c r="N48" s="52">
        <f t="shared" si="1"/>
        <v>196.20999999999998</v>
      </c>
    </row>
    <row r="49" spans="1:14" x14ac:dyDescent="0.25">
      <c r="A49" s="43" t="s">
        <v>273</v>
      </c>
      <c r="B49" s="22">
        <v>42248</v>
      </c>
      <c r="C49" s="25">
        <v>2647</v>
      </c>
      <c r="D49" s="25">
        <v>2629</v>
      </c>
      <c r="E49" s="25">
        <v>18</v>
      </c>
      <c r="F49" s="25" t="s">
        <v>16</v>
      </c>
      <c r="G49" s="38">
        <v>196</v>
      </c>
      <c r="H49" s="38">
        <v>0</v>
      </c>
      <c r="I49" s="38">
        <v>94.68</v>
      </c>
      <c r="J49" s="38">
        <v>2.41</v>
      </c>
      <c r="K49" s="38">
        <v>0</v>
      </c>
      <c r="L49" s="52">
        <f t="shared" si="0"/>
        <v>293.09000000000003</v>
      </c>
      <c r="M49" s="38">
        <v>0</v>
      </c>
      <c r="N49" s="52">
        <f t="shared" si="1"/>
        <v>293.09000000000003</v>
      </c>
    </row>
    <row r="50" spans="1:14" x14ac:dyDescent="0.25">
      <c r="A50" s="43" t="s">
        <v>273</v>
      </c>
      <c r="B50" s="22">
        <v>42278</v>
      </c>
      <c r="C50" s="25">
        <v>2680</v>
      </c>
      <c r="D50" s="25">
        <v>2647</v>
      </c>
      <c r="E50" s="25">
        <v>33</v>
      </c>
      <c r="F50" s="25" t="s">
        <v>16</v>
      </c>
      <c r="G50" s="38">
        <v>196</v>
      </c>
      <c r="H50" s="38">
        <v>15</v>
      </c>
      <c r="I50" s="38">
        <v>89.1</v>
      </c>
      <c r="J50" s="38">
        <v>4.37</v>
      </c>
      <c r="K50" s="38">
        <v>5.52</v>
      </c>
      <c r="L50" s="52">
        <f t="shared" si="0"/>
        <v>309.99</v>
      </c>
      <c r="M50" s="38">
        <v>0</v>
      </c>
      <c r="N50" s="52">
        <f t="shared" si="1"/>
        <v>309.99</v>
      </c>
    </row>
    <row r="51" spans="1:14" x14ac:dyDescent="0.25">
      <c r="A51" s="43" t="s">
        <v>273</v>
      </c>
      <c r="B51" s="22">
        <v>42309</v>
      </c>
      <c r="C51" s="25">
        <v>2711</v>
      </c>
      <c r="D51" s="25">
        <v>2680</v>
      </c>
      <c r="E51" s="25">
        <v>31</v>
      </c>
      <c r="F51" s="25" t="s">
        <v>16</v>
      </c>
      <c r="G51" s="38">
        <v>308</v>
      </c>
      <c r="H51" s="38">
        <v>15</v>
      </c>
      <c r="I51" s="38">
        <v>81.7</v>
      </c>
      <c r="J51" s="38">
        <v>7</v>
      </c>
      <c r="K51" s="38">
        <v>5.07</v>
      </c>
      <c r="L51" s="52">
        <f t="shared" si="0"/>
        <v>416.77</v>
      </c>
      <c r="M51" s="38">
        <v>0</v>
      </c>
      <c r="N51" s="52">
        <f t="shared" si="1"/>
        <v>416.77</v>
      </c>
    </row>
    <row r="52" spans="1:14" x14ac:dyDescent="0.25">
      <c r="A52" s="43" t="s">
        <v>273</v>
      </c>
      <c r="B52" s="22">
        <v>42339</v>
      </c>
      <c r="C52" s="25">
        <v>2764</v>
      </c>
      <c r="D52" s="25">
        <v>2711</v>
      </c>
      <c r="E52" s="25">
        <v>53</v>
      </c>
      <c r="F52" s="25" t="s">
        <v>16</v>
      </c>
      <c r="G52" s="38">
        <v>0</v>
      </c>
      <c r="H52" s="38">
        <v>15</v>
      </c>
      <c r="I52" s="38">
        <v>163.1</v>
      </c>
      <c r="J52" s="38">
        <v>1</v>
      </c>
      <c r="K52" s="38">
        <v>10.07</v>
      </c>
      <c r="L52" s="52">
        <f t="shared" si="0"/>
        <v>189.17</v>
      </c>
      <c r="M52" s="38">
        <v>0</v>
      </c>
      <c r="N52" s="52">
        <f t="shared" si="1"/>
        <v>189.17</v>
      </c>
    </row>
    <row r="53" spans="1:14" x14ac:dyDescent="0.25">
      <c r="A53" s="43" t="s">
        <v>273</v>
      </c>
      <c r="B53" s="22">
        <v>42370</v>
      </c>
      <c r="C53" s="25">
        <v>2810</v>
      </c>
      <c r="D53" s="25">
        <v>2764</v>
      </c>
      <c r="E53" s="25">
        <v>46</v>
      </c>
      <c r="F53" s="25" t="s">
        <v>16</v>
      </c>
      <c r="G53" s="38">
        <v>193</v>
      </c>
      <c r="H53" s="38">
        <v>15</v>
      </c>
      <c r="I53" s="38">
        <v>137.19999999999999</v>
      </c>
      <c r="J53" s="38">
        <v>2.0299999999999998</v>
      </c>
      <c r="K53" s="38">
        <v>8.34</v>
      </c>
      <c r="L53" s="52">
        <f t="shared" si="0"/>
        <v>355.56999999999994</v>
      </c>
      <c r="M53" s="38">
        <v>0</v>
      </c>
      <c r="N53" s="52">
        <f t="shared" si="1"/>
        <v>355.56999999999994</v>
      </c>
    </row>
    <row r="54" spans="1:14" x14ac:dyDescent="0.25">
      <c r="A54" s="43" t="s">
        <v>273</v>
      </c>
      <c r="B54" s="22">
        <v>42401</v>
      </c>
      <c r="C54" s="25">
        <v>2853</v>
      </c>
      <c r="D54" s="25">
        <v>2810</v>
      </c>
      <c r="E54" s="25">
        <v>43</v>
      </c>
      <c r="F54" s="25" t="s">
        <v>16</v>
      </c>
      <c r="G54" s="38">
        <v>355</v>
      </c>
      <c r="H54" s="38">
        <v>15</v>
      </c>
      <c r="I54" s="38">
        <v>126.1</v>
      </c>
      <c r="J54" s="38">
        <v>4.8899999999999997</v>
      </c>
      <c r="K54" s="38">
        <v>7.67</v>
      </c>
      <c r="L54" s="52">
        <f t="shared" si="0"/>
        <v>508.66</v>
      </c>
      <c r="M54" s="38">
        <v>0</v>
      </c>
      <c r="N54" s="52">
        <f t="shared" si="1"/>
        <v>508.66</v>
      </c>
    </row>
    <row r="55" spans="1:14" x14ac:dyDescent="0.25">
      <c r="A55" s="43" t="s">
        <v>273</v>
      </c>
      <c r="B55" s="22">
        <v>42430</v>
      </c>
      <c r="C55" s="25">
        <v>2900</v>
      </c>
      <c r="D55" s="25">
        <v>2853</v>
      </c>
      <c r="E55" s="25">
        <v>47</v>
      </c>
      <c r="F55" s="25" t="s">
        <v>16</v>
      </c>
      <c r="G55" s="38">
        <v>11</v>
      </c>
      <c r="H55" s="38">
        <v>15</v>
      </c>
      <c r="I55" s="38">
        <v>140.9</v>
      </c>
      <c r="J55" s="38">
        <v>1</v>
      </c>
      <c r="K55" s="38">
        <v>8.57</v>
      </c>
      <c r="L55" s="52">
        <f t="shared" si="0"/>
        <v>176.47</v>
      </c>
      <c r="M55" s="38">
        <v>0</v>
      </c>
      <c r="N55" s="52">
        <f t="shared" si="1"/>
        <v>176.47</v>
      </c>
    </row>
    <row r="56" spans="1:14" x14ac:dyDescent="0.25">
      <c r="A56" s="43" t="s">
        <v>273</v>
      </c>
      <c r="B56" s="22">
        <v>42461</v>
      </c>
      <c r="C56" s="47">
        <v>2946</v>
      </c>
      <c r="D56" s="47">
        <v>2900</v>
      </c>
      <c r="E56" s="47">
        <v>46</v>
      </c>
      <c r="F56" s="47" t="s">
        <v>16</v>
      </c>
      <c r="G56" s="48">
        <v>177.87</v>
      </c>
      <c r="H56" s="48">
        <v>15</v>
      </c>
      <c r="I56" s="48">
        <v>137.19999999999999</v>
      </c>
      <c r="J56" s="48">
        <v>2</v>
      </c>
      <c r="K56" s="48">
        <v>8.2899999999999991</v>
      </c>
      <c r="L56" s="48">
        <v>340</v>
      </c>
      <c r="M56" s="48">
        <v>0</v>
      </c>
      <c r="N56" s="48">
        <v>340.28</v>
      </c>
    </row>
    <row r="57" spans="1:14" x14ac:dyDescent="0.25">
      <c r="A57" s="43" t="s">
        <v>273</v>
      </c>
      <c r="B57" s="22">
        <v>42491</v>
      </c>
      <c r="C57" s="49">
        <v>2985</v>
      </c>
      <c r="D57" s="49">
        <v>2946</v>
      </c>
      <c r="E57" s="49">
        <v>39</v>
      </c>
      <c r="F57" s="49" t="s">
        <v>16</v>
      </c>
      <c r="G57" s="50">
        <v>340.28</v>
      </c>
      <c r="H57" s="50">
        <v>20</v>
      </c>
      <c r="I57" s="50">
        <v>123.9</v>
      </c>
      <c r="J57" s="50">
        <v>4.57</v>
      </c>
      <c r="K57" s="50">
        <v>7.48</v>
      </c>
      <c r="L57" s="50">
        <v>495</v>
      </c>
      <c r="M57" s="50">
        <v>490</v>
      </c>
      <c r="N57" s="50">
        <v>5.01</v>
      </c>
    </row>
    <row r="58" spans="1:14" x14ac:dyDescent="0.25">
      <c r="A58" s="43" t="s">
        <v>273</v>
      </c>
      <c r="B58" s="22">
        <v>42522</v>
      </c>
      <c r="C58" s="47">
        <v>3021</v>
      </c>
      <c r="D58" s="47">
        <v>2985</v>
      </c>
      <c r="E58" s="47">
        <v>36</v>
      </c>
      <c r="F58" s="47" t="s">
        <v>16</v>
      </c>
      <c r="G58" s="48">
        <v>5.01</v>
      </c>
      <c r="H58" s="48">
        <v>20</v>
      </c>
      <c r="I58" s="48">
        <v>111.6</v>
      </c>
      <c r="J58" s="48">
        <v>0</v>
      </c>
      <c r="K58" s="48">
        <v>6.74</v>
      </c>
      <c r="L58" s="48">
        <v>144</v>
      </c>
      <c r="M58" s="48">
        <v>0</v>
      </c>
      <c r="N58" s="48">
        <v>144.07</v>
      </c>
    </row>
    <row r="59" spans="1:14" x14ac:dyDescent="0.25">
      <c r="A59" s="43" t="s">
        <v>273</v>
      </c>
      <c r="B59" s="22">
        <v>42552</v>
      </c>
      <c r="C59" s="49">
        <v>3066</v>
      </c>
      <c r="D59" s="49">
        <v>3021</v>
      </c>
      <c r="E59" s="49">
        <v>45</v>
      </c>
      <c r="F59" s="49" t="s">
        <v>16</v>
      </c>
      <c r="G59" s="50">
        <v>144.07</v>
      </c>
      <c r="H59" s="50">
        <v>20</v>
      </c>
      <c r="I59" s="50">
        <v>148.5</v>
      </c>
      <c r="J59" s="50">
        <v>1</v>
      </c>
      <c r="K59" s="50">
        <v>8.94</v>
      </c>
      <c r="L59" s="50">
        <v>323</v>
      </c>
      <c r="M59" s="50">
        <v>0</v>
      </c>
      <c r="N59" s="50">
        <v>322.95999999999998</v>
      </c>
    </row>
    <row r="60" spans="1:14" x14ac:dyDescent="0.25">
      <c r="A60" s="43" t="s">
        <v>273</v>
      </c>
      <c r="B60" s="22">
        <v>42583</v>
      </c>
      <c r="C60" s="47">
        <v>3110</v>
      </c>
      <c r="D60" s="47">
        <v>3066</v>
      </c>
      <c r="E60" s="47">
        <v>44</v>
      </c>
      <c r="F60" s="47" t="s">
        <v>16</v>
      </c>
      <c r="G60" s="48">
        <v>322.95999999999998</v>
      </c>
      <c r="H60" s="48">
        <v>20</v>
      </c>
      <c r="I60" s="48">
        <v>144.4</v>
      </c>
      <c r="J60" s="48">
        <v>3.44</v>
      </c>
      <c r="K60" s="48">
        <v>8.69</v>
      </c>
      <c r="L60" s="48">
        <v>499</v>
      </c>
      <c r="M60" s="48">
        <v>0</v>
      </c>
      <c r="N60" s="48">
        <v>498.93</v>
      </c>
    </row>
    <row r="61" spans="1:14" x14ac:dyDescent="0.25">
      <c r="A61" s="43" t="s">
        <v>273</v>
      </c>
      <c r="B61" s="22">
        <v>42614</v>
      </c>
      <c r="C61" s="49">
        <v>3157</v>
      </c>
      <c r="D61" s="49">
        <v>3110</v>
      </c>
      <c r="E61" s="49">
        <v>47</v>
      </c>
      <c r="F61" s="49" t="s">
        <v>16</v>
      </c>
      <c r="G61" s="50">
        <v>498.93</v>
      </c>
      <c r="H61" s="50">
        <v>20</v>
      </c>
      <c r="I61" s="50">
        <v>156.69999999999999</v>
      </c>
      <c r="J61" s="50">
        <v>7.69</v>
      </c>
      <c r="K61" s="50">
        <v>9.43</v>
      </c>
      <c r="L61" s="50">
        <v>690</v>
      </c>
      <c r="M61" s="50">
        <v>0</v>
      </c>
      <c r="N61" s="50">
        <v>689.78</v>
      </c>
    </row>
    <row r="62" spans="1:14" x14ac:dyDescent="0.25">
      <c r="A62" s="43" t="s">
        <v>273</v>
      </c>
      <c r="B62" s="22">
        <v>42644</v>
      </c>
      <c r="C62" s="47">
        <v>3202</v>
      </c>
      <c r="D62" s="47">
        <v>3157</v>
      </c>
      <c r="E62" s="47">
        <v>45</v>
      </c>
      <c r="F62" s="47" t="s">
        <v>16</v>
      </c>
      <c r="G62" s="48">
        <v>689.78</v>
      </c>
      <c r="H62" s="48">
        <v>20</v>
      </c>
      <c r="I62" s="48">
        <v>148.5</v>
      </c>
      <c r="J62" s="48">
        <v>13.58</v>
      </c>
      <c r="K62" s="48">
        <v>8.91</v>
      </c>
      <c r="L62" s="48">
        <v>873</v>
      </c>
      <c r="M62" s="48">
        <v>500</v>
      </c>
      <c r="N62" s="48">
        <v>373.08</v>
      </c>
    </row>
    <row r="63" spans="1:14" x14ac:dyDescent="0.25">
      <c r="A63" s="43" t="s">
        <v>273</v>
      </c>
      <c r="B63" s="22">
        <v>42675</v>
      </c>
      <c r="C63" s="49">
        <v>3230</v>
      </c>
      <c r="D63" s="49">
        <v>3202</v>
      </c>
      <c r="E63" s="49">
        <v>28</v>
      </c>
      <c r="F63" s="49" t="s">
        <v>16</v>
      </c>
      <c r="G63" s="50">
        <v>373.08</v>
      </c>
      <c r="H63" s="50">
        <v>20</v>
      </c>
      <c r="I63" s="50">
        <v>81.2</v>
      </c>
      <c r="J63" s="50">
        <v>10.18</v>
      </c>
      <c r="K63" s="50">
        <v>4.87</v>
      </c>
      <c r="L63" s="50">
        <v>483</v>
      </c>
      <c r="M63" s="50">
        <v>0</v>
      </c>
      <c r="N63" s="50">
        <v>483.44</v>
      </c>
    </row>
    <row r="64" spans="1:14" x14ac:dyDescent="0.25">
      <c r="A64" s="43" t="s">
        <v>273</v>
      </c>
      <c r="B64" s="22">
        <v>42705</v>
      </c>
      <c r="C64" s="47">
        <v>3264</v>
      </c>
      <c r="D64" s="47">
        <v>3230</v>
      </c>
      <c r="E64" s="47">
        <v>34</v>
      </c>
      <c r="F64" s="47" t="s">
        <v>16</v>
      </c>
      <c r="G64" s="48">
        <v>483.44</v>
      </c>
      <c r="H64" s="48">
        <v>20</v>
      </c>
      <c r="I64" s="48">
        <v>103.4</v>
      </c>
      <c r="J64" s="48">
        <v>14.38</v>
      </c>
      <c r="K64" s="48">
        <v>6.2</v>
      </c>
      <c r="L64" s="48">
        <v>617</v>
      </c>
      <c r="M64" s="48">
        <v>0</v>
      </c>
      <c r="N64" s="48">
        <v>617.24</v>
      </c>
    </row>
    <row r="65" spans="1:14" x14ac:dyDescent="0.25">
      <c r="A65" s="43" t="s">
        <v>273</v>
      </c>
      <c r="B65" s="22">
        <v>42736</v>
      </c>
      <c r="C65" s="49">
        <v>3296</v>
      </c>
      <c r="D65" s="49">
        <v>3264</v>
      </c>
      <c r="E65" s="49">
        <v>32</v>
      </c>
      <c r="F65" s="49" t="s">
        <v>16</v>
      </c>
      <c r="G65" s="50">
        <v>617.24</v>
      </c>
      <c r="H65" s="50">
        <v>20</v>
      </c>
      <c r="I65" s="50">
        <v>95.2</v>
      </c>
      <c r="J65" s="50">
        <v>19.96</v>
      </c>
      <c r="K65" s="50">
        <v>5.75</v>
      </c>
      <c r="L65" s="50">
        <v>744</v>
      </c>
      <c r="M65" s="50">
        <v>500</v>
      </c>
      <c r="N65" s="50">
        <v>244.41</v>
      </c>
    </row>
    <row r="66" spans="1:14" x14ac:dyDescent="0.25">
      <c r="A66" s="43" t="s">
        <v>273</v>
      </c>
      <c r="B66" s="22">
        <v>42767</v>
      </c>
      <c r="C66" s="47">
        <v>3320</v>
      </c>
      <c r="D66" s="47">
        <v>3296</v>
      </c>
      <c r="E66" s="47">
        <v>24</v>
      </c>
      <c r="F66" s="47" t="s">
        <v>16</v>
      </c>
      <c r="G66" s="48">
        <v>244.41</v>
      </c>
      <c r="H66" s="48">
        <v>20</v>
      </c>
      <c r="I66" s="48">
        <v>69.599999999999994</v>
      </c>
      <c r="J66" s="48">
        <v>8.4700000000000006</v>
      </c>
      <c r="K66" s="48">
        <v>4.18</v>
      </c>
      <c r="L66" s="48">
        <v>342</v>
      </c>
      <c r="M66" s="48">
        <v>80</v>
      </c>
      <c r="N66" s="48">
        <v>261.56</v>
      </c>
    </row>
    <row r="67" spans="1:14" x14ac:dyDescent="0.25">
      <c r="A67" s="43" t="s">
        <v>273</v>
      </c>
      <c r="B67" s="22">
        <v>42795</v>
      </c>
      <c r="C67" s="49">
        <v>3345</v>
      </c>
      <c r="D67" s="49">
        <v>3320</v>
      </c>
      <c r="E67" s="49">
        <v>25</v>
      </c>
      <c r="F67" s="49" t="s">
        <v>16</v>
      </c>
      <c r="G67" s="50">
        <v>261.56</v>
      </c>
      <c r="H67" s="50">
        <v>20</v>
      </c>
      <c r="I67" s="50">
        <v>72.5</v>
      </c>
      <c r="J67" s="50">
        <v>5.04</v>
      </c>
      <c r="K67" s="50">
        <v>4.38</v>
      </c>
      <c r="L67" s="50">
        <v>361</v>
      </c>
      <c r="M67" s="50">
        <v>0</v>
      </c>
      <c r="N67" s="50">
        <v>361.09</v>
      </c>
    </row>
    <row r="68" spans="1:14" x14ac:dyDescent="0.25">
      <c r="A68" s="43" t="s">
        <v>273</v>
      </c>
      <c r="B68" s="22">
        <v>42826</v>
      </c>
      <c r="C68" s="47">
        <v>3370</v>
      </c>
      <c r="D68" s="47">
        <v>3345</v>
      </c>
      <c r="E68" s="47">
        <v>25</v>
      </c>
      <c r="F68" s="47" t="s">
        <v>16</v>
      </c>
      <c r="G68" s="48">
        <v>361.09</v>
      </c>
      <c r="H68" s="48">
        <v>0</v>
      </c>
      <c r="I68" s="48">
        <v>141.75</v>
      </c>
      <c r="J68" s="48">
        <v>8.23</v>
      </c>
      <c r="K68" s="48">
        <v>0</v>
      </c>
      <c r="L68" s="48">
        <v>364</v>
      </c>
      <c r="M68" s="48">
        <v>0</v>
      </c>
      <c r="N68" s="48">
        <v>364.28</v>
      </c>
    </row>
    <row r="69" spans="1:14" x14ac:dyDescent="0.25">
      <c r="A69" s="43" t="s">
        <v>273</v>
      </c>
      <c r="B69" s="22">
        <v>42856</v>
      </c>
      <c r="C69" s="49">
        <v>3405</v>
      </c>
      <c r="D69" s="49">
        <v>3370</v>
      </c>
      <c r="E69" s="49">
        <v>35</v>
      </c>
      <c r="F69" s="49" t="s">
        <v>16</v>
      </c>
      <c r="G69" s="50">
        <v>364.28</v>
      </c>
      <c r="H69" s="50">
        <v>0</v>
      </c>
      <c r="I69" s="50">
        <v>216.3</v>
      </c>
      <c r="J69" s="50">
        <v>11.79</v>
      </c>
      <c r="K69" s="50">
        <v>0</v>
      </c>
      <c r="L69" s="50">
        <v>368</v>
      </c>
      <c r="M69" s="50">
        <v>0</v>
      </c>
      <c r="N69" s="50">
        <v>366.84</v>
      </c>
    </row>
    <row r="70" spans="1:14" x14ac:dyDescent="0.25">
      <c r="A70" s="43" t="s">
        <v>273</v>
      </c>
      <c r="B70" s="22">
        <v>42887</v>
      </c>
      <c r="C70" s="47">
        <v>3453</v>
      </c>
      <c r="D70" s="47">
        <v>3405</v>
      </c>
      <c r="E70" s="47">
        <v>48</v>
      </c>
      <c r="F70" s="47" t="s">
        <v>16</v>
      </c>
      <c r="G70" s="48">
        <v>366.84</v>
      </c>
      <c r="H70" s="48">
        <v>25</v>
      </c>
      <c r="I70" s="48">
        <v>173.7</v>
      </c>
      <c r="J70" s="48">
        <v>15.47</v>
      </c>
      <c r="K70" s="48">
        <v>10.42</v>
      </c>
      <c r="L70" s="48">
        <v>582</v>
      </c>
      <c r="M70" s="48">
        <v>0</v>
      </c>
      <c r="N70" s="48">
        <v>581.55999999999995</v>
      </c>
    </row>
    <row r="71" spans="1:14" x14ac:dyDescent="0.25">
      <c r="A71" s="43" t="s">
        <v>273</v>
      </c>
      <c r="B71" s="22">
        <v>42917</v>
      </c>
      <c r="C71" s="49">
        <v>3489</v>
      </c>
      <c r="D71" s="49">
        <v>3453</v>
      </c>
      <c r="E71" s="49">
        <v>36</v>
      </c>
      <c r="F71" s="49" t="s">
        <v>16</v>
      </c>
      <c r="G71" s="50">
        <v>581.55999999999995</v>
      </c>
      <c r="H71" s="50">
        <v>0</v>
      </c>
      <c r="I71" s="50">
        <v>222.48</v>
      </c>
      <c r="J71" s="50">
        <v>20.079999999999998</v>
      </c>
      <c r="K71" s="50">
        <v>0</v>
      </c>
      <c r="L71" s="50">
        <v>586</v>
      </c>
      <c r="M71" s="50">
        <v>0</v>
      </c>
      <c r="N71" s="50">
        <v>586.16999999999996</v>
      </c>
    </row>
    <row r="72" spans="1:14" x14ac:dyDescent="0.25">
      <c r="A72" s="43" t="s">
        <v>273</v>
      </c>
      <c r="B72" s="22">
        <v>42948</v>
      </c>
      <c r="C72" s="47">
        <v>3527</v>
      </c>
      <c r="D72" s="47">
        <v>3489</v>
      </c>
      <c r="E72" s="47">
        <v>38</v>
      </c>
      <c r="F72" s="47" t="s">
        <v>16</v>
      </c>
      <c r="G72" s="48">
        <v>586.16999999999996</v>
      </c>
      <c r="H72" s="48">
        <v>0</v>
      </c>
      <c r="I72" s="48">
        <v>234.84</v>
      </c>
      <c r="J72" s="48">
        <v>25.93</v>
      </c>
      <c r="K72" s="48">
        <v>0</v>
      </c>
      <c r="L72" s="48">
        <v>592</v>
      </c>
      <c r="M72" s="48">
        <v>0</v>
      </c>
      <c r="N72" s="48">
        <v>592.02</v>
      </c>
    </row>
    <row r="73" spans="1:14" x14ac:dyDescent="0.25">
      <c r="A73" s="43" t="s">
        <v>273</v>
      </c>
      <c r="B73" s="22">
        <v>42979</v>
      </c>
      <c r="C73" s="49">
        <v>3579</v>
      </c>
      <c r="D73" s="49">
        <v>3527</v>
      </c>
      <c r="E73" s="49">
        <v>52</v>
      </c>
      <c r="F73" s="49" t="s">
        <v>16</v>
      </c>
      <c r="G73" s="50">
        <v>592.02</v>
      </c>
      <c r="H73" s="50">
        <v>25</v>
      </c>
      <c r="I73" s="50">
        <v>191.3</v>
      </c>
      <c r="J73" s="50">
        <v>31.78</v>
      </c>
      <c r="K73" s="50">
        <v>11.48</v>
      </c>
      <c r="L73" s="50">
        <v>832</v>
      </c>
      <c r="M73" s="50">
        <v>0</v>
      </c>
      <c r="N73" s="50">
        <v>831.89</v>
      </c>
    </row>
    <row r="74" spans="1:14" x14ac:dyDescent="0.25">
      <c r="A74" s="43" t="s">
        <v>273</v>
      </c>
      <c r="B74" s="22">
        <v>43009</v>
      </c>
      <c r="C74" s="47">
        <v>3625</v>
      </c>
      <c r="D74" s="47">
        <v>3579</v>
      </c>
      <c r="E74" s="47">
        <v>46</v>
      </c>
      <c r="F74" s="47" t="s">
        <v>16</v>
      </c>
      <c r="G74" s="48">
        <v>831.89</v>
      </c>
      <c r="H74" s="48">
        <v>25</v>
      </c>
      <c r="I74" s="48">
        <v>164.9</v>
      </c>
      <c r="J74" s="48">
        <v>38.61</v>
      </c>
      <c r="K74" s="48">
        <v>9.89</v>
      </c>
      <c r="L74" s="48">
        <v>1044</v>
      </c>
      <c r="M74" s="48">
        <v>0</v>
      </c>
      <c r="N74" s="48">
        <v>1044.03</v>
      </c>
    </row>
    <row r="75" spans="1:14" x14ac:dyDescent="0.25">
      <c r="A75" s="43" t="s">
        <v>273</v>
      </c>
      <c r="B75" s="22">
        <v>43040</v>
      </c>
      <c r="C75" s="49">
        <v>3660</v>
      </c>
      <c r="D75" s="49">
        <v>3625</v>
      </c>
      <c r="E75" s="49">
        <v>35</v>
      </c>
      <c r="F75" s="49" t="s">
        <v>16</v>
      </c>
      <c r="G75" s="50">
        <v>1044.03</v>
      </c>
      <c r="H75" s="50">
        <v>0</v>
      </c>
      <c r="I75" s="50">
        <v>216.3</v>
      </c>
      <c r="J75" s="50">
        <v>47.97</v>
      </c>
      <c r="K75" s="50">
        <v>0</v>
      </c>
      <c r="L75" s="50">
        <v>1053</v>
      </c>
      <c r="M75" s="50">
        <v>1053</v>
      </c>
      <c r="N75" s="50">
        <v>0.39</v>
      </c>
    </row>
    <row r="76" spans="1:14" x14ac:dyDescent="0.25">
      <c r="A76" s="43" t="s">
        <v>273</v>
      </c>
      <c r="B76" s="22">
        <v>43070</v>
      </c>
      <c r="C76" s="47">
        <v>3700</v>
      </c>
      <c r="D76" s="47">
        <v>3660</v>
      </c>
      <c r="E76" s="47">
        <v>40</v>
      </c>
      <c r="F76" s="47" t="s">
        <v>16</v>
      </c>
      <c r="G76" s="48">
        <v>0.39</v>
      </c>
      <c r="H76" s="48">
        <v>0</v>
      </c>
      <c r="I76" s="48">
        <v>247.2</v>
      </c>
      <c r="J76" s="48">
        <v>0.39</v>
      </c>
      <c r="K76" s="48">
        <v>0</v>
      </c>
      <c r="L76" s="48">
        <v>0</v>
      </c>
      <c r="M76" s="48">
        <v>0</v>
      </c>
      <c r="N76" s="48">
        <v>0.39</v>
      </c>
    </row>
    <row r="77" spans="1:14" x14ac:dyDescent="0.25">
      <c r="A77" s="43" t="s">
        <v>273</v>
      </c>
      <c r="B77" s="22">
        <v>43101</v>
      </c>
      <c r="C77" s="49">
        <v>3760</v>
      </c>
      <c r="D77" s="49">
        <v>3700</v>
      </c>
      <c r="E77" s="49">
        <v>60</v>
      </c>
      <c r="F77" s="49" t="s">
        <v>16</v>
      </c>
      <c r="G77" s="50">
        <v>0.39</v>
      </c>
      <c r="H77" s="50">
        <v>25</v>
      </c>
      <c r="I77" s="50">
        <v>226.5</v>
      </c>
      <c r="J77" s="50">
        <v>0.39</v>
      </c>
      <c r="K77" s="50">
        <v>13.59</v>
      </c>
      <c r="L77" s="50">
        <v>273</v>
      </c>
      <c r="M77" s="50">
        <v>0</v>
      </c>
      <c r="N77" s="50">
        <v>272.68</v>
      </c>
    </row>
    <row r="78" spans="1:14" x14ac:dyDescent="0.25">
      <c r="A78" s="43" t="s">
        <v>273</v>
      </c>
      <c r="B78" s="22">
        <v>43132</v>
      </c>
      <c r="C78" s="47">
        <v>3811</v>
      </c>
      <c r="D78" s="47">
        <v>3760</v>
      </c>
      <c r="E78" s="47">
        <v>51</v>
      </c>
      <c r="F78" s="47" t="s">
        <v>16</v>
      </c>
      <c r="G78" s="48">
        <v>272.68</v>
      </c>
      <c r="H78" s="48">
        <v>25</v>
      </c>
      <c r="I78" s="48">
        <v>186.9</v>
      </c>
      <c r="J78" s="48">
        <v>2.57</v>
      </c>
      <c r="K78" s="48">
        <v>11.21</v>
      </c>
      <c r="L78" s="48">
        <v>504</v>
      </c>
      <c r="M78" s="48">
        <v>0</v>
      </c>
      <c r="N78" s="48">
        <v>504.09</v>
      </c>
    </row>
    <row r="79" spans="1:14" x14ac:dyDescent="0.25">
      <c r="A79" s="43" t="s">
        <v>273</v>
      </c>
      <c r="B79" s="22">
        <v>43160</v>
      </c>
      <c r="C79" s="49">
        <v>3840</v>
      </c>
      <c r="D79" s="49">
        <v>3811</v>
      </c>
      <c r="E79" s="49">
        <v>29</v>
      </c>
      <c r="F79" s="49" t="s">
        <v>16</v>
      </c>
      <c r="G79" s="50">
        <v>504.09</v>
      </c>
      <c r="H79" s="50">
        <v>0</v>
      </c>
      <c r="I79" s="50">
        <v>179.22</v>
      </c>
      <c r="J79" s="50">
        <v>6.1</v>
      </c>
      <c r="K79" s="50">
        <v>0</v>
      </c>
      <c r="L79" s="50">
        <v>508</v>
      </c>
      <c r="M79" s="50">
        <v>0</v>
      </c>
      <c r="N79" s="50">
        <v>507.62</v>
      </c>
    </row>
    <row r="80" spans="1:14" x14ac:dyDescent="0.25">
      <c r="A80" s="43" t="s">
        <v>273</v>
      </c>
      <c r="B80" s="22">
        <v>43191</v>
      </c>
      <c r="C80" s="47">
        <v>3840</v>
      </c>
      <c r="D80" s="47">
        <v>3811</v>
      </c>
      <c r="E80" s="47">
        <v>29</v>
      </c>
      <c r="F80" s="47" t="s">
        <v>16</v>
      </c>
      <c r="G80" s="48">
        <v>504.09</v>
      </c>
      <c r="H80" s="48">
        <v>0</v>
      </c>
      <c r="I80" s="48">
        <v>179.22</v>
      </c>
      <c r="J80" s="48">
        <v>6.1</v>
      </c>
      <c r="K80" s="48">
        <v>0</v>
      </c>
      <c r="L80" s="48">
        <v>508</v>
      </c>
      <c r="M80" s="48">
        <v>0</v>
      </c>
      <c r="N80" s="48">
        <v>507.62</v>
      </c>
    </row>
    <row r="81" spans="1:14" x14ac:dyDescent="0.25">
      <c r="A81" s="43" t="s">
        <v>273</v>
      </c>
      <c r="B81" s="22">
        <v>43221</v>
      </c>
      <c r="C81" s="49">
        <v>3840</v>
      </c>
      <c r="D81" s="49">
        <v>3811</v>
      </c>
      <c r="E81" s="49">
        <v>29</v>
      </c>
      <c r="F81" s="49" t="s">
        <v>16</v>
      </c>
      <c r="G81" s="50">
        <v>504.09</v>
      </c>
      <c r="H81" s="50">
        <v>0</v>
      </c>
      <c r="I81" s="50">
        <v>179.22</v>
      </c>
      <c r="J81" s="50">
        <v>6.1</v>
      </c>
      <c r="K81" s="50">
        <v>0</v>
      </c>
      <c r="L81" s="50">
        <v>508</v>
      </c>
      <c r="M81" s="50">
        <v>0</v>
      </c>
      <c r="N81" s="50">
        <v>507.62</v>
      </c>
    </row>
    <row r="82" spans="1:14" x14ac:dyDescent="0.25">
      <c r="A82" s="43" t="s">
        <v>273</v>
      </c>
      <c r="B82" s="22">
        <v>43252</v>
      </c>
      <c r="C82" s="47">
        <v>3878</v>
      </c>
      <c r="D82" s="47">
        <v>3840</v>
      </c>
      <c r="E82" s="47">
        <v>38</v>
      </c>
      <c r="F82" s="47" t="s">
        <v>16</v>
      </c>
      <c r="G82" s="48">
        <v>507.62</v>
      </c>
      <c r="H82" s="48">
        <v>0</v>
      </c>
      <c r="I82" s="48">
        <v>234.84</v>
      </c>
      <c r="J82" s="48">
        <v>11.28</v>
      </c>
      <c r="K82" s="48">
        <v>0</v>
      </c>
      <c r="L82" s="48">
        <v>513</v>
      </c>
      <c r="M82" s="48">
        <v>500</v>
      </c>
      <c r="N82" s="48">
        <v>12.8</v>
      </c>
    </row>
    <row r="83" spans="1:14" x14ac:dyDescent="0.25">
      <c r="A83" s="43" t="s">
        <v>273</v>
      </c>
      <c r="B83" s="22">
        <v>43282</v>
      </c>
      <c r="C83" s="49">
        <v>3914</v>
      </c>
      <c r="D83" s="49">
        <v>3878</v>
      </c>
      <c r="E83" s="49">
        <v>36</v>
      </c>
      <c r="F83" s="49" t="s">
        <v>16</v>
      </c>
      <c r="G83" s="50">
        <v>12.8</v>
      </c>
      <c r="H83" s="50">
        <v>0</v>
      </c>
      <c r="I83" s="50">
        <v>222.48</v>
      </c>
      <c r="J83" s="50">
        <v>6.18</v>
      </c>
      <c r="K83" s="50">
        <v>0</v>
      </c>
      <c r="L83" s="50">
        <v>14</v>
      </c>
      <c r="M83" s="50">
        <v>0</v>
      </c>
      <c r="N83" s="50">
        <v>-1.2</v>
      </c>
    </row>
    <row r="84" spans="1:14" x14ac:dyDescent="0.25">
      <c r="A84" s="43" t="s">
        <v>273</v>
      </c>
      <c r="B84" s="22">
        <v>43313</v>
      </c>
      <c r="C84" s="47">
        <v>3955</v>
      </c>
      <c r="D84" s="47">
        <v>3914</v>
      </c>
      <c r="E84" s="47">
        <v>41</v>
      </c>
      <c r="F84" s="47" t="s">
        <v>16</v>
      </c>
      <c r="G84" s="48">
        <v>-1.2</v>
      </c>
      <c r="H84" s="48">
        <v>35</v>
      </c>
      <c r="I84" s="48">
        <v>151.65</v>
      </c>
      <c r="J84" s="48">
        <v>0</v>
      </c>
      <c r="K84" s="48">
        <v>9.1</v>
      </c>
      <c r="L84" s="48">
        <v>201</v>
      </c>
      <c r="M84" s="48">
        <v>200</v>
      </c>
      <c r="N84" s="48">
        <v>-5.45</v>
      </c>
    </row>
    <row r="85" spans="1:14" x14ac:dyDescent="0.25">
      <c r="A85" s="43" t="s">
        <v>273</v>
      </c>
      <c r="B85" s="22">
        <v>43344</v>
      </c>
      <c r="C85" s="49">
        <v>3991</v>
      </c>
      <c r="D85" s="49">
        <v>3955</v>
      </c>
      <c r="E85" s="49">
        <v>36</v>
      </c>
      <c r="F85" s="49" t="s">
        <v>16</v>
      </c>
      <c r="G85" s="50">
        <v>-5.45</v>
      </c>
      <c r="H85" s="50">
        <v>0</v>
      </c>
      <c r="I85" s="50">
        <v>229.32</v>
      </c>
      <c r="J85" s="50">
        <v>0</v>
      </c>
      <c r="K85" s="50">
        <v>0</v>
      </c>
      <c r="L85" s="50">
        <v>-5</v>
      </c>
      <c r="M85" s="50">
        <v>0</v>
      </c>
      <c r="N85" s="50">
        <v>-5.45</v>
      </c>
    </row>
    <row r="86" spans="1:14" x14ac:dyDescent="0.25">
      <c r="A86" s="43" t="s">
        <v>273</v>
      </c>
      <c r="B86" s="22">
        <v>43374</v>
      </c>
      <c r="C86" s="47">
        <v>4031</v>
      </c>
      <c r="D86" s="47">
        <v>3991</v>
      </c>
      <c r="E86" s="47">
        <v>40</v>
      </c>
      <c r="F86" s="47" t="s">
        <v>16</v>
      </c>
      <c r="G86" s="48">
        <v>-5.45</v>
      </c>
      <c r="H86" s="48">
        <v>0</v>
      </c>
      <c r="I86" s="48">
        <v>254.8</v>
      </c>
      <c r="J86" s="48">
        <v>0</v>
      </c>
      <c r="K86" s="48">
        <v>0</v>
      </c>
      <c r="L86" s="48">
        <v>-5</v>
      </c>
      <c r="M86" s="48">
        <v>0</v>
      </c>
      <c r="N86" s="48">
        <v>-5.45</v>
      </c>
    </row>
    <row r="87" spans="1:14" x14ac:dyDescent="0.25">
      <c r="A87" s="43" t="s">
        <v>273</v>
      </c>
      <c r="B87" s="22">
        <v>43405</v>
      </c>
      <c r="C87" s="49">
        <v>4071</v>
      </c>
      <c r="D87" s="49">
        <v>4031</v>
      </c>
      <c r="E87" s="49">
        <v>40</v>
      </c>
      <c r="F87" s="49" t="s">
        <v>16</v>
      </c>
      <c r="G87" s="50">
        <v>-5.45</v>
      </c>
      <c r="H87" s="50">
        <v>0</v>
      </c>
      <c r="I87" s="50">
        <v>254.8</v>
      </c>
      <c r="J87" s="50">
        <v>0</v>
      </c>
      <c r="K87" s="50">
        <v>0</v>
      </c>
      <c r="L87" s="50">
        <v>-5</v>
      </c>
      <c r="M87" s="50">
        <v>0</v>
      </c>
      <c r="N87" s="50">
        <v>-5.45</v>
      </c>
    </row>
    <row r="88" spans="1:14" x14ac:dyDescent="0.25">
      <c r="A88" s="43" t="s">
        <v>273</v>
      </c>
      <c r="B88" s="22">
        <v>43435</v>
      </c>
      <c r="C88" s="47">
        <v>4118</v>
      </c>
      <c r="D88" s="47">
        <v>4071</v>
      </c>
      <c r="E88" s="47">
        <v>47</v>
      </c>
      <c r="F88" s="47" t="s">
        <v>16</v>
      </c>
      <c r="G88" s="48">
        <v>-5.45</v>
      </c>
      <c r="H88" s="48">
        <v>35</v>
      </c>
      <c r="I88" s="48">
        <v>179.55</v>
      </c>
      <c r="J88" s="48">
        <v>0</v>
      </c>
      <c r="K88" s="48">
        <v>16.16</v>
      </c>
      <c r="L88" s="48">
        <v>228</v>
      </c>
      <c r="M88" s="48">
        <v>0</v>
      </c>
      <c r="N88" s="48">
        <v>227.61</v>
      </c>
    </row>
    <row r="89" spans="1:14" x14ac:dyDescent="0.25">
      <c r="A89" s="43" t="s">
        <v>273</v>
      </c>
      <c r="B89" s="22">
        <v>43466</v>
      </c>
      <c r="C89" s="49">
        <v>4158</v>
      </c>
      <c r="D89" s="49">
        <v>4118</v>
      </c>
      <c r="E89" s="49">
        <v>40</v>
      </c>
      <c r="F89" s="49" t="s">
        <v>16</v>
      </c>
      <c r="G89" s="50">
        <v>227.61</v>
      </c>
      <c r="H89" s="50">
        <v>0</v>
      </c>
      <c r="I89" s="50">
        <v>254.8</v>
      </c>
      <c r="J89" s="50">
        <v>1.22</v>
      </c>
      <c r="K89" s="50">
        <v>0</v>
      </c>
      <c r="L89" s="50">
        <v>229</v>
      </c>
      <c r="M89" s="50">
        <v>0</v>
      </c>
      <c r="N89" s="50">
        <v>228.83</v>
      </c>
    </row>
    <row r="90" spans="1:14" x14ac:dyDescent="0.25">
      <c r="A90" s="43" t="s">
        <v>273</v>
      </c>
      <c r="B90" s="22">
        <v>43497</v>
      </c>
      <c r="C90" s="47">
        <v>4198</v>
      </c>
      <c r="D90" s="47">
        <v>4158</v>
      </c>
      <c r="E90" s="47">
        <v>40</v>
      </c>
      <c r="F90" s="47" t="s">
        <v>16</v>
      </c>
      <c r="G90" s="48">
        <v>228.83</v>
      </c>
      <c r="H90" s="48">
        <v>0</v>
      </c>
      <c r="I90" s="48">
        <v>254.8</v>
      </c>
      <c r="J90" s="48">
        <v>3.5</v>
      </c>
      <c r="K90" s="48">
        <v>0</v>
      </c>
      <c r="L90" s="48">
        <v>231</v>
      </c>
      <c r="M90" s="48">
        <v>0</v>
      </c>
      <c r="N90" s="48">
        <v>231.11</v>
      </c>
    </row>
    <row r="91" spans="1:14" x14ac:dyDescent="0.25">
      <c r="A91" s="43" t="s">
        <v>273</v>
      </c>
      <c r="B91" s="22">
        <v>43525</v>
      </c>
      <c r="C91" s="49">
        <v>4260</v>
      </c>
      <c r="D91" s="49">
        <v>4198</v>
      </c>
      <c r="E91" s="49">
        <v>62</v>
      </c>
      <c r="F91" s="49" t="s">
        <v>16</v>
      </c>
      <c r="G91" s="50">
        <v>231.11</v>
      </c>
      <c r="H91" s="50">
        <v>35</v>
      </c>
      <c r="I91" s="50">
        <v>249.3</v>
      </c>
      <c r="J91" s="50">
        <v>5.85</v>
      </c>
      <c r="K91" s="50">
        <v>22.44</v>
      </c>
      <c r="L91" s="50">
        <v>540</v>
      </c>
      <c r="M91" s="50">
        <v>540</v>
      </c>
      <c r="N91" s="50">
        <v>0.2</v>
      </c>
    </row>
    <row r="92" spans="1:14" x14ac:dyDescent="0.25">
      <c r="A92" s="43" t="s">
        <v>273</v>
      </c>
      <c r="B92" s="22">
        <v>43556</v>
      </c>
      <c r="C92" s="47">
        <v>4300</v>
      </c>
      <c r="D92" s="47">
        <v>4260</v>
      </c>
      <c r="E92" s="47">
        <v>40</v>
      </c>
      <c r="F92" s="47" t="s">
        <v>16</v>
      </c>
      <c r="G92" s="48">
        <v>0.2</v>
      </c>
      <c r="H92" s="48">
        <v>0</v>
      </c>
      <c r="I92" s="48">
        <v>254.8</v>
      </c>
      <c r="J92" s="48">
        <v>0</v>
      </c>
      <c r="K92" s="48">
        <v>0</v>
      </c>
      <c r="L92" s="48">
        <v>0</v>
      </c>
      <c r="M92" s="48">
        <v>0</v>
      </c>
      <c r="N92" s="48">
        <v>0.2</v>
      </c>
    </row>
    <row r="93" spans="1:14" x14ac:dyDescent="0.25">
      <c r="A93" s="43" t="s">
        <v>273</v>
      </c>
      <c r="B93" s="22">
        <v>43586</v>
      </c>
      <c r="C93" s="49">
        <v>4340</v>
      </c>
      <c r="D93" s="49">
        <v>4300</v>
      </c>
      <c r="E93" s="49">
        <v>40</v>
      </c>
      <c r="F93" s="49" t="s">
        <v>16</v>
      </c>
      <c r="G93" s="50">
        <v>0.2</v>
      </c>
      <c r="H93" s="50">
        <v>0</v>
      </c>
      <c r="I93" s="50">
        <v>254.8</v>
      </c>
      <c r="J93" s="50">
        <v>0</v>
      </c>
      <c r="K93" s="50">
        <v>0</v>
      </c>
      <c r="L93" s="50">
        <v>0</v>
      </c>
      <c r="M93" s="50">
        <v>0</v>
      </c>
      <c r="N93" s="50">
        <v>0.2</v>
      </c>
    </row>
    <row r="94" spans="1:14" x14ac:dyDescent="0.25">
      <c r="A94" s="43" t="s">
        <v>273</v>
      </c>
      <c r="B94" s="22">
        <v>43617</v>
      </c>
      <c r="C94" s="47">
        <v>4420</v>
      </c>
      <c r="D94" s="47">
        <v>4340</v>
      </c>
      <c r="E94" s="47">
        <v>80</v>
      </c>
      <c r="F94" s="47" t="s">
        <v>16</v>
      </c>
      <c r="G94" s="48">
        <v>0.2</v>
      </c>
      <c r="H94" s="48">
        <v>35</v>
      </c>
      <c r="I94" s="48">
        <v>333</v>
      </c>
      <c r="J94" s="48">
        <v>0</v>
      </c>
      <c r="K94" s="48">
        <v>29.97</v>
      </c>
      <c r="L94" s="48">
        <v>404</v>
      </c>
      <c r="M94" s="48">
        <v>0</v>
      </c>
      <c r="N94" s="48">
        <v>403.77</v>
      </c>
    </row>
    <row r="95" spans="1:14" x14ac:dyDescent="0.25">
      <c r="A95" s="43" t="s">
        <v>273</v>
      </c>
      <c r="B95" s="22">
        <v>43647</v>
      </c>
      <c r="C95" s="49">
        <v>4420</v>
      </c>
      <c r="D95" s="49">
        <v>4340</v>
      </c>
      <c r="E95" s="49">
        <v>80</v>
      </c>
      <c r="F95" s="49" t="s">
        <v>16</v>
      </c>
      <c r="G95" s="50">
        <v>0.2</v>
      </c>
      <c r="H95" s="50">
        <v>35</v>
      </c>
      <c r="I95" s="50">
        <v>333</v>
      </c>
      <c r="J95" s="50">
        <v>0</v>
      </c>
      <c r="K95" s="50">
        <v>29.97</v>
      </c>
      <c r="L95" s="50">
        <v>404</v>
      </c>
      <c r="M95" s="50">
        <v>0</v>
      </c>
      <c r="N95" s="50">
        <v>403.77</v>
      </c>
    </row>
    <row r="96" spans="1:14" x14ac:dyDescent="0.25">
      <c r="A96" s="43" t="s">
        <v>273</v>
      </c>
      <c r="B96" s="22">
        <v>43678</v>
      </c>
      <c r="C96" s="47">
        <v>4460</v>
      </c>
      <c r="D96" s="47">
        <v>4420</v>
      </c>
      <c r="E96" s="47">
        <v>40</v>
      </c>
      <c r="F96" s="47" t="s">
        <v>16</v>
      </c>
      <c r="G96" s="48">
        <v>403.77</v>
      </c>
      <c r="H96" s="48">
        <v>0</v>
      </c>
      <c r="I96" s="48">
        <v>254.8</v>
      </c>
      <c r="J96" s="48">
        <v>2.02</v>
      </c>
      <c r="K96" s="48">
        <v>0</v>
      </c>
      <c r="L96" s="48">
        <v>406</v>
      </c>
      <c r="M96" s="48">
        <v>0</v>
      </c>
      <c r="N96" s="48">
        <v>386.79</v>
      </c>
    </row>
    <row r="97" spans="1:14" x14ac:dyDescent="0.25">
      <c r="A97" s="43" t="s">
        <v>273</v>
      </c>
      <c r="B97" s="22">
        <v>43709</v>
      </c>
      <c r="C97" s="49">
        <v>4500</v>
      </c>
      <c r="D97" s="49">
        <v>4460</v>
      </c>
      <c r="E97" s="49">
        <v>40</v>
      </c>
      <c r="F97" s="49" t="s">
        <v>16</v>
      </c>
      <c r="G97" s="50">
        <v>386.79</v>
      </c>
      <c r="H97" s="50">
        <v>0</v>
      </c>
      <c r="I97" s="50">
        <v>277.2</v>
      </c>
      <c r="J97" s="50">
        <v>6.09</v>
      </c>
      <c r="K97" s="50">
        <v>0</v>
      </c>
      <c r="L97" s="50">
        <v>391</v>
      </c>
      <c r="M97" s="50">
        <v>0</v>
      </c>
      <c r="N97" s="50">
        <v>390.86</v>
      </c>
    </row>
    <row r="98" spans="1:14" x14ac:dyDescent="0.25">
      <c r="A98" s="43" t="s">
        <v>273</v>
      </c>
      <c r="B98" s="22">
        <v>43739</v>
      </c>
      <c r="C98" s="47">
        <v>4540</v>
      </c>
      <c r="D98" s="47">
        <v>4500</v>
      </c>
      <c r="E98" s="47">
        <v>40</v>
      </c>
      <c r="F98" s="47" t="s">
        <v>16</v>
      </c>
      <c r="G98" s="48">
        <v>390.86</v>
      </c>
      <c r="H98" s="48">
        <v>0</v>
      </c>
      <c r="I98" s="48">
        <v>277.2</v>
      </c>
      <c r="J98" s="48">
        <v>9.94</v>
      </c>
      <c r="K98" s="48">
        <v>0</v>
      </c>
      <c r="L98" s="48">
        <v>417</v>
      </c>
      <c r="M98" s="48">
        <v>0</v>
      </c>
      <c r="N98" s="48">
        <v>394.71</v>
      </c>
    </row>
    <row r="99" spans="1:14" x14ac:dyDescent="0.25">
      <c r="A99" s="43" t="s">
        <v>273</v>
      </c>
      <c r="B99" s="22">
        <v>43770</v>
      </c>
      <c r="C99" s="49">
        <v>4610</v>
      </c>
      <c r="D99" s="49">
        <v>4540</v>
      </c>
      <c r="E99" s="49">
        <v>70</v>
      </c>
      <c r="F99" s="49" t="s">
        <v>16</v>
      </c>
      <c r="G99" s="50">
        <v>394.71</v>
      </c>
      <c r="H99" s="50">
        <v>45</v>
      </c>
      <c r="I99" s="50">
        <v>304</v>
      </c>
      <c r="J99" s="50">
        <v>13.91</v>
      </c>
      <c r="K99" s="50">
        <v>27.36</v>
      </c>
      <c r="L99" s="50">
        <v>783</v>
      </c>
      <c r="M99" s="50">
        <v>700</v>
      </c>
      <c r="N99" s="50">
        <v>83.44</v>
      </c>
    </row>
    <row r="100" spans="1:14" x14ac:dyDescent="0.25">
      <c r="A100" s="43" t="s">
        <v>273</v>
      </c>
      <c r="B100" s="22">
        <v>43800</v>
      </c>
      <c r="C100" s="47">
        <v>4660</v>
      </c>
      <c r="D100" s="47">
        <v>4610</v>
      </c>
      <c r="E100" s="47">
        <v>50</v>
      </c>
      <c r="F100" s="47" t="s">
        <v>16</v>
      </c>
      <c r="G100" s="48">
        <v>83.44</v>
      </c>
      <c r="H100" s="48">
        <v>45</v>
      </c>
      <c r="I100" s="48">
        <v>206</v>
      </c>
      <c r="J100" s="48">
        <v>1.08</v>
      </c>
      <c r="K100" s="48">
        <v>18.54</v>
      </c>
      <c r="L100" s="48">
        <v>360</v>
      </c>
      <c r="M100" s="48">
        <v>0</v>
      </c>
      <c r="N100" s="48">
        <v>360.06</v>
      </c>
    </row>
    <row r="101" spans="1:14" x14ac:dyDescent="0.25">
      <c r="A101" s="43" t="s">
        <v>273</v>
      </c>
      <c r="B101" s="22">
        <v>43831</v>
      </c>
      <c r="C101" s="49">
        <v>4706</v>
      </c>
      <c r="D101" s="49">
        <v>4660</v>
      </c>
      <c r="E101" s="49">
        <v>46</v>
      </c>
      <c r="F101" s="49" t="s">
        <v>16</v>
      </c>
      <c r="G101" s="50">
        <v>360.06</v>
      </c>
      <c r="H101" s="50">
        <v>45</v>
      </c>
      <c r="I101" s="50">
        <v>186.4</v>
      </c>
      <c r="J101" s="50">
        <v>3.29</v>
      </c>
      <c r="K101" s="50">
        <v>16.78</v>
      </c>
      <c r="L101" s="50">
        <v>618</v>
      </c>
      <c r="M101" s="50">
        <v>0</v>
      </c>
      <c r="N101" s="50">
        <v>618.27</v>
      </c>
    </row>
    <row r="102" spans="1:14" x14ac:dyDescent="0.25">
      <c r="A102" s="43" t="s">
        <v>273</v>
      </c>
      <c r="B102" s="22">
        <v>43862</v>
      </c>
      <c r="C102" s="47">
        <v>4749</v>
      </c>
      <c r="D102" s="47">
        <v>4706</v>
      </c>
      <c r="E102" s="47">
        <v>43</v>
      </c>
      <c r="F102" s="47" t="s">
        <v>16</v>
      </c>
      <c r="G102" s="48">
        <v>618.27</v>
      </c>
      <c r="H102" s="48">
        <v>45</v>
      </c>
      <c r="I102" s="48">
        <v>171.7</v>
      </c>
      <c r="J102" s="48">
        <v>8.36</v>
      </c>
      <c r="K102" s="48">
        <v>15.45</v>
      </c>
      <c r="L102" s="48">
        <v>863</v>
      </c>
      <c r="M102" s="48">
        <v>0</v>
      </c>
      <c r="N102" s="48">
        <v>862.8</v>
      </c>
    </row>
    <row r="103" spans="1:14" x14ac:dyDescent="0.25">
      <c r="A103" s="43" t="s">
        <v>273</v>
      </c>
      <c r="B103" s="22">
        <v>43891</v>
      </c>
      <c r="C103" s="49">
        <v>4779</v>
      </c>
      <c r="D103" s="49">
        <v>4749</v>
      </c>
      <c r="E103" s="49">
        <v>30</v>
      </c>
      <c r="F103" s="49" t="s">
        <v>16</v>
      </c>
      <c r="G103" s="50">
        <v>862.8</v>
      </c>
      <c r="H103" s="50">
        <v>0</v>
      </c>
      <c r="I103" s="50">
        <v>207.9</v>
      </c>
      <c r="J103" s="50">
        <v>15.71</v>
      </c>
      <c r="K103" s="50">
        <v>0</v>
      </c>
      <c r="L103" s="50">
        <v>870</v>
      </c>
      <c r="M103" s="50">
        <v>0</v>
      </c>
      <c r="N103" s="50">
        <v>870.15</v>
      </c>
    </row>
    <row r="104" spans="1:14" x14ac:dyDescent="0.25">
      <c r="A104" s="43" t="s">
        <v>273</v>
      </c>
      <c r="B104" s="22">
        <v>43922</v>
      </c>
      <c r="C104" s="47">
        <v>4806</v>
      </c>
      <c r="D104" s="47">
        <v>4779</v>
      </c>
      <c r="E104" s="47">
        <v>27</v>
      </c>
      <c r="F104" s="47" t="s">
        <v>16</v>
      </c>
      <c r="G104" s="48">
        <v>870.15</v>
      </c>
      <c r="H104" s="48">
        <v>0</v>
      </c>
      <c r="I104" s="48">
        <v>187.11</v>
      </c>
      <c r="J104" s="48">
        <v>24.54</v>
      </c>
      <c r="K104" s="48">
        <v>0</v>
      </c>
      <c r="L104" s="48">
        <v>879</v>
      </c>
      <c r="M104" s="48">
        <v>0</v>
      </c>
      <c r="N104" s="48">
        <v>878.98</v>
      </c>
    </row>
    <row r="105" spans="1:14" x14ac:dyDescent="0.25">
      <c r="A105" s="43" t="s">
        <v>273</v>
      </c>
      <c r="B105" s="22">
        <v>43952</v>
      </c>
      <c r="C105" s="49">
        <v>4834</v>
      </c>
      <c r="D105" s="49">
        <v>4806</v>
      </c>
      <c r="E105" s="49">
        <v>28</v>
      </c>
      <c r="F105" s="49" t="s">
        <v>16</v>
      </c>
      <c r="G105" s="50">
        <v>878.98</v>
      </c>
      <c r="H105" s="50">
        <v>0</v>
      </c>
      <c r="I105" s="50">
        <v>194.04</v>
      </c>
      <c r="J105" s="50">
        <v>33.369999999999997</v>
      </c>
      <c r="K105" s="50">
        <v>0</v>
      </c>
      <c r="L105" s="50">
        <v>888</v>
      </c>
      <c r="M105" s="50">
        <v>0</v>
      </c>
      <c r="N105" s="50">
        <v>887.81</v>
      </c>
    </row>
    <row r="106" spans="1:14" x14ac:dyDescent="0.25">
      <c r="A106" s="43" t="s">
        <v>273</v>
      </c>
      <c r="B106" s="22">
        <v>43983</v>
      </c>
      <c r="C106" s="47">
        <v>4864</v>
      </c>
      <c r="D106" s="47">
        <v>4834</v>
      </c>
      <c r="E106" s="47">
        <v>30</v>
      </c>
      <c r="F106" s="47" t="s">
        <v>16</v>
      </c>
      <c r="G106" s="48">
        <v>887.81</v>
      </c>
      <c r="H106" s="48">
        <v>0</v>
      </c>
      <c r="I106" s="48">
        <v>207.9</v>
      </c>
      <c r="J106" s="48">
        <v>41.63</v>
      </c>
      <c r="K106" s="48">
        <v>0</v>
      </c>
      <c r="L106" s="48">
        <v>896</v>
      </c>
      <c r="M106" s="48">
        <v>900</v>
      </c>
      <c r="N106" s="48">
        <v>-3.93</v>
      </c>
    </row>
    <row r="107" spans="1:14" x14ac:dyDescent="0.25">
      <c r="A107" s="43" t="s">
        <v>273</v>
      </c>
      <c r="B107" s="22">
        <v>44013</v>
      </c>
      <c r="C107" s="49">
        <v>4892</v>
      </c>
      <c r="D107" s="49">
        <v>4864</v>
      </c>
      <c r="E107" s="49">
        <v>28</v>
      </c>
      <c r="F107" s="49" t="s">
        <v>16</v>
      </c>
      <c r="G107" s="50">
        <v>-3.93</v>
      </c>
      <c r="H107" s="50">
        <v>0</v>
      </c>
      <c r="I107" s="50">
        <v>194.04</v>
      </c>
      <c r="J107" s="50">
        <v>0</v>
      </c>
      <c r="K107" s="50">
        <v>0</v>
      </c>
      <c r="L107" s="50">
        <v>-4</v>
      </c>
      <c r="M107" s="50">
        <v>0</v>
      </c>
      <c r="N107" s="50">
        <v>-3.93</v>
      </c>
    </row>
    <row r="108" spans="1:14" x14ac:dyDescent="0.25">
      <c r="A108" s="43" t="s">
        <v>273</v>
      </c>
      <c r="B108" s="22">
        <v>44044</v>
      </c>
      <c r="C108" s="47">
        <v>4932</v>
      </c>
      <c r="D108" s="47">
        <v>4892</v>
      </c>
      <c r="E108" s="47">
        <v>40</v>
      </c>
      <c r="F108" s="47" t="s">
        <v>16</v>
      </c>
      <c r="G108" s="48">
        <v>-3.93</v>
      </c>
      <c r="H108" s="48">
        <v>0</v>
      </c>
      <c r="I108" s="48">
        <v>277.2</v>
      </c>
      <c r="J108" s="48">
        <v>0</v>
      </c>
      <c r="K108" s="48">
        <v>0</v>
      </c>
      <c r="L108" s="48">
        <v>11</v>
      </c>
      <c r="M108" s="48">
        <v>0</v>
      </c>
      <c r="N108" s="48">
        <v>11.07</v>
      </c>
    </row>
    <row r="109" spans="1:14" x14ac:dyDescent="0.25">
      <c r="A109" s="43" t="s">
        <v>273</v>
      </c>
      <c r="B109" s="22">
        <v>44075</v>
      </c>
      <c r="C109" s="49">
        <v>4970</v>
      </c>
      <c r="D109" s="49">
        <v>4932</v>
      </c>
      <c r="E109" s="49">
        <v>38</v>
      </c>
      <c r="F109" s="49" t="s">
        <v>16</v>
      </c>
      <c r="G109" s="50">
        <v>11.07</v>
      </c>
      <c r="H109" s="50">
        <v>0</v>
      </c>
      <c r="I109" s="50">
        <v>263.33999999999997</v>
      </c>
      <c r="J109" s="50">
        <v>1</v>
      </c>
      <c r="K109" s="50">
        <v>0</v>
      </c>
      <c r="L109" s="50">
        <v>33</v>
      </c>
      <c r="M109" s="50">
        <v>0</v>
      </c>
      <c r="N109" s="50">
        <v>33.07</v>
      </c>
    </row>
    <row r="110" spans="1:14" x14ac:dyDescent="0.25">
      <c r="A110" s="43" t="s">
        <v>273</v>
      </c>
      <c r="B110" s="22">
        <v>44105</v>
      </c>
      <c r="C110" s="47">
        <v>5005</v>
      </c>
      <c r="D110" s="47">
        <v>4970</v>
      </c>
      <c r="E110" s="47">
        <v>35</v>
      </c>
      <c r="F110" s="47" t="s">
        <v>16</v>
      </c>
      <c r="G110" s="48">
        <v>33.07</v>
      </c>
      <c r="H110" s="48">
        <v>0</v>
      </c>
      <c r="I110" s="48">
        <v>242.55</v>
      </c>
      <c r="J110" s="48">
        <v>2</v>
      </c>
      <c r="K110" s="48">
        <v>0</v>
      </c>
      <c r="L110" s="48">
        <v>34</v>
      </c>
      <c r="M110" s="48">
        <v>0</v>
      </c>
      <c r="N110" s="48">
        <v>34.07</v>
      </c>
    </row>
    <row r="111" spans="1:14" x14ac:dyDescent="0.25">
      <c r="A111" s="43" t="s">
        <v>273</v>
      </c>
      <c r="B111" s="22">
        <v>44136</v>
      </c>
      <c r="C111" s="49">
        <v>5035</v>
      </c>
      <c r="D111" s="49">
        <v>5005</v>
      </c>
      <c r="E111" s="49">
        <v>30</v>
      </c>
      <c r="F111" s="49" t="s">
        <v>16</v>
      </c>
      <c r="G111" s="50">
        <v>34.07</v>
      </c>
      <c r="H111" s="50">
        <v>0</v>
      </c>
      <c r="I111" s="50">
        <v>207.9</v>
      </c>
      <c r="J111" s="50">
        <v>3</v>
      </c>
      <c r="K111" s="50">
        <v>0</v>
      </c>
      <c r="L111" s="50">
        <v>35</v>
      </c>
      <c r="M111" s="50">
        <v>0</v>
      </c>
      <c r="N111" s="50">
        <v>35.07</v>
      </c>
    </row>
    <row r="112" spans="1:14" x14ac:dyDescent="0.25">
      <c r="A112" s="43" t="s">
        <v>273</v>
      </c>
      <c r="B112" s="22">
        <v>44166</v>
      </c>
      <c r="C112" s="47">
        <v>5065</v>
      </c>
      <c r="D112" s="47">
        <v>5035</v>
      </c>
      <c r="E112" s="47">
        <v>30</v>
      </c>
      <c r="F112" s="47" t="s">
        <v>16</v>
      </c>
      <c r="G112" s="48">
        <v>35.07</v>
      </c>
      <c r="H112" s="48">
        <v>0</v>
      </c>
      <c r="I112" s="48">
        <v>207.9</v>
      </c>
      <c r="J112" s="48">
        <v>4</v>
      </c>
      <c r="K112" s="48">
        <v>0</v>
      </c>
      <c r="L112" s="48">
        <v>36</v>
      </c>
      <c r="M112" s="48">
        <v>0</v>
      </c>
      <c r="N112" s="48">
        <v>36.07</v>
      </c>
    </row>
    <row r="113" spans="1:14" x14ac:dyDescent="0.25">
      <c r="A113" s="43" t="s">
        <v>273</v>
      </c>
      <c r="B113" s="22">
        <v>44197</v>
      </c>
      <c r="C113" s="49">
        <v>5080</v>
      </c>
      <c r="D113" s="49">
        <v>5065</v>
      </c>
      <c r="E113" s="49">
        <v>15</v>
      </c>
      <c r="F113" s="49" t="s">
        <v>16</v>
      </c>
      <c r="G113" s="50">
        <v>36.07</v>
      </c>
      <c r="H113" s="50">
        <v>0</v>
      </c>
      <c r="I113" s="50">
        <v>103.95</v>
      </c>
      <c r="J113" s="50">
        <v>5</v>
      </c>
      <c r="K113" s="50">
        <v>0</v>
      </c>
      <c r="L113" s="50">
        <v>37</v>
      </c>
      <c r="M113" s="50">
        <v>0</v>
      </c>
      <c r="N113" s="50">
        <v>37.07</v>
      </c>
    </row>
    <row r="114" spans="1:14" x14ac:dyDescent="0.25">
      <c r="A114" s="43" t="s">
        <v>273</v>
      </c>
      <c r="B114" s="22">
        <v>44228</v>
      </c>
      <c r="C114" s="47">
        <v>5104</v>
      </c>
      <c r="D114" s="47">
        <v>5080</v>
      </c>
      <c r="E114" s="47">
        <v>24</v>
      </c>
      <c r="F114" s="47" t="s">
        <v>16</v>
      </c>
      <c r="G114" s="48">
        <v>37.07</v>
      </c>
      <c r="H114" s="48">
        <v>0</v>
      </c>
      <c r="I114" s="48">
        <v>166.32</v>
      </c>
      <c r="J114" s="48">
        <v>6</v>
      </c>
      <c r="K114" s="48">
        <v>0</v>
      </c>
      <c r="L114" s="48">
        <v>38</v>
      </c>
      <c r="M114" s="48">
        <v>0</v>
      </c>
      <c r="N114" s="48">
        <v>38.07</v>
      </c>
    </row>
    <row r="115" spans="1:14" x14ac:dyDescent="0.25">
      <c r="A115" s="43" t="s">
        <v>273</v>
      </c>
      <c r="B115" s="22">
        <v>44256</v>
      </c>
      <c r="C115" s="49">
        <v>5128</v>
      </c>
      <c r="D115" s="49">
        <v>5104</v>
      </c>
      <c r="E115" s="49">
        <v>24</v>
      </c>
      <c r="F115" s="49" t="s">
        <v>16</v>
      </c>
      <c r="G115" s="50">
        <v>38.07</v>
      </c>
      <c r="H115" s="50">
        <v>0</v>
      </c>
      <c r="I115" s="50">
        <v>174.96</v>
      </c>
      <c r="J115" s="50">
        <v>7</v>
      </c>
      <c r="K115" s="50">
        <v>0</v>
      </c>
      <c r="L115" s="50">
        <v>39</v>
      </c>
      <c r="M115" s="50">
        <v>0</v>
      </c>
      <c r="N115" s="50">
        <v>15.07</v>
      </c>
    </row>
    <row r="116" spans="1:14" x14ac:dyDescent="0.25">
      <c r="A116" s="43" t="s">
        <v>273</v>
      </c>
      <c r="B116" s="22">
        <v>44287</v>
      </c>
      <c r="C116" s="47">
        <v>5144</v>
      </c>
      <c r="D116" s="47">
        <v>5128</v>
      </c>
      <c r="E116" s="47">
        <v>16</v>
      </c>
      <c r="F116" s="47" t="s">
        <v>16</v>
      </c>
      <c r="G116" s="48">
        <v>15.07</v>
      </c>
      <c r="H116" s="48">
        <v>0</v>
      </c>
      <c r="I116" s="48">
        <v>116.64</v>
      </c>
      <c r="J116" s="48">
        <v>8</v>
      </c>
      <c r="K116" s="48">
        <v>0</v>
      </c>
      <c r="L116" s="48">
        <v>16</v>
      </c>
      <c r="M116" s="48">
        <v>0</v>
      </c>
      <c r="N116" s="48">
        <v>16.07</v>
      </c>
    </row>
    <row r="117" spans="1:14" x14ac:dyDescent="0.25">
      <c r="A117" s="43" t="s">
        <v>273</v>
      </c>
      <c r="B117" s="22">
        <v>44317</v>
      </c>
      <c r="C117" s="49">
        <v>5184</v>
      </c>
      <c r="D117" s="49">
        <v>5144</v>
      </c>
      <c r="E117" s="49">
        <v>40</v>
      </c>
      <c r="F117" s="49" t="s">
        <v>16</v>
      </c>
      <c r="G117" s="50">
        <v>16.07</v>
      </c>
      <c r="H117" s="50">
        <v>0</v>
      </c>
      <c r="I117" s="50">
        <v>291.60000000000002</v>
      </c>
      <c r="J117" s="50">
        <v>9</v>
      </c>
      <c r="K117" s="50">
        <v>0</v>
      </c>
      <c r="L117" s="50">
        <v>17</v>
      </c>
      <c r="M117" s="50">
        <v>0</v>
      </c>
      <c r="N117" s="50">
        <v>17.07</v>
      </c>
    </row>
    <row r="118" spans="1:14" x14ac:dyDescent="0.25">
      <c r="A118" s="43" t="s">
        <v>273</v>
      </c>
      <c r="B118" s="22">
        <v>44348</v>
      </c>
      <c r="C118" s="47">
        <v>5212</v>
      </c>
      <c r="D118" s="47">
        <v>5184</v>
      </c>
      <c r="E118" s="47">
        <v>28</v>
      </c>
      <c r="F118" s="47" t="s">
        <v>16</v>
      </c>
      <c r="G118" s="48">
        <v>17.07</v>
      </c>
      <c r="H118" s="48">
        <v>0</v>
      </c>
      <c r="I118" s="48">
        <v>204.12</v>
      </c>
      <c r="J118" s="48">
        <v>10</v>
      </c>
      <c r="K118" s="48">
        <v>0</v>
      </c>
      <c r="L118" s="48">
        <v>18</v>
      </c>
      <c r="M118" s="48">
        <v>0</v>
      </c>
      <c r="N118" s="48">
        <v>18.07</v>
      </c>
    </row>
    <row r="119" spans="1:14" x14ac:dyDescent="0.25">
      <c r="A119" s="43" t="s">
        <v>273</v>
      </c>
      <c r="B119" s="22">
        <v>44378</v>
      </c>
      <c r="C119" s="49">
        <v>5245</v>
      </c>
      <c r="D119" s="49">
        <v>5212</v>
      </c>
      <c r="E119" s="49">
        <v>33</v>
      </c>
      <c r="F119" s="49" t="s">
        <v>16</v>
      </c>
      <c r="G119" s="50">
        <v>18.07</v>
      </c>
      <c r="H119" s="50">
        <v>0</v>
      </c>
      <c r="I119" s="50">
        <v>240.57</v>
      </c>
      <c r="J119" s="50">
        <v>1</v>
      </c>
      <c r="K119" s="50">
        <v>0</v>
      </c>
      <c r="L119" s="50">
        <v>19</v>
      </c>
      <c r="M119" s="50">
        <v>0</v>
      </c>
      <c r="N119" s="50">
        <v>2.0699999999999998</v>
      </c>
    </row>
    <row r="120" spans="1:14" x14ac:dyDescent="0.25">
      <c r="A120" s="43" t="s">
        <v>273</v>
      </c>
      <c r="B120" s="22">
        <v>44409</v>
      </c>
      <c r="C120" s="47">
        <v>5284</v>
      </c>
      <c r="D120" s="47">
        <v>5245</v>
      </c>
      <c r="E120" s="47">
        <v>39</v>
      </c>
      <c r="F120" s="47" t="s">
        <v>16</v>
      </c>
      <c r="G120" s="48">
        <v>2.0699999999999998</v>
      </c>
      <c r="H120" s="48">
        <v>0</v>
      </c>
      <c r="I120" s="48">
        <v>284.31</v>
      </c>
      <c r="J120" s="48">
        <v>0</v>
      </c>
      <c r="K120" s="48">
        <v>0</v>
      </c>
      <c r="L120" s="48">
        <v>2</v>
      </c>
      <c r="M120" s="48">
        <v>0</v>
      </c>
      <c r="N120" s="48">
        <v>2.0699999999999998</v>
      </c>
    </row>
    <row r="121" spans="1:14" x14ac:dyDescent="0.25">
      <c r="A121" s="43" t="s">
        <v>273</v>
      </c>
      <c r="B121" s="22">
        <v>44440</v>
      </c>
      <c r="C121" s="49">
        <v>5311</v>
      </c>
      <c r="D121" s="49">
        <v>5284</v>
      </c>
      <c r="E121" s="49">
        <v>27</v>
      </c>
      <c r="F121" s="49" t="s">
        <v>16</v>
      </c>
      <c r="G121" s="50">
        <v>2.0699999999999998</v>
      </c>
      <c r="H121" s="50">
        <v>0</v>
      </c>
      <c r="I121" s="50">
        <v>196.83</v>
      </c>
      <c r="J121" s="50">
        <v>0</v>
      </c>
      <c r="K121" s="50">
        <v>0</v>
      </c>
      <c r="L121" s="50">
        <v>2</v>
      </c>
      <c r="M121" s="50">
        <v>0</v>
      </c>
      <c r="N121" s="50">
        <v>2.0699999999999998</v>
      </c>
    </row>
    <row r="122" spans="1:14" x14ac:dyDescent="0.25">
      <c r="A122" s="43" t="s">
        <v>273</v>
      </c>
      <c r="B122" s="22">
        <v>44470</v>
      </c>
      <c r="C122" s="47">
        <v>5335</v>
      </c>
      <c r="D122" s="47">
        <v>5311</v>
      </c>
      <c r="E122" s="47">
        <v>24</v>
      </c>
      <c r="F122" s="47" t="s">
        <v>16</v>
      </c>
      <c r="G122" s="48">
        <v>2.0699999999999998</v>
      </c>
      <c r="H122" s="48">
        <v>0</v>
      </c>
      <c r="I122" s="48">
        <v>182.64</v>
      </c>
      <c r="J122" s="48">
        <v>0</v>
      </c>
      <c r="K122" s="48">
        <v>0</v>
      </c>
      <c r="L122" s="48">
        <v>2</v>
      </c>
      <c r="M122" s="48">
        <v>0</v>
      </c>
      <c r="N122" s="48">
        <v>2.0699999999999998</v>
      </c>
    </row>
    <row r="123" spans="1:14" x14ac:dyDescent="0.25">
      <c r="A123" s="43" t="s">
        <v>273</v>
      </c>
      <c r="B123" s="22">
        <v>44501</v>
      </c>
      <c r="C123" s="49">
        <v>5373</v>
      </c>
      <c r="D123" s="49">
        <v>5335</v>
      </c>
      <c r="E123" s="49">
        <v>38</v>
      </c>
      <c r="F123" s="49" t="s">
        <v>16</v>
      </c>
      <c r="G123" s="50">
        <v>2.0699999999999998</v>
      </c>
      <c r="H123" s="50">
        <v>0</v>
      </c>
      <c r="I123" s="50">
        <v>289.18</v>
      </c>
      <c r="J123" s="50">
        <v>0</v>
      </c>
      <c r="K123" s="50">
        <v>0</v>
      </c>
      <c r="L123" s="50">
        <v>2</v>
      </c>
      <c r="M123" s="50">
        <v>0</v>
      </c>
      <c r="N123" s="50">
        <v>2.0699999999999998</v>
      </c>
    </row>
    <row r="124" spans="1:14" x14ac:dyDescent="0.25">
      <c r="A124" s="43" t="s">
        <v>273</v>
      </c>
      <c r="B124" s="22">
        <v>44531</v>
      </c>
      <c r="C124" s="47">
        <v>5460</v>
      </c>
      <c r="D124" s="47">
        <v>5373</v>
      </c>
      <c r="E124" s="47">
        <v>87</v>
      </c>
      <c r="F124" s="47" t="s">
        <v>16</v>
      </c>
      <c r="G124" s="48">
        <v>2.0699999999999998</v>
      </c>
      <c r="H124" s="48">
        <v>70</v>
      </c>
      <c r="I124" s="48">
        <v>391.75</v>
      </c>
      <c r="J124" s="48">
        <v>0</v>
      </c>
      <c r="K124" s="48">
        <v>35.26</v>
      </c>
      <c r="L124" s="48">
        <v>466</v>
      </c>
      <c r="M124" s="48">
        <v>0</v>
      </c>
      <c r="N124" s="48">
        <v>466.02</v>
      </c>
    </row>
    <row r="125" spans="1:14" x14ac:dyDescent="0.25">
      <c r="A125" s="43" t="s">
        <v>273</v>
      </c>
      <c r="B125" s="22">
        <v>44562</v>
      </c>
      <c r="C125" s="49">
        <v>5500</v>
      </c>
      <c r="D125" s="49">
        <v>5460</v>
      </c>
      <c r="E125" s="49">
        <v>40</v>
      </c>
      <c r="F125" s="49" t="s">
        <v>16</v>
      </c>
      <c r="G125" s="50">
        <v>466.02</v>
      </c>
      <c r="H125" s="50">
        <v>0</v>
      </c>
      <c r="I125" s="50">
        <v>304.39999999999998</v>
      </c>
      <c r="J125" s="50">
        <v>2.4300000000000002</v>
      </c>
      <c r="K125" s="50">
        <v>0</v>
      </c>
      <c r="L125" s="50">
        <v>468</v>
      </c>
      <c r="M125" s="50">
        <v>0</v>
      </c>
      <c r="N125" s="50">
        <v>468.45</v>
      </c>
    </row>
    <row r="126" spans="1:14" x14ac:dyDescent="0.25">
      <c r="A126" s="43" t="s">
        <v>273</v>
      </c>
      <c r="B126" s="22">
        <v>44593</v>
      </c>
      <c r="C126" s="47">
        <v>5540</v>
      </c>
      <c r="D126" s="47">
        <v>5500</v>
      </c>
      <c r="E126" s="47">
        <v>40</v>
      </c>
      <c r="F126" s="47" t="s">
        <v>16</v>
      </c>
      <c r="G126" s="48">
        <v>468.45</v>
      </c>
      <c r="H126" s="48">
        <v>0</v>
      </c>
      <c r="I126" s="48">
        <v>304.39999999999998</v>
      </c>
      <c r="J126" s="48">
        <v>4.7</v>
      </c>
      <c r="K126" s="48">
        <v>0</v>
      </c>
      <c r="L126" s="48">
        <v>473</v>
      </c>
      <c r="M126" s="48">
        <v>0</v>
      </c>
      <c r="N126" s="48">
        <v>473.15</v>
      </c>
    </row>
    <row r="127" spans="1:14" x14ac:dyDescent="0.25">
      <c r="A127" s="43" t="s">
        <v>273</v>
      </c>
      <c r="B127" s="22">
        <v>44621</v>
      </c>
      <c r="C127" s="49">
        <v>5623</v>
      </c>
      <c r="D127" s="49">
        <v>5540</v>
      </c>
      <c r="E127" s="49">
        <v>83</v>
      </c>
      <c r="F127" s="49" t="s">
        <v>16</v>
      </c>
      <c r="G127" s="50">
        <v>473.15</v>
      </c>
      <c r="H127" s="50">
        <v>70</v>
      </c>
      <c r="I127" s="50">
        <v>370.75</v>
      </c>
      <c r="J127" s="50">
        <v>4.55</v>
      </c>
      <c r="K127" s="50">
        <v>33.369999999999997</v>
      </c>
      <c r="L127" s="50">
        <v>947</v>
      </c>
      <c r="M127" s="50">
        <v>500</v>
      </c>
      <c r="N127" s="50">
        <v>446.84</v>
      </c>
    </row>
    <row r="128" spans="1:14" x14ac:dyDescent="0.25">
      <c r="A128" s="43" t="s">
        <v>273</v>
      </c>
      <c r="B128" s="22">
        <v>44652</v>
      </c>
      <c r="C128" s="47">
        <v>5662</v>
      </c>
      <c r="D128" s="47">
        <v>5623</v>
      </c>
      <c r="E128" s="47">
        <v>39</v>
      </c>
      <c r="F128" s="47" t="s">
        <v>16</v>
      </c>
      <c r="G128" s="48">
        <v>446.84</v>
      </c>
      <c r="H128" s="48">
        <v>0</v>
      </c>
      <c r="I128" s="48">
        <v>296.79000000000002</v>
      </c>
      <c r="J128" s="48">
        <v>4.05</v>
      </c>
      <c r="K128" s="48">
        <v>0</v>
      </c>
      <c r="L128" s="48">
        <v>451</v>
      </c>
      <c r="M128" s="48">
        <v>450</v>
      </c>
      <c r="N128" s="48">
        <v>0.89</v>
      </c>
    </row>
    <row r="129" spans="1:14" x14ac:dyDescent="0.25">
      <c r="A129" s="43" t="s">
        <v>273</v>
      </c>
      <c r="B129" s="22">
        <v>44682</v>
      </c>
      <c r="C129" s="49">
        <v>5669</v>
      </c>
      <c r="D129" s="49">
        <v>5662</v>
      </c>
      <c r="E129" s="49">
        <v>7</v>
      </c>
      <c r="F129" s="49" t="s">
        <v>16</v>
      </c>
      <c r="G129" s="50">
        <v>0.89</v>
      </c>
      <c r="H129" s="50">
        <v>0</v>
      </c>
      <c r="I129" s="50">
        <v>60</v>
      </c>
      <c r="J129" s="50">
        <v>1</v>
      </c>
      <c r="K129" s="50">
        <v>0</v>
      </c>
      <c r="L129" s="50">
        <v>2</v>
      </c>
      <c r="M129" s="50">
        <v>0</v>
      </c>
      <c r="N129" s="50">
        <v>1.89</v>
      </c>
    </row>
    <row r="130" spans="1:14" x14ac:dyDescent="0.25">
      <c r="A130" s="43" t="s">
        <v>273</v>
      </c>
      <c r="B130" s="22">
        <v>44713</v>
      </c>
      <c r="C130" s="47">
        <v>5681</v>
      </c>
      <c r="D130" s="47">
        <v>5669</v>
      </c>
      <c r="E130" s="47">
        <v>12</v>
      </c>
      <c r="F130" s="47" t="s">
        <v>16</v>
      </c>
      <c r="G130" s="48">
        <v>1.89</v>
      </c>
      <c r="H130" s="48">
        <v>0</v>
      </c>
      <c r="I130" s="48">
        <v>91.32</v>
      </c>
      <c r="J130" s="48">
        <v>0</v>
      </c>
      <c r="K130" s="48">
        <v>0</v>
      </c>
      <c r="L130" s="48">
        <v>2</v>
      </c>
      <c r="M130" s="48">
        <v>0</v>
      </c>
      <c r="N130" s="48">
        <v>2</v>
      </c>
    </row>
    <row r="131" spans="1:14" x14ac:dyDescent="0.25">
      <c r="A131" s="43" t="s">
        <v>273</v>
      </c>
      <c r="B131" s="22">
        <v>44743</v>
      </c>
      <c r="C131" s="49">
        <v>5710</v>
      </c>
      <c r="D131" s="49">
        <v>5681</v>
      </c>
      <c r="E131" s="49">
        <v>29</v>
      </c>
      <c r="F131" s="49" t="s">
        <v>16</v>
      </c>
      <c r="G131" s="50">
        <v>2</v>
      </c>
      <c r="H131" s="50">
        <v>0</v>
      </c>
      <c r="I131" s="50">
        <v>220.69</v>
      </c>
      <c r="J131" s="50">
        <v>0</v>
      </c>
      <c r="K131" s="50">
        <v>0</v>
      </c>
      <c r="L131" s="50">
        <v>2</v>
      </c>
      <c r="M131" s="50">
        <v>0</v>
      </c>
      <c r="N131" s="50">
        <v>2</v>
      </c>
    </row>
    <row r="132" spans="1:14" x14ac:dyDescent="0.25">
      <c r="A132" s="43" t="s">
        <v>273</v>
      </c>
      <c r="B132" s="22">
        <v>44774</v>
      </c>
      <c r="C132" s="47">
        <v>5748</v>
      </c>
      <c r="D132" s="47">
        <v>5710</v>
      </c>
      <c r="E132" s="47">
        <v>38</v>
      </c>
      <c r="F132" s="47" t="s">
        <v>16</v>
      </c>
      <c r="G132" s="48">
        <v>2</v>
      </c>
      <c r="H132" s="48">
        <v>0</v>
      </c>
      <c r="I132" s="48">
        <v>308.18</v>
      </c>
      <c r="J132" s="48">
        <v>0</v>
      </c>
      <c r="K132" s="48">
        <v>0</v>
      </c>
      <c r="L132" s="48">
        <v>2</v>
      </c>
      <c r="M132" s="48">
        <v>0</v>
      </c>
      <c r="N132" s="48">
        <v>2</v>
      </c>
    </row>
    <row r="133" spans="1:14" x14ac:dyDescent="0.25">
      <c r="A133" s="43" t="s">
        <v>273</v>
      </c>
      <c r="B133" s="22">
        <v>44805</v>
      </c>
      <c r="C133" s="49">
        <v>5785</v>
      </c>
      <c r="D133" s="49">
        <v>5748</v>
      </c>
      <c r="E133" s="49">
        <v>37</v>
      </c>
      <c r="F133" s="49" t="s">
        <v>16</v>
      </c>
      <c r="G133" s="50">
        <v>2</v>
      </c>
      <c r="H133" s="50">
        <v>0</v>
      </c>
      <c r="I133" s="50">
        <v>300.07</v>
      </c>
      <c r="J133" s="50">
        <v>0</v>
      </c>
      <c r="K133" s="50">
        <v>0</v>
      </c>
      <c r="L133" s="50">
        <v>-15</v>
      </c>
      <c r="M133" s="50">
        <v>0</v>
      </c>
      <c r="N133" s="50">
        <v>-15</v>
      </c>
    </row>
    <row r="134" spans="1:14" x14ac:dyDescent="0.25">
      <c r="A134" s="43" t="s">
        <v>273</v>
      </c>
      <c r="B134" s="22">
        <v>44835</v>
      </c>
      <c r="C134" s="47">
        <v>5785</v>
      </c>
      <c r="D134" s="47">
        <v>5785</v>
      </c>
      <c r="E134" s="47">
        <v>0</v>
      </c>
      <c r="F134" s="47" t="s">
        <v>117</v>
      </c>
      <c r="G134" s="48">
        <v>-15</v>
      </c>
      <c r="H134" s="48">
        <v>0</v>
      </c>
      <c r="I134" s="48">
        <v>70</v>
      </c>
      <c r="J134" s="48">
        <v>0</v>
      </c>
      <c r="K134" s="48">
        <v>0</v>
      </c>
      <c r="L134" s="48">
        <v>-15</v>
      </c>
      <c r="M134" s="48">
        <v>0</v>
      </c>
      <c r="N134" s="48">
        <v>-15</v>
      </c>
    </row>
    <row r="135" spans="1:14" x14ac:dyDescent="0.25">
      <c r="A135" s="43" t="s">
        <v>273</v>
      </c>
      <c r="B135" s="22">
        <v>44866</v>
      </c>
      <c r="C135" s="49">
        <v>5836</v>
      </c>
      <c r="D135" s="49">
        <v>5785</v>
      </c>
      <c r="E135" s="49">
        <v>51</v>
      </c>
      <c r="F135" s="49" t="s">
        <v>16</v>
      </c>
      <c r="G135" s="50">
        <v>-15</v>
      </c>
      <c r="H135" s="50">
        <v>85</v>
      </c>
      <c r="I135" s="50">
        <v>205.3</v>
      </c>
      <c r="J135" s="50">
        <v>0</v>
      </c>
      <c r="K135" s="50">
        <v>18.48</v>
      </c>
      <c r="L135" s="50">
        <v>303</v>
      </c>
      <c r="M135" s="50">
        <v>0</v>
      </c>
      <c r="N135" s="50">
        <v>303</v>
      </c>
    </row>
    <row r="136" spans="1:14" x14ac:dyDescent="0.25">
      <c r="A136" s="43" t="s">
        <v>273</v>
      </c>
      <c r="B136" s="22">
        <v>44896</v>
      </c>
      <c r="C136" s="47">
        <v>5873</v>
      </c>
      <c r="D136" s="47">
        <v>5836</v>
      </c>
      <c r="E136" s="47">
        <v>37</v>
      </c>
      <c r="F136" s="47" t="s">
        <v>16</v>
      </c>
      <c r="G136" s="48">
        <v>303</v>
      </c>
      <c r="H136" s="48">
        <v>0</v>
      </c>
      <c r="I136" s="48">
        <v>300.07</v>
      </c>
      <c r="J136" s="48">
        <v>1.71</v>
      </c>
      <c r="K136" s="48">
        <v>0</v>
      </c>
      <c r="L136" s="48">
        <v>305</v>
      </c>
      <c r="M136" s="48">
        <v>0</v>
      </c>
      <c r="N136" s="48">
        <v>305</v>
      </c>
    </row>
    <row r="137" spans="1:14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selection activeCell="I14" sqref="I14"/>
    </sheetView>
  </sheetViews>
  <sheetFormatPr defaultRowHeight="15" x14ac:dyDescent="0.25"/>
  <cols>
    <col min="1" max="1" width="12.28515625" customWidth="1"/>
  </cols>
  <sheetData>
    <row r="1" spans="1:14" x14ac:dyDescent="0.25">
      <c r="A1" s="138" t="s">
        <v>23</v>
      </c>
      <c r="B1" s="138"/>
      <c r="C1" s="133" t="s">
        <v>277</v>
      </c>
      <c r="D1" s="133"/>
      <c r="E1" s="10"/>
      <c r="F1" s="42"/>
      <c r="G1" s="119" t="s">
        <v>24</v>
      </c>
      <c r="H1" s="133" t="s">
        <v>278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43304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17" t="s">
        <v>26</v>
      </c>
      <c r="B3" s="117"/>
      <c r="C3" s="133" t="s">
        <v>279</v>
      </c>
      <c r="D3" s="133"/>
      <c r="E3" s="133" t="s">
        <v>27</v>
      </c>
      <c r="F3" s="133"/>
      <c r="G3" s="133"/>
      <c r="H3" s="140" t="s">
        <v>280</v>
      </c>
      <c r="I3" s="140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219</v>
      </c>
      <c r="I4" s="133"/>
      <c r="J4" s="16"/>
      <c r="K4" s="16"/>
      <c r="L4" s="16"/>
      <c r="M4" s="16"/>
      <c r="N4" s="16"/>
    </row>
    <row r="5" spans="1:14" x14ac:dyDescent="0.25">
      <c r="A5" s="119" t="s">
        <v>31</v>
      </c>
      <c r="B5" s="119"/>
      <c r="C5" s="119" t="s">
        <v>32</v>
      </c>
      <c r="D5" s="132" t="s">
        <v>33</v>
      </c>
      <c r="E5" s="132"/>
      <c r="F5" s="132"/>
      <c r="G5" s="119" t="s">
        <v>34</v>
      </c>
      <c r="H5" s="11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7" t="s">
        <v>277</v>
      </c>
      <c r="B8" s="22">
        <v>41000</v>
      </c>
      <c r="C8" s="21">
        <v>3686</v>
      </c>
      <c r="D8" s="21">
        <v>3686</v>
      </c>
      <c r="E8" s="21">
        <v>0</v>
      </c>
      <c r="F8" s="21" t="s">
        <v>16</v>
      </c>
      <c r="G8" s="23">
        <v>7791</v>
      </c>
      <c r="H8" s="23">
        <v>0</v>
      </c>
      <c r="I8" s="23">
        <v>0</v>
      </c>
      <c r="J8" s="23">
        <v>79.209999999999994</v>
      </c>
      <c r="K8" s="23">
        <v>0</v>
      </c>
      <c r="L8" s="15">
        <f>G8+H8+I8+J8+K8</f>
        <v>7870.21</v>
      </c>
      <c r="M8" s="23">
        <v>0</v>
      </c>
      <c r="N8" s="15">
        <f>L8-M8</f>
        <v>7870.21</v>
      </c>
    </row>
    <row r="9" spans="1:14" x14ac:dyDescent="0.25">
      <c r="A9" s="17" t="s">
        <v>277</v>
      </c>
      <c r="B9" s="22">
        <v>41030</v>
      </c>
      <c r="C9" s="21">
        <v>3686</v>
      </c>
      <c r="D9" s="21">
        <v>3686</v>
      </c>
      <c r="E9" s="21">
        <v>0</v>
      </c>
      <c r="F9" s="21" t="s">
        <v>16</v>
      </c>
      <c r="G9" s="23">
        <v>7869</v>
      </c>
      <c r="H9" s="23">
        <v>0</v>
      </c>
      <c r="I9" s="23">
        <v>0</v>
      </c>
      <c r="J9" s="23">
        <v>76.95</v>
      </c>
      <c r="K9" s="23">
        <v>0</v>
      </c>
      <c r="L9" s="15">
        <f t="shared" ref="L9:L55" si="0">G9+H9+I9+J9+K9</f>
        <v>7945.95</v>
      </c>
      <c r="M9" s="23">
        <v>0</v>
      </c>
      <c r="N9" s="15">
        <f t="shared" ref="N9:N55" si="1">L9-M9</f>
        <v>7945.95</v>
      </c>
    </row>
    <row r="10" spans="1:14" x14ac:dyDescent="0.25">
      <c r="A10" s="17" t="s">
        <v>277</v>
      </c>
      <c r="B10" s="22">
        <v>41061</v>
      </c>
      <c r="C10" s="21">
        <v>3686</v>
      </c>
      <c r="D10" s="21">
        <v>3686</v>
      </c>
      <c r="E10" s="21">
        <v>0</v>
      </c>
      <c r="F10" s="21" t="s">
        <v>16</v>
      </c>
      <c r="G10" s="23">
        <v>7947</v>
      </c>
      <c r="H10" s="23">
        <v>0</v>
      </c>
      <c r="I10" s="23">
        <v>0</v>
      </c>
      <c r="J10" s="23">
        <v>79.510000000000005</v>
      </c>
      <c r="K10" s="23">
        <v>0</v>
      </c>
      <c r="L10" s="15">
        <f t="shared" si="0"/>
        <v>8026.51</v>
      </c>
      <c r="M10" s="23">
        <v>0</v>
      </c>
      <c r="N10" s="15">
        <f t="shared" si="1"/>
        <v>8026.51</v>
      </c>
    </row>
    <row r="11" spans="1:14" x14ac:dyDescent="0.25">
      <c r="A11" s="17" t="s">
        <v>277</v>
      </c>
      <c r="B11" s="22">
        <v>41091</v>
      </c>
      <c r="C11" s="21">
        <v>3686</v>
      </c>
      <c r="D11" s="21">
        <v>3686</v>
      </c>
      <c r="E11" s="21">
        <v>0</v>
      </c>
      <c r="F11" s="21" t="s">
        <v>16</v>
      </c>
      <c r="G11" s="23">
        <v>8027</v>
      </c>
      <c r="H11" s="23">
        <v>0</v>
      </c>
      <c r="I11" s="23">
        <v>0</v>
      </c>
      <c r="J11" s="23">
        <v>76.95</v>
      </c>
      <c r="K11" s="23">
        <v>0</v>
      </c>
      <c r="L11" s="15">
        <f t="shared" si="0"/>
        <v>8103.95</v>
      </c>
      <c r="M11" s="23">
        <v>0</v>
      </c>
      <c r="N11" s="15">
        <f t="shared" si="1"/>
        <v>8103.95</v>
      </c>
    </row>
    <row r="12" spans="1:14" x14ac:dyDescent="0.25">
      <c r="A12" s="17" t="s">
        <v>277</v>
      </c>
      <c r="B12" s="22">
        <v>41122</v>
      </c>
      <c r="C12" s="21">
        <v>3686</v>
      </c>
      <c r="D12" s="21">
        <v>3686</v>
      </c>
      <c r="E12" s="21">
        <v>0</v>
      </c>
      <c r="F12" s="21" t="s">
        <v>16</v>
      </c>
      <c r="G12" s="23">
        <v>8103</v>
      </c>
      <c r="H12" s="23">
        <v>0</v>
      </c>
      <c r="I12" s="23">
        <v>0</v>
      </c>
      <c r="J12" s="23">
        <v>79.52</v>
      </c>
      <c r="K12" s="23">
        <v>0</v>
      </c>
      <c r="L12" s="15">
        <f t="shared" si="0"/>
        <v>8182.52</v>
      </c>
      <c r="M12" s="23">
        <v>0</v>
      </c>
      <c r="N12" s="15">
        <f t="shared" si="1"/>
        <v>8182.52</v>
      </c>
    </row>
    <row r="13" spans="1:14" x14ac:dyDescent="0.25">
      <c r="A13" s="17" t="s">
        <v>277</v>
      </c>
      <c r="B13" s="22">
        <v>41153</v>
      </c>
      <c r="C13" s="21">
        <v>3686</v>
      </c>
      <c r="D13" s="21">
        <v>3686</v>
      </c>
      <c r="E13" s="21">
        <v>0</v>
      </c>
      <c r="F13" s="21" t="s">
        <v>16</v>
      </c>
      <c r="G13" s="23">
        <v>8154</v>
      </c>
      <c r="H13" s="23">
        <v>0</v>
      </c>
      <c r="I13" s="23">
        <v>30</v>
      </c>
      <c r="J13" s="23">
        <v>79.52</v>
      </c>
      <c r="K13" s="23">
        <v>0</v>
      </c>
      <c r="L13" s="15">
        <f t="shared" si="0"/>
        <v>8263.52</v>
      </c>
      <c r="M13" s="23">
        <v>0</v>
      </c>
      <c r="N13" s="15">
        <f t="shared" si="1"/>
        <v>8263.52</v>
      </c>
    </row>
    <row r="14" spans="1:14" x14ac:dyDescent="0.25">
      <c r="A14" s="17" t="s">
        <v>277</v>
      </c>
      <c r="B14" s="22">
        <v>41183</v>
      </c>
      <c r="C14" s="21">
        <v>3686</v>
      </c>
      <c r="D14" s="21">
        <v>3686</v>
      </c>
      <c r="E14" s="21">
        <v>0</v>
      </c>
      <c r="F14" s="21" t="s">
        <v>16</v>
      </c>
      <c r="G14" s="23">
        <v>8233</v>
      </c>
      <c r="H14" s="23">
        <v>0</v>
      </c>
      <c r="I14" s="23">
        <v>30</v>
      </c>
      <c r="J14" s="23">
        <v>76.959999999999994</v>
      </c>
      <c r="K14" s="23">
        <v>0</v>
      </c>
      <c r="L14" s="15">
        <f t="shared" si="0"/>
        <v>8339.9599999999991</v>
      </c>
      <c r="M14" s="23">
        <v>0</v>
      </c>
      <c r="N14" s="15">
        <f t="shared" si="1"/>
        <v>8339.9599999999991</v>
      </c>
    </row>
    <row r="15" spans="1:14" x14ac:dyDescent="0.25">
      <c r="A15" s="17" t="s">
        <v>277</v>
      </c>
      <c r="B15" s="22">
        <v>41214</v>
      </c>
      <c r="C15" s="21">
        <v>3686</v>
      </c>
      <c r="D15" s="21">
        <v>3686</v>
      </c>
      <c r="E15" s="21">
        <v>0</v>
      </c>
      <c r="F15" s="21" t="s">
        <v>16</v>
      </c>
      <c r="G15" s="23">
        <v>8281</v>
      </c>
      <c r="H15" s="23">
        <v>0</v>
      </c>
      <c r="I15" s="23">
        <v>30</v>
      </c>
      <c r="J15" s="23">
        <v>79.53</v>
      </c>
      <c r="K15" s="23">
        <v>0</v>
      </c>
      <c r="L15" s="15">
        <f t="shared" si="0"/>
        <v>8390.5300000000007</v>
      </c>
      <c r="M15" s="23">
        <v>0</v>
      </c>
      <c r="N15" s="15">
        <f t="shared" si="1"/>
        <v>8390.5300000000007</v>
      </c>
    </row>
    <row r="16" spans="1:14" x14ac:dyDescent="0.25">
      <c r="A16" s="17" t="s">
        <v>277</v>
      </c>
      <c r="B16" s="22">
        <v>41244</v>
      </c>
      <c r="C16" s="21">
        <v>3686</v>
      </c>
      <c r="D16" s="21">
        <v>3686</v>
      </c>
      <c r="E16" s="21">
        <v>0</v>
      </c>
      <c r="F16" s="21" t="s">
        <v>16</v>
      </c>
      <c r="G16" s="23">
        <v>8251.67</v>
      </c>
      <c r="H16" s="23">
        <v>0</v>
      </c>
      <c r="I16" s="23">
        <v>30</v>
      </c>
      <c r="J16" s="23">
        <v>162.34</v>
      </c>
      <c r="K16" s="23">
        <v>0</v>
      </c>
      <c r="L16" s="15">
        <f t="shared" si="0"/>
        <v>8444.01</v>
      </c>
      <c r="M16" s="23">
        <v>0</v>
      </c>
      <c r="N16" s="15">
        <f t="shared" si="1"/>
        <v>8444.01</v>
      </c>
    </row>
    <row r="17" spans="1:14" x14ac:dyDescent="0.25">
      <c r="A17" s="17" t="s">
        <v>277</v>
      </c>
      <c r="B17" s="22">
        <v>41275</v>
      </c>
      <c r="C17" s="21">
        <v>3686</v>
      </c>
      <c r="D17" s="21">
        <v>3686</v>
      </c>
      <c r="E17" s="21">
        <v>0</v>
      </c>
      <c r="F17" s="21" t="s">
        <v>22</v>
      </c>
      <c r="G17" s="23">
        <v>8252.66</v>
      </c>
      <c r="H17" s="23">
        <v>0</v>
      </c>
      <c r="I17" s="23">
        <v>30</v>
      </c>
      <c r="J17" s="23">
        <v>247.61</v>
      </c>
      <c r="K17" s="23">
        <v>0</v>
      </c>
      <c r="L17" s="15">
        <f t="shared" si="0"/>
        <v>8530.27</v>
      </c>
      <c r="M17" s="23">
        <v>0</v>
      </c>
      <c r="N17" s="15">
        <f t="shared" si="1"/>
        <v>8530.27</v>
      </c>
    </row>
    <row r="18" spans="1:14" x14ac:dyDescent="0.25">
      <c r="A18" s="17" t="s">
        <v>277</v>
      </c>
      <c r="B18" s="22">
        <v>41306</v>
      </c>
      <c r="C18" s="21">
        <v>3686</v>
      </c>
      <c r="D18" s="21">
        <v>3686</v>
      </c>
      <c r="E18" s="21">
        <v>0</v>
      </c>
      <c r="F18" s="21" t="s">
        <v>16</v>
      </c>
      <c r="G18" s="23">
        <v>8252.39</v>
      </c>
      <c r="H18" s="23">
        <v>0</v>
      </c>
      <c r="I18" s="23">
        <v>30</v>
      </c>
      <c r="J18" s="23">
        <v>332.89</v>
      </c>
      <c r="K18" s="23">
        <v>0</v>
      </c>
      <c r="L18" s="15">
        <f t="shared" si="0"/>
        <v>8615.2799999999988</v>
      </c>
      <c r="M18" s="23">
        <v>0</v>
      </c>
      <c r="N18" s="15">
        <f t="shared" si="1"/>
        <v>8615.2799999999988</v>
      </c>
    </row>
    <row r="19" spans="1:14" x14ac:dyDescent="0.25">
      <c r="A19" s="17" t="s">
        <v>277</v>
      </c>
      <c r="B19" s="22">
        <v>41334</v>
      </c>
      <c r="C19" s="21">
        <v>3686</v>
      </c>
      <c r="D19" s="21">
        <v>3686</v>
      </c>
      <c r="E19" s="21">
        <v>0</v>
      </c>
      <c r="F19" s="21" t="s">
        <v>22</v>
      </c>
      <c r="G19" s="23">
        <v>8252.11</v>
      </c>
      <c r="H19" s="23">
        <v>0</v>
      </c>
      <c r="I19" s="23">
        <v>30</v>
      </c>
      <c r="J19" s="23">
        <v>409.91</v>
      </c>
      <c r="K19" s="23">
        <v>0</v>
      </c>
      <c r="L19" s="15">
        <f t="shared" si="0"/>
        <v>8692.02</v>
      </c>
      <c r="M19" s="23">
        <v>0</v>
      </c>
      <c r="N19" s="15">
        <f t="shared" si="1"/>
        <v>8692.02</v>
      </c>
    </row>
    <row r="20" spans="1:14" x14ac:dyDescent="0.25">
      <c r="A20" s="17" t="s">
        <v>277</v>
      </c>
      <c r="B20" s="22">
        <v>41365</v>
      </c>
      <c r="C20" s="21">
        <v>3686</v>
      </c>
      <c r="D20" s="21">
        <v>3686</v>
      </c>
      <c r="E20" s="21">
        <v>0</v>
      </c>
      <c r="F20" s="21" t="s">
        <v>22</v>
      </c>
      <c r="G20" s="23">
        <v>8252.09</v>
      </c>
      <c r="H20" s="23">
        <v>0</v>
      </c>
      <c r="I20" s="23">
        <v>30</v>
      </c>
      <c r="J20" s="23">
        <v>495.18</v>
      </c>
      <c r="K20" s="23">
        <v>0</v>
      </c>
      <c r="L20" s="15">
        <f t="shared" si="0"/>
        <v>8777.27</v>
      </c>
      <c r="M20" s="23">
        <v>0</v>
      </c>
      <c r="N20" s="15">
        <f t="shared" si="1"/>
        <v>8777.27</v>
      </c>
    </row>
    <row r="21" spans="1:14" x14ac:dyDescent="0.25">
      <c r="A21" s="17" t="s">
        <v>277</v>
      </c>
      <c r="B21" s="22">
        <v>41395</v>
      </c>
      <c r="C21" s="21">
        <v>3238</v>
      </c>
      <c r="D21" s="21">
        <v>3238</v>
      </c>
      <c r="E21" s="21">
        <v>20</v>
      </c>
      <c r="F21" s="21" t="s">
        <v>21</v>
      </c>
      <c r="G21" s="23">
        <v>8251.82</v>
      </c>
      <c r="H21" s="23">
        <v>15</v>
      </c>
      <c r="I21" s="23">
        <v>44</v>
      </c>
      <c r="J21" s="23">
        <v>577.70000000000005</v>
      </c>
      <c r="K21" s="23">
        <v>2.64</v>
      </c>
      <c r="L21" s="15">
        <f t="shared" si="0"/>
        <v>8891.16</v>
      </c>
      <c r="M21" s="23">
        <v>0</v>
      </c>
      <c r="N21" s="15">
        <f t="shared" si="1"/>
        <v>8891.16</v>
      </c>
    </row>
    <row r="22" spans="1:14" x14ac:dyDescent="0.25">
      <c r="A22" s="17" t="s">
        <v>277</v>
      </c>
      <c r="B22" s="22">
        <v>41426</v>
      </c>
      <c r="C22" s="21">
        <v>3238</v>
      </c>
      <c r="D22" s="21">
        <v>3238</v>
      </c>
      <c r="E22" s="21">
        <v>0</v>
      </c>
      <c r="F22" s="21" t="s">
        <v>22</v>
      </c>
      <c r="G22" s="23">
        <v>2.35</v>
      </c>
      <c r="H22" s="23">
        <v>0</v>
      </c>
      <c r="I22" s="23">
        <v>30</v>
      </c>
      <c r="J22" s="23">
        <v>66.2</v>
      </c>
      <c r="K22" s="23">
        <v>0</v>
      </c>
      <c r="L22" s="15">
        <f t="shared" si="0"/>
        <v>98.550000000000011</v>
      </c>
      <c r="M22" s="23">
        <v>0</v>
      </c>
      <c r="N22" s="15">
        <f t="shared" si="1"/>
        <v>98.550000000000011</v>
      </c>
    </row>
    <row r="23" spans="1:14" x14ac:dyDescent="0.25">
      <c r="A23" s="17" t="s">
        <v>277</v>
      </c>
      <c r="B23" s="22">
        <v>41456</v>
      </c>
      <c r="C23" s="21">
        <v>3238</v>
      </c>
      <c r="D23" s="21">
        <v>3238</v>
      </c>
      <c r="E23" s="21">
        <v>0</v>
      </c>
      <c r="F23" s="21" t="s">
        <v>22</v>
      </c>
      <c r="G23" s="23">
        <v>2.8</v>
      </c>
      <c r="H23" s="23">
        <v>0</v>
      </c>
      <c r="I23" s="23">
        <v>30</v>
      </c>
      <c r="J23" s="23">
        <v>67.2</v>
      </c>
      <c r="K23" s="23">
        <v>0</v>
      </c>
      <c r="L23" s="15">
        <f t="shared" si="0"/>
        <v>100</v>
      </c>
      <c r="M23" s="23">
        <v>0</v>
      </c>
      <c r="N23" s="15">
        <f t="shared" si="1"/>
        <v>100</v>
      </c>
    </row>
    <row r="24" spans="1:14" x14ac:dyDescent="0.25">
      <c r="A24" s="17" t="s">
        <v>277</v>
      </c>
      <c r="B24" s="22">
        <v>41487</v>
      </c>
      <c r="C24" s="21">
        <v>3238</v>
      </c>
      <c r="D24" s="21">
        <v>3238</v>
      </c>
      <c r="E24" s="21">
        <v>0</v>
      </c>
      <c r="F24" s="21" t="s">
        <v>22</v>
      </c>
      <c r="G24" s="23">
        <v>2.8</v>
      </c>
      <c r="H24" s="23">
        <v>0</v>
      </c>
      <c r="I24" s="23">
        <v>30</v>
      </c>
      <c r="J24" s="23">
        <v>68.2</v>
      </c>
      <c r="K24" s="23">
        <v>0</v>
      </c>
      <c r="L24" s="15">
        <f t="shared" si="0"/>
        <v>101</v>
      </c>
      <c r="M24" s="23">
        <v>0</v>
      </c>
      <c r="N24" s="15">
        <f t="shared" si="1"/>
        <v>101</v>
      </c>
    </row>
    <row r="25" spans="1:14" x14ac:dyDescent="0.25">
      <c r="A25" s="17" t="s">
        <v>277</v>
      </c>
      <c r="B25" s="22">
        <v>41518</v>
      </c>
      <c r="C25" s="21">
        <v>3309</v>
      </c>
      <c r="D25" s="21">
        <v>3238</v>
      </c>
      <c r="E25" s="21">
        <v>71</v>
      </c>
      <c r="F25" s="21" t="s">
        <v>16</v>
      </c>
      <c r="G25" s="23">
        <v>2.16</v>
      </c>
      <c r="H25" s="23">
        <v>15</v>
      </c>
      <c r="I25" s="23">
        <v>211.4</v>
      </c>
      <c r="J25" s="23">
        <v>69.2</v>
      </c>
      <c r="K25" s="23">
        <v>12.68</v>
      </c>
      <c r="L25" s="15">
        <f t="shared" si="0"/>
        <v>310.44</v>
      </c>
      <c r="M25" s="23">
        <v>0</v>
      </c>
      <c r="N25" s="15">
        <f t="shared" si="1"/>
        <v>310.44</v>
      </c>
    </row>
    <row r="26" spans="1:14" x14ac:dyDescent="0.25">
      <c r="A26" s="17" t="s">
        <v>277</v>
      </c>
      <c r="B26" s="22">
        <v>41548</v>
      </c>
      <c r="C26" s="21">
        <v>3331</v>
      </c>
      <c r="D26" s="21">
        <v>3309</v>
      </c>
      <c r="E26" s="21">
        <v>22</v>
      </c>
      <c r="F26" s="21" t="s">
        <v>16</v>
      </c>
      <c r="G26" s="23">
        <v>241.24</v>
      </c>
      <c r="H26" s="23">
        <v>15</v>
      </c>
      <c r="I26" s="23">
        <v>52.8</v>
      </c>
      <c r="J26" s="23">
        <v>70.41</v>
      </c>
      <c r="K26" s="23">
        <v>3.17</v>
      </c>
      <c r="L26" s="15">
        <f t="shared" si="0"/>
        <v>382.62000000000006</v>
      </c>
      <c r="M26" s="23">
        <v>0</v>
      </c>
      <c r="N26" s="15">
        <f t="shared" si="1"/>
        <v>382.62000000000006</v>
      </c>
    </row>
    <row r="27" spans="1:14" x14ac:dyDescent="0.25">
      <c r="A27" s="17" t="s">
        <v>277</v>
      </c>
      <c r="B27" s="22">
        <v>41579</v>
      </c>
      <c r="C27" s="21">
        <v>3331</v>
      </c>
      <c r="D27" s="21">
        <v>3331</v>
      </c>
      <c r="E27" s="21">
        <v>0</v>
      </c>
      <c r="F27" s="21" t="s">
        <v>22</v>
      </c>
      <c r="G27" s="23">
        <v>312.20999999999998</v>
      </c>
      <c r="H27" s="23">
        <v>0</v>
      </c>
      <c r="I27" s="23">
        <v>30</v>
      </c>
      <c r="J27" s="23">
        <v>73.28</v>
      </c>
      <c r="K27" s="23">
        <v>0</v>
      </c>
      <c r="L27" s="15">
        <f t="shared" si="0"/>
        <v>415.49</v>
      </c>
      <c r="M27" s="23">
        <v>0</v>
      </c>
      <c r="N27" s="15">
        <f t="shared" si="1"/>
        <v>415.49</v>
      </c>
    </row>
    <row r="28" spans="1:14" x14ac:dyDescent="0.25">
      <c r="A28" s="17" t="s">
        <v>277</v>
      </c>
      <c r="B28" s="22">
        <v>41609</v>
      </c>
      <c r="C28" s="21">
        <v>3331</v>
      </c>
      <c r="D28" s="21">
        <v>3331</v>
      </c>
      <c r="E28" s="21">
        <v>0</v>
      </c>
      <c r="F28" s="21" t="s">
        <v>21</v>
      </c>
      <c r="G28" s="23">
        <v>312.20999999999998</v>
      </c>
      <c r="H28" s="23">
        <v>0</v>
      </c>
      <c r="I28" s="23">
        <v>30</v>
      </c>
      <c r="J28" s="23">
        <v>76.400000000000006</v>
      </c>
      <c r="K28" s="23">
        <v>0</v>
      </c>
      <c r="L28" s="15">
        <f t="shared" si="0"/>
        <v>418.61</v>
      </c>
      <c r="M28" s="23">
        <v>0</v>
      </c>
      <c r="N28" s="15">
        <f t="shared" si="1"/>
        <v>418.61</v>
      </c>
    </row>
    <row r="29" spans="1:14" x14ac:dyDescent="0.25">
      <c r="A29" s="17" t="s">
        <v>277</v>
      </c>
      <c r="B29" s="22">
        <v>41640</v>
      </c>
      <c r="C29" s="21">
        <v>3331</v>
      </c>
      <c r="D29" s="21">
        <v>3331</v>
      </c>
      <c r="E29" s="21">
        <v>0</v>
      </c>
      <c r="F29" s="21" t="s">
        <v>21</v>
      </c>
      <c r="G29" s="23">
        <v>312.20999999999998</v>
      </c>
      <c r="H29" s="23">
        <v>0</v>
      </c>
      <c r="I29" s="23">
        <v>30</v>
      </c>
      <c r="J29" s="23">
        <v>79.63</v>
      </c>
      <c r="K29" s="23">
        <v>0</v>
      </c>
      <c r="L29" s="15">
        <f t="shared" si="0"/>
        <v>421.84</v>
      </c>
      <c r="M29" s="23">
        <v>0</v>
      </c>
      <c r="N29" s="15">
        <f t="shared" si="1"/>
        <v>421.84</v>
      </c>
    </row>
    <row r="30" spans="1:14" x14ac:dyDescent="0.25">
      <c r="A30" s="17" t="s">
        <v>277</v>
      </c>
      <c r="B30" s="22">
        <v>41671</v>
      </c>
      <c r="C30" s="21">
        <v>3331</v>
      </c>
      <c r="D30" s="21">
        <v>3331</v>
      </c>
      <c r="E30" s="21">
        <v>0</v>
      </c>
      <c r="F30" s="21" t="s">
        <v>21</v>
      </c>
      <c r="G30" s="23">
        <v>312</v>
      </c>
      <c r="H30" s="23">
        <v>0</v>
      </c>
      <c r="I30" s="23">
        <v>30</v>
      </c>
      <c r="J30" s="23">
        <v>82.86</v>
      </c>
      <c r="K30" s="23">
        <v>0</v>
      </c>
      <c r="L30" s="15">
        <f t="shared" si="0"/>
        <v>424.86</v>
      </c>
      <c r="M30" s="23">
        <v>0</v>
      </c>
      <c r="N30" s="15">
        <f t="shared" si="1"/>
        <v>424.86</v>
      </c>
    </row>
    <row r="31" spans="1:14" x14ac:dyDescent="0.25">
      <c r="A31" s="17" t="s">
        <v>277</v>
      </c>
      <c r="B31" s="22">
        <v>41699</v>
      </c>
      <c r="C31" s="21">
        <v>3334</v>
      </c>
      <c r="D31" s="21">
        <v>3331</v>
      </c>
      <c r="E31" s="21">
        <v>3</v>
      </c>
      <c r="F31" s="21" t="s">
        <v>16</v>
      </c>
      <c r="G31" s="23">
        <v>312</v>
      </c>
      <c r="H31" s="23">
        <v>0</v>
      </c>
      <c r="I31" s="23">
        <v>30</v>
      </c>
      <c r="J31" s="23">
        <v>85.77</v>
      </c>
      <c r="K31" s="23">
        <v>0</v>
      </c>
      <c r="L31" s="15">
        <f t="shared" si="0"/>
        <v>427.77</v>
      </c>
      <c r="M31" s="23">
        <v>0</v>
      </c>
      <c r="N31" s="15">
        <f t="shared" si="1"/>
        <v>427.77</v>
      </c>
    </row>
    <row r="32" spans="1:14" x14ac:dyDescent="0.25">
      <c r="A32" s="17" t="s">
        <v>277</v>
      </c>
      <c r="B32" s="22">
        <v>41730</v>
      </c>
      <c r="C32" s="21">
        <v>3340</v>
      </c>
      <c r="D32" s="21">
        <v>3334</v>
      </c>
      <c r="E32" s="21">
        <v>6</v>
      </c>
      <c r="F32" s="21" t="s">
        <v>16</v>
      </c>
      <c r="G32" s="23">
        <v>312</v>
      </c>
      <c r="H32" s="23">
        <v>0</v>
      </c>
      <c r="I32" s="23">
        <v>30</v>
      </c>
      <c r="J32" s="23">
        <v>89</v>
      </c>
      <c r="K32" s="23">
        <v>0</v>
      </c>
      <c r="L32" s="15">
        <f t="shared" si="0"/>
        <v>431</v>
      </c>
      <c r="M32" s="23">
        <v>0</v>
      </c>
      <c r="N32" s="15">
        <f t="shared" si="1"/>
        <v>431</v>
      </c>
    </row>
    <row r="33" spans="1:14" x14ac:dyDescent="0.25">
      <c r="A33" s="17" t="s">
        <v>277</v>
      </c>
      <c r="B33" s="22">
        <v>41760</v>
      </c>
      <c r="C33" s="21">
        <v>3340</v>
      </c>
      <c r="D33" s="21">
        <v>3340</v>
      </c>
      <c r="E33" s="21">
        <v>0</v>
      </c>
      <c r="F33" s="21" t="s">
        <v>22</v>
      </c>
      <c r="G33" s="23">
        <v>312</v>
      </c>
      <c r="H33" s="23">
        <v>0</v>
      </c>
      <c r="I33" s="23">
        <v>30</v>
      </c>
      <c r="J33" s="23">
        <v>92.12</v>
      </c>
      <c r="K33" s="23">
        <v>0</v>
      </c>
      <c r="L33" s="15">
        <f t="shared" si="0"/>
        <v>434.12</v>
      </c>
      <c r="M33" s="23">
        <v>0</v>
      </c>
      <c r="N33" s="15">
        <f t="shared" si="1"/>
        <v>434.12</v>
      </c>
    </row>
    <row r="34" spans="1:14" x14ac:dyDescent="0.25">
      <c r="A34" s="17" t="s">
        <v>277</v>
      </c>
      <c r="B34" s="22">
        <v>41791</v>
      </c>
      <c r="C34" s="21">
        <v>3360</v>
      </c>
      <c r="D34" s="21">
        <v>3340</v>
      </c>
      <c r="E34" s="21">
        <v>20</v>
      </c>
      <c r="F34" s="21" t="s">
        <v>16</v>
      </c>
      <c r="G34" s="23">
        <v>312</v>
      </c>
      <c r="H34" s="23">
        <v>15</v>
      </c>
      <c r="I34" s="23">
        <v>54</v>
      </c>
      <c r="J34" s="23">
        <v>95.34</v>
      </c>
      <c r="K34" s="23">
        <v>3.24</v>
      </c>
      <c r="L34" s="15">
        <f t="shared" si="0"/>
        <v>479.58000000000004</v>
      </c>
      <c r="M34" s="23">
        <v>0</v>
      </c>
      <c r="N34" s="15">
        <f t="shared" si="1"/>
        <v>479.58000000000004</v>
      </c>
    </row>
    <row r="35" spans="1:14" x14ac:dyDescent="0.25">
      <c r="A35" s="17" t="s">
        <v>277</v>
      </c>
      <c r="B35" s="22">
        <v>41821</v>
      </c>
      <c r="C35" s="21">
        <v>3362</v>
      </c>
      <c r="D35" s="21">
        <v>3360</v>
      </c>
      <c r="E35" s="21">
        <v>2</v>
      </c>
      <c r="F35" s="21" t="s">
        <v>16</v>
      </c>
      <c r="G35" s="23">
        <v>384</v>
      </c>
      <c r="H35" s="23">
        <v>0</v>
      </c>
      <c r="I35" s="23">
        <v>30</v>
      </c>
      <c r="J35" s="23">
        <v>98.82</v>
      </c>
      <c r="K35" s="23">
        <v>0</v>
      </c>
      <c r="L35" s="15">
        <f t="shared" si="0"/>
        <v>512.81999999999994</v>
      </c>
      <c r="M35" s="23">
        <v>0</v>
      </c>
      <c r="N35" s="15">
        <f t="shared" si="1"/>
        <v>512.81999999999994</v>
      </c>
    </row>
    <row r="36" spans="1:14" x14ac:dyDescent="0.25">
      <c r="A36" s="17" t="s">
        <v>277</v>
      </c>
      <c r="B36" s="22">
        <v>41852</v>
      </c>
      <c r="C36" s="21">
        <v>3363</v>
      </c>
      <c r="D36" s="21">
        <v>3362</v>
      </c>
      <c r="E36" s="21">
        <v>1</v>
      </c>
      <c r="F36" s="21" t="s">
        <v>16</v>
      </c>
      <c r="G36" s="23">
        <v>0</v>
      </c>
      <c r="H36" s="23">
        <v>0</v>
      </c>
      <c r="I36" s="23">
        <v>30</v>
      </c>
      <c r="J36" s="23">
        <v>4.2699999999999996</v>
      </c>
      <c r="K36" s="23">
        <v>0</v>
      </c>
      <c r="L36" s="15">
        <f t="shared" si="0"/>
        <v>34.269999999999996</v>
      </c>
      <c r="M36" s="23">
        <v>0</v>
      </c>
      <c r="N36" s="15">
        <f t="shared" si="1"/>
        <v>34.269999999999996</v>
      </c>
    </row>
    <row r="37" spans="1:14" x14ac:dyDescent="0.25">
      <c r="A37" s="17" t="s">
        <v>277</v>
      </c>
      <c r="B37" s="22">
        <v>41883</v>
      </c>
      <c r="C37" s="21">
        <v>3365</v>
      </c>
      <c r="D37" s="21">
        <v>3363</v>
      </c>
      <c r="E37" s="21">
        <v>2</v>
      </c>
      <c r="F37" s="21" t="s">
        <v>16</v>
      </c>
      <c r="G37" s="23">
        <v>0</v>
      </c>
      <c r="H37" s="23">
        <v>0</v>
      </c>
      <c r="I37" s="23">
        <v>30</v>
      </c>
      <c r="J37" s="23">
        <v>4.2699999999999996</v>
      </c>
      <c r="K37" s="23">
        <v>0</v>
      </c>
      <c r="L37" s="15">
        <f t="shared" si="0"/>
        <v>34.269999999999996</v>
      </c>
      <c r="M37" s="23">
        <v>0</v>
      </c>
      <c r="N37" s="15">
        <f t="shared" si="1"/>
        <v>34.269999999999996</v>
      </c>
    </row>
    <row r="38" spans="1:14" x14ac:dyDescent="0.25">
      <c r="A38" s="17" t="s">
        <v>277</v>
      </c>
      <c r="B38" s="22">
        <v>41913</v>
      </c>
      <c r="C38" s="21">
        <v>3365</v>
      </c>
      <c r="D38" s="21">
        <v>3365</v>
      </c>
      <c r="E38" s="21">
        <v>0</v>
      </c>
      <c r="F38" s="21" t="s">
        <v>22</v>
      </c>
      <c r="G38" s="23">
        <v>4</v>
      </c>
      <c r="H38" s="23">
        <v>0</v>
      </c>
      <c r="I38" s="23">
        <v>30</v>
      </c>
      <c r="J38" s="23">
        <v>0</v>
      </c>
      <c r="K38" s="23">
        <v>0</v>
      </c>
      <c r="L38" s="15">
        <f t="shared" si="0"/>
        <v>34</v>
      </c>
      <c r="M38" s="23">
        <v>0</v>
      </c>
      <c r="N38" s="15">
        <f t="shared" si="1"/>
        <v>34</v>
      </c>
    </row>
    <row r="39" spans="1:14" x14ac:dyDescent="0.25">
      <c r="A39" s="17" t="s">
        <v>277</v>
      </c>
      <c r="B39" s="22">
        <v>41944</v>
      </c>
      <c r="C39" s="21">
        <v>3366</v>
      </c>
      <c r="D39" s="21">
        <v>3365</v>
      </c>
      <c r="E39" s="21">
        <v>1</v>
      </c>
      <c r="F39" s="21" t="s">
        <v>16</v>
      </c>
      <c r="G39" s="23">
        <v>4</v>
      </c>
      <c r="H39" s="23">
        <v>0</v>
      </c>
      <c r="I39" s="23">
        <v>30</v>
      </c>
      <c r="J39" s="23">
        <v>1</v>
      </c>
      <c r="K39" s="23">
        <v>0</v>
      </c>
      <c r="L39" s="15">
        <f t="shared" si="0"/>
        <v>35</v>
      </c>
      <c r="M39" s="23">
        <v>0</v>
      </c>
      <c r="N39" s="15">
        <f t="shared" si="1"/>
        <v>35</v>
      </c>
    </row>
    <row r="40" spans="1:14" x14ac:dyDescent="0.25">
      <c r="A40" s="17" t="s">
        <v>277</v>
      </c>
      <c r="B40" s="22">
        <v>41974</v>
      </c>
      <c r="C40" s="21">
        <v>3367</v>
      </c>
      <c r="D40" s="21">
        <v>3366</v>
      </c>
      <c r="E40" s="21">
        <v>1</v>
      </c>
      <c r="F40" s="21" t="s">
        <v>16</v>
      </c>
      <c r="G40" s="23">
        <v>4</v>
      </c>
      <c r="H40" s="23">
        <v>0</v>
      </c>
      <c r="I40" s="23">
        <v>30</v>
      </c>
      <c r="J40" s="23">
        <v>2</v>
      </c>
      <c r="K40" s="23">
        <v>0</v>
      </c>
      <c r="L40" s="15">
        <f t="shared" si="0"/>
        <v>36</v>
      </c>
      <c r="M40" s="23">
        <v>0</v>
      </c>
      <c r="N40" s="15">
        <f t="shared" si="1"/>
        <v>36</v>
      </c>
    </row>
    <row r="41" spans="1:14" x14ac:dyDescent="0.25">
      <c r="A41" s="17" t="s">
        <v>277</v>
      </c>
      <c r="B41" s="22">
        <v>42005</v>
      </c>
      <c r="C41" s="21">
        <v>3368</v>
      </c>
      <c r="D41" s="21">
        <v>3367</v>
      </c>
      <c r="E41" s="21">
        <v>1</v>
      </c>
      <c r="F41" s="21" t="s">
        <v>16</v>
      </c>
      <c r="G41" s="23">
        <v>4</v>
      </c>
      <c r="H41" s="23">
        <v>0</v>
      </c>
      <c r="I41" s="23">
        <v>30</v>
      </c>
      <c r="J41" s="23">
        <v>3</v>
      </c>
      <c r="K41" s="23">
        <v>0</v>
      </c>
      <c r="L41" s="15">
        <f t="shared" si="0"/>
        <v>37</v>
      </c>
      <c r="M41" s="23">
        <v>0</v>
      </c>
      <c r="N41" s="15">
        <f t="shared" si="1"/>
        <v>37</v>
      </c>
    </row>
    <row r="42" spans="1:14" x14ac:dyDescent="0.25">
      <c r="A42" s="17" t="s">
        <v>277</v>
      </c>
      <c r="B42" s="22">
        <v>42036</v>
      </c>
      <c r="C42" s="21">
        <v>3369</v>
      </c>
      <c r="D42" s="21">
        <v>3368</v>
      </c>
      <c r="E42" s="21">
        <v>1</v>
      </c>
      <c r="F42" s="21" t="s">
        <v>16</v>
      </c>
      <c r="G42" s="23">
        <v>4</v>
      </c>
      <c r="H42" s="23">
        <v>0</v>
      </c>
      <c r="I42" s="23">
        <v>30</v>
      </c>
      <c r="J42" s="23">
        <v>4</v>
      </c>
      <c r="K42" s="23">
        <v>0</v>
      </c>
      <c r="L42" s="15">
        <f t="shared" si="0"/>
        <v>38</v>
      </c>
      <c r="M42" s="23">
        <v>0</v>
      </c>
      <c r="N42" s="15">
        <f t="shared" si="1"/>
        <v>38</v>
      </c>
    </row>
    <row r="43" spans="1:14" x14ac:dyDescent="0.25">
      <c r="A43" s="17" t="s">
        <v>277</v>
      </c>
      <c r="B43" s="22">
        <v>42064</v>
      </c>
      <c r="C43" s="21">
        <v>3370</v>
      </c>
      <c r="D43" s="21">
        <v>3369</v>
      </c>
      <c r="E43" s="21">
        <v>1</v>
      </c>
      <c r="F43" s="21" t="s">
        <v>16</v>
      </c>
      <c r="G43" s="23">
        <v>4</v>
      </c>
      <c r="H43" s="23">
        <v>0</v>
      </c>
      <c r="I43" s="23">
        <v>30</v>
      </c>
      <c r="J43" s="23">
        <v>5</v>
      </c>
      <c r="K43" s="23">
        <v>0</v>
      </c>
      <c r="L43" s="15">
        <f t="shared" si="0"/>
        <v>39</v>
      </c>
      <c r="M43" s="23">
        <v>0</v>
      </c>
      <c r="N43" s="15">
        <f t="shared" si="1"/>
        <v>39</v>
      </c>
    </row>
    <row r="44" spans="1:14" x14ac:dyDescent="0.25">
      <c r="A44" s="17" t="s">
        <v>277</v>
      </c>
      <c r="B44" s="22">
        <v>42095</v>
      </c>
      <c r="C44" s="21">
        <v>3371</v>
      </c>
      <c r="D44" s="21">
        <v>3370</v>
      </c>
      <c r="E44" s="21">
        <v>1</v>
      </c>
      <c r="F44" s="21" t="s">
        <v>16</v>
      </c>
      <c r="G44" s="23">
        <v>4</v>
      </c>
      <c r="H44" s="23">
        <v>0</v>
      </c>
      <c r="I44" s="23">
        <v>30</v>
      </c>
      <c r="J44" s="23">
        <v>6</v>
      </c>
      <c r="K44" s="23">
        <v>0</v>
      </c>
      <c r="L44" s="15">
        <f t="shared" si="0"/>
        <v>40</v>
      </c>
      <c r="M44" s="23">
        <v>0</v>
      </c>
      <c r="N44" s="15">
        <f t="shared" si="1"/>
        <v>40</v>
      </c>
    </row>
    <row r="45" spans="1:14" x14ac:dyDescent="0.25">
      <c r="A45" s="17" t="s">
        <v>277</v>
      </c>
      <c r="B45" s="22">
        <v>42125</v>
      </c>
      <c r="C45" s="21">
        <v>3372</v>
      </c>
      <c r="D45" s="21">
        <v>3371</v>
      </c>
      <c r="E45" s="21">
        <v>1</v>
      </c>
      <c r="F45" s="21" t="s">
        <v>16</v>
      </c>
      <c r="G45" s="23">
        <v>4</v>
      </c>
      <c r="H45" s="23">
        <v>0</v>
      </c>
      <c r="I45" s="23">
        <v>30</v>
      </c>
      <c r="J45" s="23">
        <v>7</v>
      </c>
      <c r="K45" s="23">
        <v>0</v>
      </c>
      <c r="L45" s="15">
        <f t="shared" si="0"/>
        <v>41</v>
      </c>
      <c r="M45" s="23">
        <v>0</v>
      </c>
      <c r="N45" s="15">
        <f t="shared" si="1"/>
        <v>41</v>
      </c>
    </row>
    <row r="46" spans="1:14" x14ac:dyDescent="0.25">
      <c r="A46" s="17" t="s">
        <v>277</v>
      </c>
      <c r="B46" s="22">
        <v>42156</v>
      </c>
      <c r="C46" s="21">
        <v>3373</v>
      </c>
      <c r="D46" s="21">
        <v>3372</v>
      </c>
      <c r="E46" s="21">
        <v>1</v>
      </c>
      <c r="F46" s="21" t="s">
        <v>16</v>
      </c>
      <c r="G46" s="23">
        <v>4</v>
      </c>
      <c r="H46" s="23">
        <v>0</v>
      </c>
      <c r="I46" s="23">
        <v>30</v>
      </c>
      <c r="J46" s="23">
        <v>8</v>
      </c>
      <c r="K46" s="23">
        <v>0</v>
      </c>
      <c r="L46" s="15">
        <f t="shared" si="0"/>
        <v>42</v>
      </c>
      <c r="M46" s="23">
        <v>0</v>
      </c>
      <c r="N46" s="15">
        <f t="shared" si="1"/>
        <v>42</v>
      </c>
    </row>
    <row r="47" spans="1:14" x14ac:dyDescent="0.25">
      <c r="A47" s="17" t="s">
        <v>277</v>
      </c>
      <c r="B47" s="22">
        <v>42186</v>
      </c>
      <c r="C47" s="21">
        <v>3374</v>
      </c>
      <c r="D47" s="21">
        <v>3373</v>
      </c>
      <c r="E47" s="21">
        <v>1</v>
      </c>
      <c r="F47" s="21" t="s">
        <v>16</v>
      </c>
      <c r="G47" s="23">
        <v>4</v>
      </c>
      <c r="H47" s="23">
        <v>0</v>
      </c>
      <c r="I47" s="23">
        <v>30</v>
      </c>
      <c r="J47" s="23">
        <v>9</v>
      </c>
      <c r="K47" s="23">
        <v>0</v>
      </c>
      <c r="L47" s="15">
        <f t="shared" si="0"/>
        <v>43</v>
      </c>
      <c r="M47" s="23">
        <v>0</v>
      </c>
      <c r="N47" s="15">
        <f t="shared" si="1"/>
        <v>43</v>
      </c>
    </row>
    <row r="48" spans="1:14" x14ac:dyDescent="0.25">
      <c r="A48" s="17" t="s">
        <v>277</v>
      </c>
      <c r="B48" s="22">
        <v>42217</v>
      </c>
      <c r="C48" s="21">
        <v>3375</v>
      </c>
      <c r="D48" s="21">
        <v>3374</v>
      </c>
      <c r="E48" s="21">
        <v>1</v>
      </c>
      <c r="F48" s="21" t="s">
        <v>16</v>
      </c>
      <c r="G48" s="23">
        <v>4</v>
      </c>
      <c r="H48" s="23">
        <v>0</v>
      </c>
      <c r="I48" s="23">
        <v>30</v>
      </c>
      <c r="J48" s="23">
        <v>9</v>
      </c>
      <c r="K48" s="23">
        <v>0</v>
      </c>
      <c r="L48" s="15">
        <f t="shared" si="0"/>
        <v>43</v>
      </c>
      <c r="M48" s="23">
        <v>0</v>
      </c>
      <c r="N48" s="15">
        <f t="shared" si="1"/>
        <v>43</v>
      </c>
    </row>
    <row r="49" spans="1:14" x14ac:dyDescent="0.25">
      <c r="A49" s="17" t="s">
        <v>277</v>
      </c>
      <c r="B49" s="22">
        <v>42248</v>
      </c>
      <c r="C49" s="21">
        <v>3376</v>
      </c>
      <c r="D49" s="21">
        <v>3375</v>
      </c>
      <c r="E49" s="21">
        <v>1</v>
      </c>
      <c r="F49" s="21" t="s">
        <v>16</v>
      </c>
      <c r="G49" s="23">
        <v>4</v>
      </c>
      <c r="H49" s="23">
        <v>0</v>
      </c>
      <c r="I49" s="23">
        <v>30</v>
      </c>
      <c r="J49" s="23">
        <v>10</v>
      </c>
      <c r="K49" s="23">
        <v>0</v>
      </c>
      <c r="L49" s="15">
        <f t="shared" si="0"/>
        <v>44</v>
      </c>
      <c r="M49" s="23">
        <v>0</v>
      </c>
      <c r="N49" s="15">
        <f t="shared" si="1"/>
        <v>44</v>
      </c>
    </row>
    <row r="50" spans="1:14" x14ac:dyDescent="0.25">
      <c r="A50" s="17" t="s">
        <v>277</v>
      </c>
      <c r="B50" s="22">
        <v>42278</v>
      </c>
      <c r="C50" s="21">
        <v>3377</v>
      </c>
      <c r="D50" s="21">
        <v>3376</v>
      </c>
      <c r="E50" s="21">
        <v>1</v>
      </c>
      <c r="F50" s="21" t="s">
        <v>16</v>
      </c>
      <c r="G50" s="23">
        <v>4</v>
      </c>
      <c r="H50" s="23">
        <v>0</v>
      </c>
      <c r="I50" s="23">
        <v>30</v>
      </c>
      <c r="J50" s="23">
        <v>11</v>
      </c>
      <c r="K50" s="23">
        <v>0</v>
      </c>
      <c r="L50" s="15">
        <f t="shared" si="0"/>
        <v>45</v>
      </c>
      <c r="M50" s="23">
        <v>0</v>
      </c>
      <c r="N50" s="15">
        <f t="shared" si="1"/>
        <v>45</v>
      </c>
    </row>
    <row r="51" spans="1:14" x14ac:dyDescent="0.25">
      <c r="A51" s="17" t="s">
        <v>277</v>
      </c>
      <c r="B51" s="22">
        <v>42309</v>
      </c>
      <c r="C51" s="21">
        <v>3378</v>
      </c>
      <c r="D51" s="21">
        <v>3377</v>
      </c>
      <c r="E51" s="21">
        <v>1</v>
      </c>
      <c r="F51" s="21" t="s">
        <v>16</v>
      </c>
      <c r="G51" s="23">
        <v>4</v>
      </c>
      <c r="H51" s="23">
        <v>0</v>
      </c>
      <c r="I51" s="23">
        <v>30</v>
      </c>
      <c r="J51" s="23">
        <v>12</v>
      </c>
      <c r="K51" s="23">
        <v>0</v>
      </c>
      <c r="L51" s="15">
        <f t="shared" si="0"/>
        <v>46</v>
      </c>
      <c r="M51" s="23">
        <v>0</v>
      </c>
      <c r="N51" s="15">
        <f t="shared" si="1"/>
        <v>46</v>
      </c>
    </row>
    <row r="52" spans="1:14" x14ac:dyDescent="0.25">
      <c r="A52" s="17" t="s">
        <v>277</v>
      </c>
      <c r="B52" s="22">
        <v>42339</v>
      </c>
      <c r="C52" s="21">
        <v>3378</v>
      </c>
      <c r="D52" s="21">
        <v>3378</v>
      </c>
      <c r="E52" s="21">
        <v>1</v>
      </c>
      <c r="F52" s="21" t="s">
        <v>18</v>
      </c>
      <c r="G52" s="23">
        <v>4</v>
      </c>
      <c r="H52" s="23">
        <v>0</v>
      </c>
      <c r="I52" s="23">
        <v>30</v>
      </c>
      <c r="J52" s="23">
        <v>13</v>
      </c>
      <c r="K52" s="23">
        <v>0</v>
      </c>
      <c r="L52" s="15">
        <f t="shared" si="0"/>
        <v>47</v>
      </c>
      <c r="M52" s="23">
        <v>0</v>
      </c>
      <c r="N52" s="15">
        <f t="shared" si="1"/>
        <v>47</v>
      </c>
    </row>
    <row r="53" spans="1:14" x14ac:dyDescent="0.25">
      <c r="A53" s="17" t="s">
        <v>277</v>
      </c>
      <c r="B53" s="22">
        <v>42370</v>
      </c>
      <c r="C53" s="21">
        <v>3378</v>
      </c>
      <c r="D53" s="21">
        <v>3378</v>
      </c>
      <c r="E53" s="21">
        <v>1</v>
      </c>
      <c r="F53" s="21" t="s">
        <v>18</v>
      </c>
      <c r="G53" s="23">
        <v>4</v>
      </c>
      <c r="H53" s="23">
        <v>0</v>
      </c>
      <c r="I53" s="23">
        <v>30</v>
      </c>
      <c r="J53" s="23">
        <v>14</v>
      </c>
      <c r="K53" s="23">
        <v>0</v>
      </c>
      <c r="L53" s="15">
        <f t="shared" si="0"/>
        <v>48</v>
      </c>
      <c r="M53" s="23">
        <v>0</v>
      </c>
      <c r="N53" s="15">
        <f t="shared" si="1"/>
        <v>48</v>
      </c>
    </row>
    <row r="54" spans="1:14" x14ac:dyDescent="0.25">
      <c r="A54" s="17" t="s">
        <v>277</v>
      </c>
      <c r="B54" s="22">
        <v>42401</v>
      </c>
      <c r="C54" s="21">
        <v>3378</v>
      </c>
      <c r="D54" s="21">
        <v>3378</v>
      </c>
      <c r="E54" s="21">
        <v>1</v>
      </c>
      <c r="F54" s="21" t="s">
        <v>18</v>
      </c>
      <c r="G54" s="23">
        <v>4</v>
      </c>
      <c r="H54" s="23">
        <v>0</v>
      </c>
      <c r="I54" s="23">
        <v>30</v>
      </c>
      <c r="J54" s="23">
        <v>15</v>
      </c>
      <c r="K54" s="23">
        <v>0</v>
      </c>
      <c r="L54" s="15">
        <f t="shared" si="0"/>
        <v>49</v>
      </c>
      <c r="M54" s="23">
        <v>0</v>
      </c>
      <c r="N54" s="15">
        <f t="shared" si="1"/>
        <v>49</v>
      </c>
    </row>
    <row r="55" spans="1:14" x14ac:dyDescent="0.25">
      <c r="A55" s="17" t="s">
        <v>277</v>
      </c>
      <c r="B55" s="22">
        <v>42430</v>
      </c>
      <c r="C55" s="21">
        <v>3378</v>
      </c>
      <c r="D55" s="21">
        <v>3378</v>
      </c>
      <c r="E55" s="21">
        <v>1</v>
      </c>
      <c r="F55" s="21" t="s">
        <v>18</v>
      </c>
      <c r="G55" s="23">
        <v>4</v>
      </c>
      <c r="H55" s="23">
        <v>0</v>
      </c>
      <c r="I55" s="23">
        <v>30</v>
      </c>
      <c r="J55" s="23">
        <v>16</v>
      </c>
      <c r="K55" s="23">
        <v>0</v>
      </c>
      <c r="L55" s="15">
        <f t="shared" si="0"/>
        <v>50</v>
      </c>
      <c r="M55" s="23">
        <v>0</v>
      </c>
      <c r="N55" s="15">
        <f t="shared" si="1"/>
        <v>50</v>
      </c>
    </row>
    <row r="56" spans="1:14" x14ac:dyDescent="0.25">
      <c r="A56" s="17" t="s">
        <v>277</v>
      </c>
      <c r="B56" s="22">
        <v>42461</v>
      </c>
      <c r="C56" s="11">
        <v>3378</v>
      </c>
      <c r="D56" s="11">
        <v>3378</v>
      </c>
      <c r="E56" s="11">
        <v>1</v>
      </c>
      <c r="F56" s="11" t="s">
        <v>18</v>
      </c>
      <c r="G56" s="12">
        <v>20.27</v>
      </c>
      <c r="H56" s="12">
        <v>0</v>
      </c>
      <c r="I56" s="12">
        <v>30</v>
      </c>
      <c r="J56" s="12">
        <v>17</v>
      </c>
      <c r="K56" s="12">
        <v>0</v>
      </c>
      <c r="L56" s="12">
        <v>21</v>
      </c>
      <c r="M56" s="12">
        <v>0</v>
      </c>
      <c r="N56" s="12">
        <v>21.27</v>
      </c>
    </row>
    <row r="57" spans="1:14" x14ac:dyDescent="0.25">
      <c r="A57" s="17" t="s">
        <v>277</v>
      </c>
      <c r="B57" s="22">
        <v>42491</v>
      </c>
      <c r="C57" s="13">
        <v>3378</v>
      </c>
      <c r="D57" s="13">
        <v>3378</v>
      </c>
      <c r="E57" s="13">
        <v>1</v>
      </c>
      <c r="F57" s="13" t="s">
        <v>18</v>
      </c>
      <c r="G57" s="14">
        <v>21.27</v>
      </c>
      <c r="H57" s="14">
        <v>0</v>
      </c>
      <c r="I57" s="14">
        <v>30</v>
      </c>
      <c r="J57" s="14">
        <v>18</v>
      </c>
      <c r="K57" s="14">
        <v>0</v>
      </c>
      <c r="L57" s="14">
        <v>22</v>
      </c>
      <c r="M57" s="14">
        <v>0</v>
      </c>
      <c r="N57" s="14">
        <v>22.27</v>
      </c>
    </row>
    <row r="58" spans="1:14" x14ac:dyDescent="0.25">
      <c r="A58" s="17" t="s">
        <v>277</v>
      </c>
      <c r="B58" s="22">
        <v>42522</v>
      </c>
      <c r="C58" s="11">
        <v>3378</v>
      </c>
      <c r="D58" s="11">
        <v>3378</v>
      </c>
      <c r="E58" s="11">
        <v>1</v>
      </c>
      <c r="F58" s="11" t="s">
        <v>18</v>
      </c>
      <c r="G58" s="12">
        <v>22.27</v>
      </c>
      <c r="H58" s="12">
        <v>0</v>
      </c>
      <c r="I58" s="12">
        <v>30</v>
      </c>
      <c r="J58" s="12">
        <v>19</v>
      </c>
      <c r="K58" s="12">
        <v>0</v>
      </c>
      <c r="L58" s="12">
        <v>23</v>
      </c>
      <c r="M58" s="12">
        <v>0</v>
      </c>
      <c r="N58" s="12">
        <v>23.27</v>
      </c>
    </row>
    <row r="59" spans="1:14" x14ac:dyDescent="0.25">
      <c r="A59" s="17" t="s">
        <v>277</v>
      </c>
      <c r="B59" s="22">
        <v>42552</v>
      </c>
      <c r="C59" s="13">
        <v>3668</v>
      </c>
      <c r="D59" s="13">
        <v>3668</v>
      </c>
      <c r="E59" s="13">
        <v>1</v>
      </c>
      <c r="F59" s="13" t="s">
        <v>16</v>
      </c>
      <c r="G59" s="14">
        <v>23.27</v>
      </c>
      <c r="H59" s="14">
        <v>0</v>
      </c>
      <c r="I59" s="14">
        <v>30</v>
      </c>
      <c r="J59" s="14">
        <v>20</v>
      </c>
      <c r="K59" s="14">
        <v>0</v>
      </c>
      <c r="L59" s="14">
        <v>24</v>
      </c>
      <c r="M59" s="14">
        <v>0</v>
      </c>
      <c r="N59" s="14">
        <v>24.27</v>
      </c>
    </row>
    <row r="60" spans="1:14" x14ac:dyDescent="0.25">
      <c r="A60" s="17" t="s">
        <v>277</v>
      </c>
      <c r="B60" s="22">
        <v>42583</v>
      </c>
      <c r="C60" s="11">
        <v>3685</v>
      </c>
      <c r="D60" s="11">
        <v>3668</v>
      </c>
      <c r="E60" s="11">
        <v>18</v>
      </c>
      <c r="F60" s="11" t="s">
        <v>16</v>
      </c>
      <c r="G60" s="12">
        <v>24.27</v>
      </c>
      <c r="H60" s="12">
        <v>0</v>
      </c>
      <c r="I60" s="12">
        <v>102.06</v>
      </c>
      <c r="J60" s="12">
        <v>21</v>
      </c>
      <c r="K60" s="12">
        <v>0</v>
      </c>
      <c r="L60" s="12">
        <v>25</v>
      </c>
      <c r="M60" s="12">
        <v>0</v>
      </c>
      <c r="N60" s="12">
        <v>25.27</v>
      </c>
    </row>
    <row r="61" spans="1:14" x14ac:dyDescent="0.25">
      <c r="A61" s="17" t="s">
        <v>277</v>
      </c>
      <c r="B61" s="22">
        <v>42614</v>
      </c>
      <c r="C61" s="13">
        <v>3735</v>
      </c>
      <c r="D61" s="13">
        <v>3685</v>
      </c>
      <c r="E61" s="13">
        <v>50</v>
      </c>
      <c r="F61" s="13" t="s">
        <v>16</v>
      </c>
      <c r="G61" s="14">
        <v>25.27</v>
      </c>
      <c r="H61" s="14">
        <v>20</v>
      </c>
      <c r="I61" s="14">
        <v>169</v>
      </c>
      <c r="J61" s="14">
        <v>22</v>
      </c>
      <c r="K61" s="14">
        <v>10.17</v>
      </c>
      <c r="L61" s="14">
        <v>226</v>
      </c>
      <c r="M61" s="14">
        <v>0</v>
      </c>
      <c r="N61" s="14">
        <v>225.94</v>
      </c>
    </row>
    <row r="62" spans="1:14" x14ac:dyDescent="0.25">
      <c r="A62" s="17" t="s">
        <v>277</v>
      </c>
      <c r="B62" s="22">
        <v>42644</v>
      </c>
      <c r="C62" s="11">
        <v>3819</v>
      </c>
      <c r="D62" s="11">
        <v>3735</v>
      </c>
      <c r="E62" s="11">
        <v>84</v>
      </c>
      <c r="F62" s="11" t="s">
        <v>16</v>
      </c>
      <c r="G62" s="12">
        <v>225.94</v>
      </c>
      <c r="H62" s="12">
        <v>20</v>
      </c>
      <c r="I62" s="12">
        <v>308.39999999999998</v>
      </c>
      <c r="J62" s="12">
        <v>23.04</v>
      </c>
      <c r="K62" s="12">
        <v>18.5</v>
      </c>
      <c r="L62" s="12">
        <v>574</v>
      </c>
      <c r="M62" s="12">
        <v>0</v>
      </c>
      <c r="N62" s="12">
        <v>573.88</v>
      </c>
    </row>
    <row r="63" spans="1:14" x14ac:dyDescent="0.25">
      <c r="A63" s="17" t="s">
        <v>277</v>
      </c>
      <c r="B63" s="22">
        <v>42675</v>
      </c>
      <c r="C63" s="13">
        <v>3895</v>
      </c>
      <c r="D63" s="13">
        <v>3819</v>
      </c>
      <c r="E63" s="13">
        <v>76</v>
      </c>
      <c r="F63" s="13" t="s">
        <v>16</v>
      </c>
      <c r="G63" s="14">
        <v>573.88</v>
      </c>
      <c r="H63" s="14">
        <v>20</v>
      </c>
      <c r="I63" s="14">
        <v>275.60000000000002</v>
      </c>
      <c r="J63" s="14">
        <v>27</v>
      </c>
      <c r="K63" s="14">
        <v>16.54</v>
      </c>
      <c r="L63" s="14">
        <v>890</v>
      </c>
      <c r="M63" s="14">
        <v>0</v>
      </c>
      <c r="N63" s="14">
        <v>889.98</v>
      </c>
    </row>
    <row r="64" spans="1:14" x14ac:dyDescent="0.25">
      <c r="A64" s="17" t="s">
        <v>277</v>
      </c>
      <c r="B64" s="22">
        <v>42705</v>
      </c>
      <c r="C64" s="11">
        <v>3946</v>
      </c>
      <c r="D64" s="11">
        <v>3895</v>
      </c>
      <c r="E64" s="11">
        <v>51</v>
      </c>
      <c r="F64" s="11" t="s">
        <v>16</v>
      </c>
      <c r="G64" s="12">
        <v>889.98</v>
      </c>
      <c r="H64" s="12">
        <v>20</v>
      </c>
      <c r="I64" s="12">
        <v>173.1</v>
      </c>
      <c r="J64" s="12">
        <v>34.07</v>
      </c>
      <c r="K64" s="12">
        <v>10.39</v>
      </c>
      <c r="L64" s="12">
        <v>1101</v>
      </c>
      <c r="M64" s="12">
        <v>0</v>
      </c>
      <c r="N64" s="12">
        <v>1100.54</v>
      </c>
    </row>
    <row r="65" spans="1:14" x14ac:dyDescent="0.25">
      <c r="A65" s="17" t="s">
        <v>277</v>
      </c>
      <c r="B65" s="22">
        <v>42736</v>
      </c>
      <c r="C65" s="13">
        <v>4024</v>
      </c>
      <c r="D65" s="13">
        <v>3946</v>
      </c>
      <c r="E65" s="13">
        <v>78</v>
      </c>
      <c r="F65" s="13" t="s">
        <v>16</v>
      </c>
      <c r="G65" s="14">
        <v>1100.54</v>
      </c>
      <c r="H65" s="14">
        <v>20</v>
      </c>
      <c r="I65" s="14">
        <v>283.8</v>
      </c>
      <c r="J65" s="14">
        <v>44.08</v>
      </c>
      <c r="K65" s="14">
        <v>17.12</v>
      </c>
      <c r="L65" s="14">
        <v>1433</v>
      </c>
      <c r="M65" s="14">
        <v>0</v>
      </c>
      <c r="N65" s="14">
        <v>1433.03</v>
      </c>
    </row>
    <row r="66" spans="1:14" x14ac:dyDescent="0.25">
      <c r="A66" s="17" t="s">
        <v>277</v>
      </c>
      <c r="B66" s="22">
        <v>42767</v>
      </c>
      <c r="C66" s="11">
        <v>4053</v>
      </c>
      <c r="D66" s="11">
        <v>4024</v>
      </c>
      <c r="E66" s="11">
        <v>29</v>
      </c>
      <c r="F66" s="11" t="s">
        <v>16</v>
      </c>
      <c r="G66" s="12">
        <v>1433.03</v>
      </c>
      <c r="H66" s="12">
        <v>20</v>
      </c>
      <c r="I66" s="12">
        <v>84.1</v>
      </c>
      <c r="J66" s="12">
        <v>56.82</v>
      </c>
      <c r="K66" s="12">
        <v>5.05</v>
      </c>
      <c r="L66" s="12">
        <v>1571</v>
      </c>
      <c r="M66" s="12">
        <v>0</v>
      </c>
      <c r="N66" s="12">
        <v>1570.5</v>
      </c>
    </row>
    <row r="67" spans="1:14" x14ac:dyDescent="0.25">
      <c r="A67" s="17" t="s">
        <v>277</v>
      </c>
      <c r="B67" s="22">
        <v>42795</v>
      </c>
      <c r="C67" s="13">
        <v>4083</v>
      </c>
      <c r="D67" s="13">
        <v>4053</v>
      </c>
      <c r="E67" s="13">
        <v>30</v>
      </c>
      <c r="F67" s="13" t="s">
        <v>16</v>
      </c>
      <c r="G67" s="14">
        <v>1570.5</v>
      </c>
      <c r="H67" s="14">
        <v>20</v>
      </c>
      <c r="I67" s="14">
        <v>87</v>
      </c>
      <c r="J67" s="14">
        <v>70.33</v>
      </c>
      <c r="K67" s="14">
        <v>5.26</v>
      </c>
      <c r="L67" s="14">
        <v>1712</v>
      </c>
      <c r="M67" s="14">
        <v>1000</v>
      </c>
      <c r="N67" s="14">
        <v>711.87</v>
      </c>
    </row>
    <row r="68" spans="1:14" x14ac:dyDescent="0.25">
      <c r="A68" s="17" t="s">
        <v>277</v>
      </c>
      <c r="B68" s="22">
        <v>42826</v>
      </c>
      <c r="C68" s="11">
        <v>4110</v>
      </c>
      <c r="D68" s="11">
        <v>4083</v>
      </c>
      <c r="E68" s="11">
        <v>27</v>
      </c>
      <c r="F68" s="11" t="s">
        <v>16</v>
      </c>
      <c r="G68" s="12">
        <v>711.87</v>
      </c>
      <c r="H68" s="12">
        <v>0</v>
      </c>
      <c r="I68" s="12">
        <v>153.09</v>
      </c>
      <c r="J68" s="12">
        <v>21.49</v>
      </c>
      <c r="K68" s="12">
        <v>0</v>
      </c>
      <c r="L68" s="12">
        <v>733</v>
      </c>
      <c r="M68" s="12">
        <v>0</v>
      </c>
      <c r="N68" s="12">
        <v>732.85</v>
      </c>
    </row>
    <row r="69" spans="1:14" x14ac:dyDescent="0.25">
      <c r="A69" s="17" t="s">
        <v>277</v>
      </c>
      <c r="B69" s="22">
        <v>42856</v>
      </c>
      <c r="C69" s="13">
        <v>4133</v>
      </c>
      <c r="D69" s="13">
        <v>4110</v>
      </c>
      <c r="E69" s="13">
        <v>23</v>
      </c>
      <c r="F69" s="13" t="s">
        <v>16</v>
      </c>
      <c r="G69" s="14">
        <v>732.85</v>
      </c>
      <c r="H69" s="14">
        <v>0</v>
      </c>
      <c r="I69" s="14">
        <v>142.13999999999999</v>
      </c>
      <c r="J69" s="14">
        <v>28.54</v>
      </c>
      <c r="K69" s="14">
        <v>0</v>
      </c>
      <c r="L69" s="14">
        <v>755</v>
      </c>
      <c r="M69" s="14">
        <v>840</v>
      </c>
      <c r="N69" s="14">
        <v>-85.1</v>
      </c>
    </row>
    <row r="70" spans="1:14" x14ac:dyDescent="0.25">
      <c r="A70" s="17" t="s">
        <v>277</v>
      </c>
      <c r="B70" s="22">
        <v>42887</v>
      </c>
      <c r="C70" s="11">
        <v>4160</v>
      </c>
      <c r="D70" s="11">
        <v>4133</v>
      </c>
      <c r="E70" s="11">
        <v>27</v>
      </c>
      <c r="F70" s="11" t="s">
        <v>16</v>
      </c>
      <c r="G70" s="12">
        <v>-85.1</v>
      </c>
      <c r="H70" s="12">
        <v>0</v>
      </c>
      <c r="I70" s="12">
        <v>166.86</v>
      </c>
      <c r="J70" s="12">
        <v>0</v>
      </c>
      <c r="K70" s="12">
        <v>0</v>
      </c>
      <c r="L70" s="12">
        <v>-65</v>
      </c>
      <c r="M70" s="12">
        <v>0</v>
      </c>
      <c r="N70" s="12">
        <v>-65.099999999999994</v>
      </c>
    </row>
    <row r="71" spans="1:14" x14ac:dyDescent="0.25">
      <c r="A71" s="17" t="s">
        <v>277</v>
      </c>
      <c r="B71" s="22">
        <v>42917</v>
      </c>
      <c r="C71" s="13">
        <v>4189</v>
      </c>
      <c r="D71" s="13">
        <v>4160</v>
      </c>
      <c r="E71" s="13">
        <v>29</v>
      </c>
      <c r="F71" s="13" t="s">
        <v>16</v>
      </c>
      <c r="G71" s="14">
        <v>-65.099999999999994</v>
      </c>
      <c r="H71" s="14">
        <v>0</v>
      </c>
      <c r="I71" s="14">
        <v>179.22</v>
      </c>
      <c r="J71" s="14">
        <v>0</v>
      </c>
      <c r="K71" s="14">
        <v>0</v>
      </c>
      <c r="L71" s="14">
        <v>-65</v>
      </c>
      <c r="M71" s="14">
        <v>0</v>
      </c>
      <c r="N71" s="14">
        <v>-65.099999999999994</v>
      </c>
    </row>
    <row r="72" spans="1:14" x14ac:dyDescent="0.25">
      <c r="A72" s="17" t="s">
        <v>277</v>
      </c>
      <c r="B72" s="22">
        <v>42948</v>
      </c>
      <c r="C72" s="11">
        <v>4216</v>
      </c>
      <c r="D72" s="11">
        <v>4189</v>
      </c>
      <c r="E72" s="11">
        <v>27</v>
      </c>
      <c r="F72" s="11" t="s">
        <v>16</v>
      </c>
      <c r="G72" s="12">
        <v>-65.099999999999994</v>
      </c>
      <c r="H72" s="12">
        <v>0</v>
      </c>
      <c r="I72" s="12">
        <v>166.86</v>
      </c>
      <c r="J72" s="12">
        <v>0</v>
      </c>
      <c r="K72" s="12">
        <v>0</v>
      </c>
      <c r="L72" s="12">
        <v>-44</v>
      </c>
      <c r="M72" s="12">
        <v>0</v>
      </c>
      <c r="N72" s="12">
        <v>-44.1</v>
      </c>
    </row>
    <row r="73" spans="1:14" x14ac:dyDescent="0.25">
      <c r="A73" s="17" t="s">
        <v>277</v>
      </c>
      <c r="B73" s="22">
        <v>42979</v>
      </c>
      <c r="C73" s="13">
        <v>4232</v>
      </c>
      <c r="D73" s="13">
        <v>4216</v>
      </c>
      <c r="E73" s="13">
        <v>16</v>
      </c>
      <c r="F73" s="13" t="s">
        <v>16</v>
      </c>
      <c r="G73" s="14">
        <v>-44.1</v>
      </c>
      <c r="H73" s="14">
        <v>0</v>
      </c>
      <c r="I73" s="14">
        <v>98.88</v>
      </c>
      <c r="J73" s="14">
        <v>0</v>
      </c>
      <c r="K73" s="14">
        <v>0</v>
      </c>
      <c r="L73" s="14">
        <v>-44</v>
      </c>
      <c r="M73" s="14">
        <v>0</v>
      </c>
      <c r="N73" s="14">
        <v>-44.1</v>
      </c>
    </row>
    <row r="74" spans="1:14" x14ac:dyDescent="0.25">
      <c r="A74" s="17" t="s">
        <v>277</v>
      </c>
      <c r="B74" s="22">
        <v>43009</v>
      </c>
      <c r="C74" s="11">
        <v>4252</v>
      </c>
      <c r="D74" s="11">
        <v>4232</v>
      </c>
      <c r="E74" s="11">
        <v>20</v>
      </c>
      <c r="F74" s="11" t="s">
        <v>16</v>
      </c>
      <c r="G74" s="12">
        <v>-44.1</v>
      </c>
      <c r="H74" s="12">
        <v>0</v>
      </c>
      <c r="I74" s="12">
        <v>123.6</v>
      </c>
      <c r="J74" s="12">
        <v>0</v>
      </c>
      <c r="K74" s="12">
        <v>0</v>
      </c>
      <c r="L74" s="12">
        <v>-21</v>
      </c>
      <c r="M74" s="12">
        <v>0</v>
      </c>
      <c r="N74" s="12">
        <v>-21.1</v>
      </c>
    </row>
    <row r="75" spans="1:14" x14ac:dyDescent="0.25">
      <c r="A75" s="17" t="s">
        <v>277</v>
      </c>
      <c r="B75" s="22">
        <v>43040</v>
      </c>
      <c r="C75" s="13">
        <v>4270</v>
      </c>
      <c r="D75" s="13">
        <v>4252</v>
      </c>
      <c r="E75" s="13">
        <v>18</v>
      </c>
      <c r="F75" s="13" t="s">
        <v>16</v>
      </c>
      <c r="G75" s="14">
        <v>-21.1</v>
      </c>
      <c r="H75" s="14">
        <v>0</v>
      </c>
      <c r="I75" s="14">
        <v>111.24</v>
      </c>
      <c r="J75" s="14">
        <v>0</v>
      </c>
      <c r="K75" s="14">
        <v>0</v>
      </c>
      <c r="L75" s="14">
        <v>-8</v>
      </c>
      <c r="M75" s="14">
        <v>0</v>
      </c>
      <c r="N75" s="14">
        <v>-8.1</v>
      </c>
    </row>
    <row r="76" spans="1:14" x14ac:dyDescent="0.25">
      <c r="A76" s="17" t="s">
        <v>277</v>
      </c>
      <c r="B76" s="22">
        <v>43070</v>
      </c>
      <c r="C76" s="11">
        <v>4293</v>
      </c>
      <c r="D76" s="11">
        <v>4270</v>
      </c>
      <c r="E76" s="11">
        <v>23</v>
      </c>
      <c r="F76" s="11" t="s">
        <v>16</v>
      </c>
      <c r="G76" s="12">
        <v>-8.1</v>
      </c>
      <c r="H76" s="12">
        <v>0</v>
      </c>
      <c r="I76" s="12">
        <v>142.13999999999999</v>
      </c>
      <c r="J76" s="12">
        <v>0</v>
      </c>
      <c r="K76" s="12">
        <v>0</v>
      </c>
      <c r="L76" s="12">
        <v>-2</v>
      </c>
      <c r="M76" s="12">
        <v>0</v>
      </c>
      <c r="N76" s="12">
        <v>-2.1</v>
      </c>
    </row>
    <row r="77" spans="1:14" x14ac:dyDescent="0.25">
      <c r="A77" s="17" t="s">
        <v>277</v>
      </c>
      <c r="B77" s="22">
        <v>43101</v>
      </c>
      <c r="C77" s="13">
        <v>4309</v>
      </c>
      <c r="D77" s="13">
        <v>4293</v>
      </c>
      <c r="E77" s="13">
        <v>16</v>
      </c>
      <c r="F77" s="13" t="s">
        <v>16</v>
      </c>
      <c r="G77" s="14">
        <v>-2.1</v>
      </c>
      <c r="H77" s="14">
        <v>0</v>
      </c>
      <c r="I77" s="14">
        <v>98.88</v>
      </c>
      <c r="J77" s="14">
        <v>0</v>
      </c>
      <c r="K77" s="14">
        <v>0</v>
      </c>
      <c r="L77" s="14">
        <v>4</v>
      </c>
      <c r="M77" s="14">
        <v>0</v>
      </c>
      <c r="N77" s="14">
        <v>3.9</v>
      </c>
    </row>
    <row r="78" spans="1:14" x14ac:dyDescent="0.25">
      <c r="A78" s="17" t="s">
        <v>277</v>
      </c>
      <c r="B78" s="22">
        <v>43132</v>
      </c>
      <c r="C78" s="11">
        <v>4310</v>
      </c>
      <c r="D78" s="11">
        <v>4309</v>
      </c>
      <c r="E78" s="11">
        <v>1</v>
      </c>
      <c r="F78" s="11" t="s">
        <v>16</v>
      </c>
      <c r="G78" s="12">
        <v>3.9</v>
      </c>
      <c r="H78" s="12">
        <v>0</v>
      </c>
      <c r="I78" s="12">
        <v>30</v>
      </c>
      <c r="J78" s="12">
        <v>0</v>
      </c>
      <c r="K78" s="12">
        <v>0</v>
      </c>
      <c r="L78" s="12">
        <v>4</v>
      </c>
      <c r="M78" s="12">
        <v>0</v>
      </c>
      <c r="N78" s="12">
        <v>3.9</v>
      </c>
    </row>
    <row r="79" spans="1:14" x14ac:dyDescent="0.25">
      <c r="A79" s="17" t="s">
        <v>277</v>
      </c>
      <c r="B79" s="22">
        <v>43160</v>
      </c>
      <c r="C79" s="13">
        <v>4330</v>
      </c>
      <c r="D79" s="13">
        <v>4310</v>
      </c>
      <c r="E79" s="13">
        <v>20</v>
      </c>
      <c r="F79" s="13" t="s">
        <v>16</v>
      </c>
      <c r="G79" s="14">
        <v>3.9</v>
      </c>
      <c r="H79" s="14">
        <v>0</v>
      </c>
      <c r="I79" s="14">
        <v>123.6</v>
      </c>
      <c r="J79" s="14">
        <v>0</v>
      </c>
      <c r="K79" s="14">
        <v>0</v>
      </c>
      <c r="L79" s="14">
        <v>8</v>
      </c>
      <c r="M79" s="14">
        <v>0</v>
      </c>
      <c r="N79" s="14">
        <v>7.9</v>
      </c>
    </row>
    <row r="80" spans="1:14" x14ac:dyDescent="0.25">
      <c r="A80" s="17" t="s">
        <v>277</v>
      </c>
      <c r="B80" s="22">
        <v>43191</v>
      </c>
      <c r="C80" s="11">
        <v>4330</v>
      </c>
      <c r="D80" s="11">
        <v>4310</v>
      </c>
      <c r="E80" s="11">
        <v>20</v>
      </c>
      <c r="F80" s="11" t="s">
        <v>16</v>
      </c>
      <c r="G80" s="12">
        <v>3.9</v>
      </c>
      <c r="H80" s="12">
        <v>0</v>
      </c>
      <c r="I80" s="12">
        <v>123.6</v>
      </c>
      <c r="J80" s="12">
        <v>0</v>
      </c>
      <c r="K80" s="12">
        <v>0</v>
      </c>
      <c r="L80" s="12">
        <v>8</v>
      </c>
      <c r="M80" s="12">
        <v>0</v>
      </c>
      <c r="N80" s="12">
        <v>7.9</v>
      </c>
    </row>
    <row r="81" spans="1:14" x14ac:dyDescent="0.25">
      <c r="A81" s="17" t="s">
        <v>277</v>
      </c>
      <c r="B81" s="22">
        <v>43221</v>
      </c>
      <c r="C81" s="13">
        <v>4330</v>
      </c>
      <c r="D81" s="13">
        <v>4310</v>
      </c>
      <c r="E81" s="13">
        <v>20</v>
      </c>
      <c r="F81" s="13" t="s">
        <v>16</v>
      </c>
      <c r="G81" s="14">
        <v>3.9</v>
      </c>
      <c r="H81" s="14">
        <v>0</v>
      </c>
      <c r="I81" s="14">
        <v>123.6</v>
      </c>
      <c r="J81" s="14">
        <v>0</v>
      </c>
      <c r="K81" s="14">
        <v>0</v>
      </c>
      <c r="L81" s="14">
        <v>8</v>
      </c>
      <c r="M81" s="14">
        <v>0</v>
      </c>
      <c r="N81" s="14">
        <v>7.9</v>
      </c>
    </row>
    <row r="82" spans="1:14" x14ac:dyDescent="0.25">
      <c r="A82" s="17" t="s">
        <v>277</v>
      </c>
      <c r="B82" s="22">
        <v>43252</v>
      </c>
      <c r="C82" s="11">
        <v>4350</v>
      </c>
      <c r="D82" s="11">
        <v>4330</v>
      </c>
      <c r="E82" s="11">
        <v>20</v>
      </c>
      <c r="F82" s="11" t="s">
        <v>16</v>
      </c>
      <c r="G82" s="12">
        <v>7.9</v>
      </c>
      <c r="H82" s="12">
        <v>0</v>
      </c>
      <c r="I82" s="12">
        <v>123.6</v>
      </c>
      <c r="J82" s="12">
        <v>0</v>
      </c>
      <c r="K82" s="12">
        <v>0</v>
      </c>
      <c r="L82" s="12">
        <v>32</v>
      </c>
      <c r="M82" s="12">
        <v>0</v>
      </c>
      <c r="N82" s="12">
        <v>31.9</v>
      </c>
    </row>
    <row r="83" spans="1:14" x14ac:dyDescent="0.25">
      <c r="A83" s="17" t="s">
        <v>277</v>
      </c>
      <c r="B83" s="22">
        <v>43282</v>
      </c>
      <c r="C83" s="13">
        <v>4378</v>
      </c>
      <c r="D83" s="13">
        <v>4350</v>
      </c>
      <c r="E83" s="13">
        <v>28</v>
      </c>
      <c r="F83" s="13" t="s">
        <v>16</v>
      </c>
      <c r="G83" s="14">
        <v>31.9</v>
      </c>
      <c r="H83" s="14">
        <v>0</v>
      </c>
      <c r="I83" s="14">
        <v>173.04</v>
      </c>
      <c r="J83" s="14">
        <v>1</v>
      </c>
      <c r="K83" s="14">
        <v>0</v>
      </c>
      <c r="L83" s="14">
        <v>75</v>
      </c>
      <c r="M83" s="14">
        <v>0</v>
      </c>
      <c r="N83" s="14">
        <v>65.900000000000006</v>
      </c>
    </row>
    <row r="84" spans="1:14" x14ac:dyDescent="0.25">
      <c r="A84" s="17" t="s">
        <v>277</v>
      </c>
      <c r="B84" s="22">
        <v>43313</v>
      </c>
      <c r="C84" s="11">
        <v>4400</v>
      </c>
      <c r="D84" s="11">
        <v>4378</v>
      </c>
      <c r="E84" s="11">
        <v>22</v>
      </c>
      <c r="F84" s="11" t="s">
        <v>16</v>
      </c>
      <c r="G84" s="12">
        <v>65.900000000000006</v>
      </c>
      <c r="H84" s="12">
        <v>0</v>
      </c>
      <c r="I84" s="12">
        <v>140.13999999999999</v>
      </c>
      <c r="J84" s="12">
        <v>2</v>
      </c>
      <c r="K84" s="12">
        <v>0</v>
      </c>
      <c r="L84" s="12">
        <v>80</v>
      </c>
      <c r="M84" s="12">
        <v>0</v>
      </c>
      <c r="N84" s="12">
        <v>74.900000000000006</v>
      </c>
    </row>
    <row r="85" spans="1:14" x14ac:dyDescent="0.25">
      <c r="A85" s="17" t="s">
        <v>277</v>
      </c>
      <c r="B85" s="22">
        <v>43344</v>
      </c>
      <c r="C85" s="13">
        <v>4419</v>
      </c>
      <c r="D85" s="13">
        <v>4400</v>
      </c>
      <c r="E85" s="13">
        <v>19</v>
      </c>
      <c r="F85" s="13" t="s">
        <v>16</v>
      </c>
      <c r="G85" s="14">
        <v>74.900000000000006</v>
      </c>
      <c r="H85" s="14">
        <v>0</v>
      </c>
      <c r="I85" s="14">
        <v>121.03</v>
      </c>
      <c r="J85" s="14">
        <v>3</v>
      </c>
      <c r="K85" s="14">
        <v>0</v>
      </c>
      <c r="L85" s="14">
        <v>87</v>
      </c>
      <c r="M85" s="14">
        <v>0</v>
      </c>
      <c r="N85" s="14">
        <v>86.9</v>
      </c>
    </row>
    <row r="86" spans="1:14" x14ac:dyDescent="0.25">
      <c r="A86" s="17" t="s">
        <v>277</v>
      </c>
      <c r="B86" s="22">
        <v>43374</v>
      </c>
      <c r="C86" s="11">
        <v>4442</v>
      </c>
      <c r="D86" s="11">
        <v>4419</v>
      </c>
      <c r="E86" s="11">
        <v>23</v>
      </c>
      <c r="F86" s="11" t="s">
        <v>16</v>
      </c>
      <c r="G86" s="12">
        <v>86.9</v>
      </c>
      <c r="H86" s="12">
        <v>0</v>
      </c>
      <c r="I86" s="12">
        <v>146.51</v>
      </c>
      <c r="J86" s="12">
        <v>4</v>
      </c>
      <c r="K86" s="12">
        <v>0</v>
      </c>
      <c r="L86" s="12">
        <v>99</v>
      </c>
      <c r="M86" s="12">
        <v>0</v>
      </c>
      <c r="N86" s="12">
        <v>98.9</v>
      </c>
    </row>
    <row r="87" spans="1:14" x14ac:dyDescent="0.25">
      <c r="A87" s="17" t="s">
        <v>277</v>
      </c>
      <c r="B87" s="22">
        <v>43405</v>
      </c>
      <c r="C87" s="13">
        <v>4468</v>
      </c>
      <c r="D87" s="13">
        <v>4442</v>
      </c>
      <c r="E87" s="13">
        <v>26</v>
      </c>
      <c r="F87" s="13" t="s">
        <v>16</v>
      </c>
      <c r="G87" s="14">
        <v>98.9</v>
      </c>
      <c r="H87" s="14">
        <v>0</v>
      </c>
      <c r="I87" s="14">
        <v>165.62</v>
      </c>
      <c r="J87" s="14">
        <v>5</v>
      </c>
      <c r="K87" s="14">
        <v>0</v>
      </c>
      <c r="L87" s="14">
        <v>117</v>
      </c>
      <c r="M87" s="14">
        <v>120</v>
      </c>
      <c r="N87" s="14">
        <v>-3.1</v>
      </c>
    </row>
    <row r="88" spans="1:14" x14ac:dyDescent="0.25">
      <c r="A88" s="17" t="s">
        <v>277</v>
      </c>
      <c r="B88" s="22">
        <v>43435</v>
      </c>
      <c r="C88" s="11">
        <v>4488</v>
      </c>
      <c r="D88" s="11">
        <v>4468</v>
      </c>
      <c r="E88" s="11">
        <v>20</v>
      </c>
      <c r="F88" s="11" t="s">
        <v>16</v>
      </c>
      <c r="G88" s="12">
        <v>-3.1</v>
      </c>
      <c r="H88" s="12">
        <v>0</v>
      </c>
      <c r="I88" s="12">
        <v>127.4</v>
      </c>
      <c r="J88" s="12">
        <v>0</v>
      </c>
      <c r="K88" s="12">
        <v>0</v>
      </c>
      <c r="L88" s="12">
        <v>40</v>
      </c>
      <c r="M88" s="12">
        <v>0</v>
      </c>
      <c r="N88" s="12">
        <v>39.9</v>
      </c>
    </row>
    <row r="89" spans="1:14" x14ac:dyDescent="0.25">
      <c r="A89" s="17" t="s">
        <v>277</v>
      </c>
      <c r="B89" s="22">
        <v>43466</v>
      </c>
      <c r="C89" s="13">
        <v>4518</v>
      </c>
      <c r="D89" s="13">
        <v>4488</v>
      </c>
      <c r="E89" s="13">
        <v>30</v>
      </c>
      <c r="F89" s="13" t="s">
        <v>16</v>
      </c>
      <c r="G89" s="14">
        <v>39.9</v>
      </c>
      <c r="H89" s="14">
        <v>0</v>
      </c>
      <c r="I89" s="14">
        <v>191.1</v>
      </c>
      <c r="J89" s="14">
        <v>1</v>
      </c>
      <c r="K89" s="14">
        <v>0</v>
      </c>
      <c r="L89" s="14">
        <v>68</v>
      </c>
      <c r="M89" s="14">
        <v>0</v>
      </c>
      <c r="N89" s="14">
        <v>67.900000000000006</v>
      </c>
    </row>
    <row r="90" spans="1:14" x14ac:dyDescent="0.25">
      <c r="A90" s="17" t="s">
        <v>277</v>
      </c>
      <c r="B90" s="22">
        <v>43497</v>
      </c>
      <c r="C90" s="11">
        <v>4558</v>
      </c>
      <c r="D90" s="11">
        <v>4518</v>
      </c>
      <c r="E90" s="11">
        <v>40</v>
      </c>
      <c r="F90" s="11" t="s">
        <v>16</v>
      </c>
      <c r="G90" s="12">
        <v>67.900000000000006</v>
      </c>
      <c r="H90" s="12">
        <v>0</v>
      </c>
      <c r="I90" s="12">
        <v>254.8</v>
      </c>
      <c r="J90" s="12">
        <v>2</v>
      </c>
      <c r="K90" s="12">
        <v>0</v>
      </c>
      <c r="L90" s="12">
        <v>99</v>
      </c>
      <c r="M90" s="12">
        <v>0</v>
      </c>
      <c r="N90" s="12">
        <v>98.9</v>
      </c>
    </row>
    <row r="91" spans="1:14" x14ac:dyDescent="0.25">
      <c r="A91" s="17" t="s">
        <v>277</v>
      </c>
      <c r="B91" s="22">
        <v>43525</v>
      </c>
      <c r="C91" s="13">
        <v>4600</v>
      </c>
      <c r="D91" s="13">
        <v>4558</v>
      </c>
      <c r="E91" s="13">
        <v>42</v>
      </c>
      <c r="F91" s="13" t="s">
        <v>16</v>
      </c>
      <c r="G91" s="14">
        <v>98.9</v>
      </c>
      <c r="H91" s="14">
        <v>35</v>
      </c>
      <c r="I91" s="14">
        <v>156.30000000000001</v>
      </c>
      <c r="J91" s="14">
        <v>3</v>
      </c>
      <c r="K91" s="14">
        <v>14.07</v>
      </c>
      <c r="L91" s="14">
        <v>324</v>
      </c>
      <c r="M91" s="14">
        <v>0</v>
      </c>
      <c r="N91" s="14">
        <v>324.27</v>
      </c>
    </row>
    <row r="92" spans="1:14" x14ac:dyDescent="0.25">
      <c r="A92" s="17" t="s">
        <v>277</v>
      </c>
      <c r="B92" s="22">
        <v>43556</v>
      </c>
      <c r="C92" s="11">
        <v>4635</v>
      </c>
      <c r="D92" s="11">
        <v>4600</v>
      </c>
      <c r="E92" s="11">
        <v>35</v>
      </c>
      <c r="F92" s="11" t="s">
        <v>16</v>
      </c>
      <c r="G92" s="12">
        <v>324.27</v>
      </c>
      <c r="H92" s="12">
        <v>0</v>
      </c>
      <c r="I92" s="12">
        <v>222.95</v>
      </c>
      <c r="J92" s="12">
        <v>5.2</v>
      </c>
      <c r="K92" s="12">
        <v>0</v>
      </c>
      <c r="L92" s="12">
        <v>377</v>
      </c>
      <c r="M92" s="12">
        <v>0</v>
      </c>
      <c r="N92" s="12">
        <v>377.47</v>
      </c>
    </row>
    <row r="93" spans="1:14" x14ac:dyDescent="0.25">
      <c r="A93" s="17" t="s">
        <v>277</v>
      </c>
      <c r="B93" s="22">
        <v>43586</v>
      </c>
      <c r="C93" s="13">
        <v>4653</v>
      </c>
      <c r="D93" s="13">
        <v>4635</v>
      </c>
      <c r="E93" s="13">
        <v>18</v>
      </c>
      <c r="F93" s="13" t="s">
        <v>16</v>
      </c>
      <c r="G93" s="14">
        <v>377.47</v>
      </c>
      <c r="H93" s="14">
        <v>0</v>
      </c>
      <c r="I93" s="14">
        <v>114.66</v>
      </c>
      <c r="J93" s="14">
        <v>8.42</v>
      </c>
      <c r="K93" s="14">
        <v>0</v>
      </c>
      <c r="L93" s="14">
        <v>425</v>
      </c>
      <c r="M93" s="14">
        <v>0</v>
      </c>
      <c r="N93" s="14">
        <v>424.69</v>
      </c>
    </row>
    <row r="94" spans="1:14" x14ac:dyDescent="0.25">
      <c r="A94" s="17" t="s">
        <v>277</v>
      </c>
      <c r="B94" s="22">
        <v>43617</v>
      </c>
      <c r="C94" s="11">
        <v>4693</v>
      </c>
      <c r="D94" s="11">
        <v>4653</v>
      </c>
      <c r="E94" s="11">
        <v>40</v>
      </c>
      <c r="F94" s="11" t="s">
        <v>16</v>
      </c>
      <c r="G94" s="12">
        <v>424.69</v>
      </c>
      <c r="H94" s="12">
        <v>0</v>
      </c>
      <c r="I94" s="12">
        <v>254.8</v>
      </c>
      <c r="J94" s="12">
        <v>12.5</v>
      </c>
      <c r="K94" s="12">
        <v>0</v>
      </c>
      <c r="L94" s="12">
        <v>449</v>
      </c>
      <c r="M94" s="12">
        <v>0</v>
      </c>
      <c r="N94" s="12">
        <v>448.77</v>
      </c>
    </row>
    <row r="95" spans="1:14" x14ac:dyDescent="0.25">
      <c r="A95" s="17" t="s">
        <v>277</v>
      </c>
      <c r="B95" s="22">
        <v>43647</v>
      </c>
      <c r="C95" s="13">
        <v>4693</v>
      </c>
      <c r="D95" s="13">
        <v>4653</v>
      </c>
      <c r="E95" s="13">
        <v>40</v>
      </c>
      <c r="F95" s="13" t="s">
        <v>16</v>
      </c>
      <c r="G95" s="14">
        <v>424.69</v>
      </c>
      <c r="H95" s="14">
        <v>0</v>
      </c>
      <c r="I95" s="14">
        <v>254.8</v>
      </c>
      <c r="J95" s="14">
        <v>12.5</v>
      </c>
      <c r="K95" s="14">
        <v>0</v>
      </c>
      <c r="L95" s="14">
        <v>449</v>
      </c>
      <c r="M95" s="14">
        <v>0</v>
      </c>
      <c r="N95" s="14">
        <v>448.77</v>
      </c>
    </row>
    <row r="96" spans="1:14" x14ac:dyDescent="0.25">
      <c r="A96" s="17" t="s">
        <v>277</v>
      </c>
      <c r="B96" s="22">
        <v>43678</v>
      </c>
      <c r="C96" s="11">
        <v>4733</v>
      </c>
      <c r="D96" s="11">
        <v>4693</v>
      </c>
      <c r="E96" s="11">
        <v>40</v>
      </c>
      <c r="F96" s="11" t="s">
        <v>16</v>
      </c>
      <c r="G96" s="12">
        <v>448.77</v>
      </c>
      <c r="H96" s="12">
        <v>0</v>
      </c>
      <c r="I96" s="12">
        <v>254.8</v>
      </c>
      <c r="J96" s="12">
        <v>16.760000000000002</v>
      </c>
      <c r="K96" s="12">
        <v>0</v>
      </c>
      <c r="L96" s="12">
        <v>474</v>
      </c>
      <c r="M96" s="12">
        <v>0</v>
      </c>
      <c r="N96" s="12">
        <v>464.03</v>
      </c>
    </row>
    <row r="97" spans="1:14" x14ac:dyDescent="0.25">
      <c r="A97" s="17" t="s">
        <v>277</v>
      </c>
      <c r="B97" s="22">
        <v>43709</v>
      </c>
      <c r="C97" s="13">
        <v>4770</v>
      </c>
      <c r="D97" s="13">
        <v>4733</v>
      </c>
      <c r="E97" s="13">
        <v>37</v>
      </c>
      <c r="F97" s="13" t="s">
        <v>16</v>
      </c>
      <c r="G97" s="14">
        <v>464.03</v>
      </c>
      <c r="H97" s="14">
        <v>0</v>
      </c>
      <c r="I97" s="14">
        <v>256.41000000000003</v>
      </c>
      <c r="J97" s="14">
        <v>21.38</v>
      </c>
      <c r="K97" s="14">
        <v>0</v>
      </c>
      <c r="L97" s="14">
        <v>478</v>
      </c>
      <c r="M97" s="14">
        <v>0</v>
      </c>
      <c r="N97" s="14">
        <v>477.65</v>
      </c>
    </row>
    <row r="98" spans="1:14" x14ac:dyDescent="0.25">
      <c r="A98" s="17" t="s">
        <v>277</v>
      </c>
      <c r="B98" s="22">
        <v>43739</v>
      </c>
      <c r="C98" s="11">
        <v>4810</v>
      </c>
      <c r="D98" s="11">
        <v>4770</v>
      </c>
      <c r="E98" s="11">
        <v>40</v>
      </c>
      <c r="F98" s="11" t="s">
        <v>16</v>
      </c>
      <c r="G98" s="12">
        <v>477.65</v>
      </c>
      <c r="H98" s="12">
        <v>0</v>
      </c>
      <c r="I98" s="12">
        <v>277.2</v>
      </c>
      <c r="J98" s="12">
        <v>25.9</v>
      </c>
      <c r="K98" s="12">
        <v>0</v>
      </c>
      <c r="L98" s="12">
        <v>573</v>
      </c>
      <c r="M98" s="12">
        <v>0</v>
      </c>
      <c r="N98" s="12">
        <v>547.16999999999996</v>
      </c>
    </row>
    <row r="99" spans="1:14" x14ac:dyDescent="0.25">
      <c r="A99" s="17" t="s">
        <v>277</v>
      </c>
      <c r="B99" s="22">
        <v>43770</v>
      </c>
      <c r="C99" s="13">
        <v>4810</v>
      </c>
      <c r="D99" s="13">
        <v>4810</v>
      </c>
      <c r="E99" s="13">
        <v>0</v>
      </c>
      <c r="F99" s="13" t="s">
        <v>117</v>
      </c>
      <c r="G99" s="14">
        <v>547.16999999999996</v>
      </c>
      <c r="H99" s="14">
        <v>0</v>
      </c>
      <c r="I99" s="14">
        <v>45</v>
      </c>
      <c r="J99" s="14">
        <v>31.1</v>
      </c>
      <c r="K99" s="14">
        <v>0</v>
      </c>
      <c r="L99" s="14">
        <v>552</v>
      </c>
      <c r="M99" s="14">
        <v>0</v>
      </c>
      <c r="N99" s="14">
        <v>552.37</v>
      </c>
    </row>
    <row r="100" spans="1:14" x14ac:dyDescent="0.25">
      <c r="A100" s="17" t="s">
        <v>277</v>
      </c>
      <c r="B100" s="22">
        <v>43800</v>
      </c>
      <c r="C100" s="11">
        <v>4810</v>
      </c>
      <c r="D100" s="11">
        <v>4810</v>
      </c>
      <c r="E100" s="11">
        <v>0</v>
      </c>
      <c r="F100" s="11" t="s">
        <v>117</v>
      </c>
      <c r="G100" s="12">
        <v>552.37</v>
      </c>
      <c r="H100" s="12">
        <v>0</v>
      </c>
      <c r="I100" s="12">
        <v>45</v>
      </c>
      <c r="J100" s="12">
        <v>36.49</v>
      </c>
      <c r="K100" s="12">
        <v>0</v>
      </c>
      <c r="L100" s="12">
        <v>558</v>
      </c>
      <c r="M100" s="12">
        <v>0</v>
      </c>
      <c r="N100" s="12">
        <v>557.76</v>
      </c>
    </row>
    <row r="101" spans="1:14" x14ac:dyDescent="0.25">
      <c r="A101" s="17" t="s">
        <v>277</v>
      </c>
      <c r="B101" s="22">
        <v>43831</v>
      </c>
      <c r="C101" s="13">
        <v>4819</v>
      </c>
      <c r="D101" s="13">
        <v>4810</v>
      </c>
      <c r="E101" s="13">
        <v>9</v>
      </c>
      <c r="F101" s="13" t="s">
        <v>16</v>
      </c>
      <c r="G101" s="14">
        <v>557.76</v>
      </c>
      <c r="H101" s="14">
        <v>0</v>
      </c>
      <c r="I101" s="14">
        <v>62.37</v>
      </c>
      <c r="J101" s="14">
        <v>41.7</v>
      </c>
      <c r="K101" s="14">
        <v>0</v>
      </c>
      <c r="L101" s="14">
        <v>607</v>
      </c>
      <c r="M101" s="14">
        <v>0</v>
      </c>
      <c r="N101" s="14">
        <v>606.97</v>
      </c>
    </row>
    <row r="102" spans="1:14" x14ac:dyDescent="0.25">
      <c r="A102" s="17" t="s">
        <v>277</v>
      </c>
      <c r="B102" s="22">
        <v>43862</v>
      </c>
      <c r="C102" s="11">
        <v>4859</v>
      </c>
      <c r="D102" s="11">
        <v>4819</v>
      </c>
      <c r="E102" s="11">
        <v>40</v>
      </c>
      <c r="F102" s="11" t="s">
        <v>16</v>
      </c>
      <c r="G102" s="12">
        <v>606.97</v>
      </c>
      <c r="H102" s="12">
        <v>0</v>
      </c>
      <c r="I102" s="12">
        <v>277.2</v>
      </c>
      <c r="J102" s="12">
        <v>47.32</v>
      </c>
      <c r="K102" s="12">
        <v>0</v>
      </c>
      <c r="L102" s="12">
        <v>631</v>
      </c>
      <c r="M102" s="12">
        <v>0</v>
      </c>
      <c r="N102" s="12">
        <v>630.59</v>
      </c>
    </row>
    <row r="103" spans="1:14" x14ac:dyDescent="0.25">
      <c r="A103" s="17" t="s">
        <v>277</v>
      </c>
      <c r="B103" s="22">
        <v>43891</v>
      </c>
      <c r="C103" s="13">
        <v>4862</v>
      </c>
      <c r="D103" s="13">
        <v>4859</v>
      </c>
      <c r="E103" s="13">
        <v>3</v>
      </c>
      <c r="F103" s="13" t="s">
        <v>16</v>
      </c>
      <c r="G103" s="14">
        <v>630.59</v>
      </c>
      <c r="H103" s="14">
        <v>0</v>
      </c>
      <c r="I103" s="14">
        <v>45</v>
      </c>
      <c r="J103" s="14">
        <v>53.06</v>
      </c>
      <c r="K103" s="14">
        <v>0</v>
      </c>
      <c r="L103" s="14">
        <v>642</v>
      </c>
      <c r="M103" s="14">
        <v>0</v>
      </c>
      <c r="N103" s="14">
        <v>642.33000000000004</v>
      </c>
    </row>
    <row r="104" spans="1:14" x14ac:dyDescent="0.25">
      <c r="A104" s="17" t="s">
        <v>277</v>
      </c>
      <c r="B104" s="22">
        <v>43922</v>
      </c>
      <c r="C104" s="11">
        <v>4902</v>
      </c>
      <c r="D104" s="11">
        <v>4862</v>
      </c>
      <c r="E104" s="11">
        <v>40</v>
      </c>
      <c r="F104" s="11" t="s">
        <v>16</v>
      </c>
      <c r="G104" s="12">
        <v>642.33000000000004</v>
      </c>
      <c r="H104" s="12">
        <v>0</v>
      </c>
      <c r="I104" s="12">
        <v>277.2</v>
      </c>
      <c r="J104" s="12">
        <v>59.12</v>
      </c>
      <c r="K104" s="12">
        <v>0</v>
      </c>
      <c r="L104" s="12">
        <v>674</v>
      </c>
      <c r="M104" s="12">
        <v>0</v>
      </c>
      <c r="N104" s="12">
        <v>674.39</v>
      </c>
    </row>
    <row r="105" spans="1:14" x14ac:dyDescent="0.25">
      <c r="A105" s="17" t="s">
        <v>277</v>
      </c>
      <c r="B105" s="22">
        <v>43952</v>
      </c>
      <c r="C105" s="13">
        <v>4905</v>
      </c>
      <c r="D105" s="13">
        <v>4902</v>
      </c>
      <c r="E105" s="13">
        <v>3</v>
      </c>
      <c r="F105" s="13" t="s">
        <v>16</v>
      </c>
      <c r="G105" s="14">
        <v>674.39</v>
      </c>
      <c r="H105" s="14">
        <v>0</v>
      </c>
      <c r="I105" s="14">
        <v>45</v>
      </c>
      <c r="J105" s="14">
        <v>65.349999999999994</v>
      </c>
      <c r="K105" s="14">
        <v>0</v>
      </c>
      <c r="L105" s="14">
        <v>687</v>
      </c>
      <c r="M105" s="14">
        <v>0</v>
      </c>
      <c r="N105" s="14">
        <v>686.62</v>
      </c>
    </row>
    <row r="106" spans="1:14" x14ac:dyDescent="0.25">
      <c r="A106" s="17" t="s">
        <v>277</v>
      </c>
      <c r="B106" s="22">
        <v>43983</v>
      </c>
      <c r="C106" s="11">
        <v>4928</v>
      </c>
      <c r="D106" s="11">
        <v>4905</v>
      </c>
      <c r="E106" s="11">
        <v>23</v>
      </c>
      <c r="F106" s="11" t="s">
        <v>16</v>
      </c>
      <c r="G106" s="12">
        <v>686.62</v>
      </c>
      <c r="H106" s="12">
        <v>0</v>
      </c>
      <c r="I106" s="12">
        <v>159.38999999999999</v>
      </c>
      <c r="J106" s="12">
        <v>71.33</v>
      </c>
      <c r="K106" s="12">
        <v>0</v>
      </c>
      <c r="L106" s="12">
        <v>711</v>
      </c>
      <c r="M106" s="12">
        <v>700</v>
      </c>
      <c r="N106" s="12">
        <v>10.6</v>
      </c>
    </row>
    <row r="107" spans="1:14" x14ac:dyDescent="0.25">
      <c r="A107" s="17" t="s">
        <v>277</v>
      </c>
      <c r="B107" s="22">
        <v>44013</v>
      </c>
      <c r="C107" s="13">
        <v>4950</v>
      </c>
      <c r="D107" s="13">
        <v>4928</v>
      </c>
      <c r="E107" s="13">
        <v>22</v>
      </c>
      <c r="F107" s="13" t="s">
        <v>16</v>
      </c>
      <c r="G107" s="14">
        <v>10.6</v>
      </c>
      <c r="H107" s="14">
        <v>0</v>
      </c>
      <c r="I107" s="14">
        <v>152.46</v>
      </c>
      <c r="J107" s="14">
        <v>1.72</v>
      </c>
      <c r="K107" s="14">
        <v>0</v>
      </c>
      <c r="L107" s="14">
        <v>12</v>
      </c>
      <c r="M107" s="14">
        <v>0</v>
      </c>
      <c r="N107" s="14">
        <v>12.32</v>
      </c>
    </row>
    <row r="108" spans="1:14" x14ac:dyDescent="0.25">
      <c r="A108" s="17" t="s">
        <v>277</v>
      </c>
      <c r="B108" s="22">
        <v>44044</v>
      </c>
      <c r="C108" s="11">
        <v>4956</v>
      </c>
      <c r="D108" s="11">
        <v>4950</v>
      </c>
      <c r="E108" s="11">
        <v>6</v>
      </c>
      <c r="F108" s="11" t="s">
        <v>16</v>
      </c>
      <c r="G108" s="12">
        <v>12.32</v>
      </c>
      <c r="H108" s="12">
        <v>0</v>
      </c>
      <c r="I108" s="12">
        <v>45</v>
      </c>
      <c r="J108" s="12">
        <v>2.72</v>
      </c>
      <c r="K108" s="12">
        <v>0</v>
      </c>
      <c r="L108" s="12">
        <v>49</v>
      </c>
      <c r="M108" s="12">
        <v>0</v>
      </c>
      <c r="N108" s="12">
        <v>49.32</v>
      </c>
    </row>
    <row r="109" spans="1:14" x14ac:dyDescent="0.25">
      <c r="A109" s="17" t="s">
        <v>277</v>
      </c>
      <c r="B109" s="22">
        <v>44075</v>
      </c>
      <c r="C109" s="13">
        <v>4990</v>
      </c>
      <c r="D109" s="13">
        <v>4956</v>
      </c>
      <c r="E109" s="13">
        <v>34</v>
      </c>
      <c r="F109" s="13" t="s">
        <v>16</v>
      </c>
      <c r="G109" s="14">
        <v>49.32</v>
      </c>
      <c r="H109" s="14">
        <v>0</v>
      </c>
      <c r="I109" s="14">
        <v>235.62</v>
      </c>
      <c r="J109" s="14">
        <v>3.72</v>
      </c>
      <c r="K109" s="14">
        <v>0</v>
      </c>
      <c r="L109" s="14">
        <v>65</v>
      </c>
      <c r="M109" s="14">
        <v>0</v>
      </c>
      <c r="N109" s="14">
        <v>65.319999999999993</v>
      </c>
    </row>
    <row r="110" spans="1:14" x14ac:dyDescent="0.25">
      <c r="A110" s="17" t="s">
        <v>277</v>
      </c>
      <c r="B110" s="22">
        <v>44105</v>
      </c>
      <c r="C110" s="11">
        <v>5029</v>
      </c>
      <c r="D110" s="11">
        <v>4990</v>
      </c>
      <c r="E110" s="11">
        <v>39</v>
      </c>
      <c r="F110" s="11" t="s">
        <v>16</v>
      </c>
      <c r="G110" s="12">
        <v>65.319999999999993</v>
      </c>
      <c r="H110" s="12">
        <v>0</v>
      </c>
      <c r="I110" s="12">
        <v>270.27</v>
      </c>
      <c r="J110" s="12">
        <v>4.72</v>
      </c>
      <c r="K110" s="12">
        <v>0</v>
      </c>
      <c r="L110" s="12">
        <v>87</v>
      </c>
      <c r="M110" s="12">
        <v>0</v>
      </c>
      <c r="N110" s="12">
        <v>87.32</v>
      </c>
    </row>
    <row r="111" spans="1:14" x14ac:dyDescent="0.25">
      <c r="A111" s="17" t="s">
        <v>277</v>
      </c>
      <c r="B111" s="22">
        <v>44136</v>
      </c>
      <c r="C111" s="13">
        <v>5053</v>
      </c>
      <c r="D111" s="13">
        <v>5029</v>
      </c>
      <c r="E111" s="13">
        <v>24</v>
      </c>
      <c r="F111" s="13" t="s">
        <v>16</v>
      </c>
      <c r="G111" s="14">
        <v>87.32</v>
      </c>
      <c r="H111" s="14">
        <v>0</v>
      </c>
      <c r="I111" s="14">
        <v>166.32</v>
      </c>
      <c r="J111" s="14">
        <v>5.72</v>
      </c>
      <c r="K111" s="14">
        <v>0</v>
      </c>
      <c r="L111" s="14">
        <v>109</v>
      </c>
      <c r="M111" s="14">
        <v>0</v>
      </c>
      <c r="N111" s="14">
        <v>109.32</v>
      </c>
    </row>
    <row r="112" spans="1:14" x14ac:dyDescent="0.25">
      <c r="A112" s="17" t="s">
        <v>277</v>
      </c>
      <c r="B112" s="22">
        <v>44166</v>
      </c>
      <c r="C112" s="11">
        <v>5092</v>
      </c>
      <c r="D112" s="11">
        <v>5053</v>
      </c>
      <c r="E112" s="11">
        <v>39</v>
      </c>
      <c r="F112" s="11" t="s">
        <v>16</v>
      </c>
      <c r="G112" s="12">
        <v>109.32</v>
      </c>
      <c r="H112" s="12">
        <v>0</v>
      </c>
      <c r="I112" s="12">
        <v>270.27</v>
      </c>
      <c r="J112" s="12">
        <v>6.72</v>
      </c>
      <c r="K112" s="12">
        <v>0</v>
      </c>
      <c r="L112" s="12">
        <v>133</v>
      </c>
      <c r="M112" s="12">
        <v>0</v>
      </c>
      <c r="N112" s="12">
        <v>133.32</v>
      </c>
    </row>
    <row r="113" spans="1:14" x14ac:dyDescent="0.25">
      <c r="A113" s="17" t="s">
        <v>277</v>
      </c>
      <c r="B113" s="22">
        <v>44197</v>
      </c>
      <c r="C113" s="13">
        <v>5119</v>
      </c>
      <c r="D113" s="13">
        <v>5092</v>
      </c>
      <c r="E113" s="13">
        <v>27</v>
      </c>
      <c r="F113" s="13" t="s">
        <v>16</v>
      </c>
      <c r="G113" s="14">
        <v>133.32</v>
      </c>
      <c r="H113" s="14">
        <v>0</v>
      </c>
      <c r="I113" s="14">
        <v>187.11</v>
      </c>
      <c r="J113" s="14">
        <v>7.87</v>
      </c>
      <c r="K113" s="14">
        <v>0</v>
      </c>
      <c r="L113" s="14">
        <v>151</v>
      </c>
      <c r="M113" s="14">
        <v>0</v>
      </c>
      <c r="N113" s="14">
        <v>151.47</v>
      </c>
    </row>
    <row r="114" spans="1:14" x14ac:dyDescent="0.25">
      <c r="A114" s="17" t="s">
        <v>277</v>
      </c>
      <c r="B114" s="22">
        <v>44228</v>
      </c>
      <c r="C114" s="11">
        <v>5169</v>
      </c>
      <c r="D114" s="11">
        <v>5119</v>
      </c>
      <c r="E114" s="11">
        <v>50</v>
      </c>
      <c r="F114" s="11" t="s">
        <v>16</v>
      </c>
      <c r="G114" s="12">
        <v>151.47</v>
      </c>
      <c r="H114" s="12">
        <v>45</v>
      </c>
      <c r="I114" s="12">
        <v>206</v>
      </c>
      <c r="J114" s="12">
        <v>9.27</v>
      </c>
      <c r="K114" s="12">
        <v>18.54</v>
      </c>
      <c r="L114" s="12">
        <v>450</v>
      </c>
      <c r="M114" s="12">
        <v>0</v>
      </c>
      <c r="N114" s="12">
        <v>450.41</v>
      </c>
    </row>
    <row r="115" spans="1:14" x14ac:dyDescent="0.25">
      <c r="A115" s="17" t="s">
        <v>277</v>
      </c>
      <c r="B115" s="22">
        <v>44256</v>
      </c>
      <c r="C115" s="13">
        <v>5198</v>
      </c>
      <c r="D115" s="13">
        <v>5169</v>
      </c>
      <c r="E115" s="13">
        <v>29</v>
      </c>
      <c r="F115" s="13" t="s">
        <v>16</v>
      </c>
      <c r="G115" s="14">
        <v>450.41</v>
      </c>
      <c r="H115" s="14">
        <v>0</v>
      </c>
      <c r="I115" s="14">
        <v>211.41</v>
      </c>
      <c r="J115" s="14">
        <v>12.19</v>
      </c>
      <c r="K115" s="14">
        <v>0</v>
      </c>
      <c r="L115" s="14">
        <v>503</v>
      </c>
      <c r="M115" s="14">
        <v>0</v>
      </c>
      <c r="N115" s="14">
        <v>493.33</v>
      </c>
    </row>
    <row r="116" spans="1:14" x14ac:dyDescent="0.25">
      <c r="A116" s="17" t="s">
        <v>277</v>
      </c>
      <c r="B116" s="22">
        <v>44287</v>
      </c>
      <c r="C116" s="11">
        <v>5225</v>
      </c>
      <c r="D116" s="11">
        <v>5198</v>
      </c>
      <c r="E116" s="11">
        <v>27</v>
      </c>
      <c r="F116" s="11" t="s">
        <v>16</v>
      </c>
      <c r="G116" s="12">
        <v>493.33</v>
      </c>
      <c r="H116" s="12">
        <v>0</v>
      </c>
      <c r="I116" s="12">
        <v>196.83</v>
      </c>
      <c r="J116" s="12">
        <v>17.010000000000002</v>
      </c>
      <c r="K116" s="12">
        <v>0</v>
      </c>
      <c r="L116" s="12">
        <v>522</v>
      </c>
      <c r="M116" s="12">
        <v>0</v>
      </c>
      <c r="N116" s="12">
        <v>522.15</v>
      </c>
    </row>
    <row r="117" spans="1:14" x14ac:dyDescent="0.25">
      <c r="A117" s="17" t="s">
        <v>277</v>
      </c>
      <c r="B117" s="22">
        <v>44317</v>
      </c>
      <c r="C117" s="13">
        <v>5253</v>
      </c>
      <c r="D117" s="13">
        <v>5225</v>
      </c>
      <c r="E117" s="13">
        <v>28</v>
      </c>
      <c r="F117" s="13" t="s">
        <v>16</v>
      </c>
      <c r="G117" s="14">
        <v>522.15</v>
      </c>
      <c r="H117" s="14">
        <v>0</v>
      </c>
      <c r="I117" s="14">
        <v>204.12</v>
      </c>
      <c r="J117" s="14">
        <v>22.11</v>
      </c>
      <c r="K117" s="14">
        <v>0</v>
      </c>
      <c r="L117" s="14">
        <v>551</v>
      </c>
      <c r="M117" s="14">
        <v>0</v>
      </c>
      <c r="N117" s="14">
        <v>551.25</v>
      </c>
    </row>
    <row r="118" spans="1:14" x14ac:dyDescent="0.25">
      <c r="A118" s="17" t="s">
        <v>277</v>
      </c>
      <c r="B118" s="22">
        <v>44348</v>
      </c>
      <c r="C118" s="11">
        <v>5276</v>
      </c>
      <c r="D118" s="11">
        <v>5253</v>
      </c>
      <c r="E118" s="11">
        <v>23</v>
      </c>
      <c r="F118" s="11" t="s">
        <v>16</v>
      </c>
      <c r="G118" s="12">
        <v>551.25</v>
      </c>
      <c r="H118" s="12">
        <v>0</v>
      </c>
      <c r="I118" s="12">
        <v>167.67</v>
      </c>
      <c r="J118" s="12">
        <v>26.93</v>
      </c>
      <c r="K118" s="12">
        <v>0</v>
      </c>
      <c r="L118" s="12">
        <v>594</v>
      </c>
      <c r="M118" s="12">
        <v>0</v>
      </c>
      <c r="N118" s="12">
        <v>594.07000000000005</v>
      </c>
    </row>
    <row r="119" spans="1:14" x14ac:dyDescent="0.25">
      <c r="A119" s="17" t="s">
        <v>277</v>
      </c>
      <c r="B119" s="22">
        <v>44378</v>
      </c>
      <c r="C119" s="13">
        <v>5309</v>
      </c>
      <c r="D119" s="13">
        <v>5276</v>
      </c>
      <c r="E119" s="13">
        <v>33</v>
      </c>
      <c r="F119" s="13" t="s">
        <v>16</v>
      </c>
      <c r="G119" s="14">
        <v>594.07000000000005</v>
      </c>
      <c r="H119" s="14">
        <v>0</v>
      </c>
      <c r="I119" s="14">
        <v>240.57</v>
      </c>
      <c r="J119" s="14">
        <v>5.67</v>
      </c>
      <c r="K119" s="14">
        <v>0</v>
      </c>
      <c r="L119" s="14">
        <v>624</v>
      </c>
      <c r="M119" s="14">
        <v>0</v>
      </c>
      <c r="N119" s="14">
        <v>616.74</v>
      </c>
    </row>
    <row r="120" spans="1:14" x14ac:dyDescent="0.25">
      <c r="A120" s="17" t="s">
        <v>277</v>
      </c>
      <c r="B120" s="22">
        <v>44409</v>
      </c>
      <c r="C120" s="11">
        <v>5346</v>
      </c>
      <c r="D120" s="11">
        <v>5309</v>
      </c>
      <c r="E120" s="11">
        <v>37</v>
      </c>
      <c r="F120" s="11" t="s">
        <v>16</v>
      </c>
      <c r="G120" s="12">
        <v>616.74</v>
      </c>
      <c r="H120" s="12">
        <v>0</v>
      </c>
      <c r="I120" s="12">
        <v>269.73</v>
      </c>
      <c r="J120" s="12">
        <v>5.79</v>
      </c>
      <c r="K120" s="12">
        <v>0</v>
      </c>
      <c r="L120" s="12">
        <v>623</v>
      </c>
      <c r="M120" s="12">
        <v>0</v>
      </c>
      <c r="N120" s="12">
        <v>622.53</v>
      </c>
    </row>
    <row r="121" spans="1:14" x14ac:dyDescent="0.25">
      <c r="A121" s="17" t="s">
        <v>277</v>
      </c>
      <c r="B121" s="22">
        <v>44440</v>
      </c>
      <c r="C121" s="13">
        <v>5350</v>
      </c>
      <c r="D121" s="13">
        <v>5346</v>
      </c>
      <c r="E121" s="13">
        <v>4</v>
      </c>
      <c r="F121" s="13" t="s">
        <v>16</v>
      </c>
      <c r="G121" s="14">
        <v>622.53</v>
      </c>
      <c r="H121" s="14">
        <v>0</v>
      </c>
      <c r="I121" s="14">
        <v>50</v>
      </c>
      <c r="J121" s="14">
        <v>6.04</v>
      </c>
      <c r="K121" s="14">
        <v>0</v>
      </c>
      <c r="L121" s="14">
        <v>629</v>
      </c>
      <c r="M121" s="14">
        <v>0</v>
      </c>
      <c r="N121" s="14">
        <v>628.57000000000005</v>
      </c>
    </row>
    <row r="122" spans="1:14" x14ac:dyDescent="0.25">
      <c r="A122" s="17" t="s">
        <v>277</v>
      </c>
      <c r="B122" s="22">
        <v>44470</v>
      </c>
      <c r="C122" s="11">
        <v>5402</v>
      </c>
      <c r="D122" s="11">
        <v>5350</v>
      </c>
      <c r="E122" s="11">
        <v>52</v>
      </c>
      <c r="F122" s="11" t="s">
        <v>16</v>
      </c>
      <c r="G122" s="12">
        <v>628.57000000000005</v>
      </c>
      <c r="H122" s="12">
        <v>60</v>
      </c>
      <c r="I122" s="12">
        <v>208</v>
      </c>
      <c r="J122" s="12">
        <v>5.84</v>
      </c>
      <c r="K122" s="12">
        <v>18.72</v>
      </c>
      <c r="L122" s="12">
        <v>912</v>
      </c>
      <c r="M122" s="12">
        <v>0</v>
      </c>
      <c r="N122" s="12">
        <v>912.37</v>
      </c>
    </row>
    <row r="123" spans="1:14" x14ac:dyDescent="0.25">
      <c r="A123" s="17" t="s">
        <v>277</v>
      </c>
      <c r="B123" s="22">
        <v>44501</v>
      </c>
      <c r="C123" s="13">
        <v>5432</v>
      </c>
      <c r="D123" s="13">
        <v>5402</v>
      </c>
      <c r="E123" s="13">
        <v>30</v>
      </c>
      <c r="F123" s="13" t="s">
        <v>16</v>
      </c>
      <c r="G123" s="14">
        <v>912.37</v>
      </c>
      <c r="H123" s="14">
        <v>0</v>
      </c>
      <c r="I123" s="14">
        <v>228.3</v>
      </c>
      <c r="J123" s="14">
        <v>7.52</v>
      </c>
      <c r="K123" s="14">
        <v>0</v>
      </c>
      <c r="L123" s="14">
        <v>920</v>
      </c>
      <c r="M123" s="14">
        <v>0</v>
      </c>
      <c r="N123" s="14">
        <v>919.89</v>
      </c>
    </row>
    <row r="124" spans="1:14" x14ac:dyDescent="0.25">
      <c r="A124" s="17" t="s">
        <v>277</v>
      </c>
      <c r="B124" s="22">
        <v>44531</v>
      </c>
      <c r="C124" s="11">
        <v>5460</v>
      </c>
      <c r="D124" s="11">
        <v>5432</v>
      </c>
      <c r="E124" s="11">
        <v>28</v>
      </c>
      <c r="F124" s="11" t="s">
        <v>16</v>
      </c>
      <c r="G124" s="12">
        <v>919.89</v>
      </c>
      <c r="H124" s="12">
        <v>0</v>
      </c>
      <c r="I124" s="12">
        <v>213.08</v>
      </c>
      <c r="J124" s="12">
        <v>8.91</v>
      </c>
      <c r="K124" s="12">
        <v>0</v>
      </c>
      <c r="L124" s="12">
        <v>929</v>
      </c>
      <c r="M124" s="12">
        <v>0</v>
      </c>
      <c r="N124" s="12">
        <v>928.8</v>
      </c>
    </row>
    <row r="125" spans="1:14" x14ac:dyDescent="0.25">
      <c r="A125" s="17" t="s">
        <v>277</v>
      </c>
      <c r="B125" s="22">
        <v>44562</v>
      </c>
      <c r="C125" s="13">
        <v>5460</v>
      </c>
      <c r="D125" s="13">
        <v>5460</v>
      </c>
      <c r="E125" s="13">
        <v>0</v>
      </c>
      <c r="F125" s="13" t="s">
        <v>117</v>
      </c>
      <c r="G125" s="14">
        <v>928.8</v>
      </c>
      <c r="H125" s="14">
        <v>0</v>
      </c>
      <c r="I125" s="14">
        <v>0</v>
      </c>
      <c r="J125" s="14">
        <v>8.6199999999999992</v>
      </c>
      <c r="K125" s="14">
        <v>0</v>
      </c>
      <c r="L125" s="14">
        <v>949</v>
      </c>
      <c r="M125" s="14">
        <v>0</v>
      </c>
      <c r="N125" s="14">
        <v>937.42</v>
      </c>
    </row>
    <row r="126" spans="1:14" x14ac:dyDescent="0.25">
      <c r="A126" s="17" t="s">
        <v>277</v>
      </c>
      <c r="B126" s="22">
        <v>44593</v>
      </c>
      <c r="C126" s="11">
        <v>5500</v>
      </c>
      <c r="D126" s="11">
        <v>5460</v>
      </c>
      <c r="E126" s="11">
        <v>40</v>
      </c>
      <c r="F126" s="11" t="s">
        <v>16</v>
      </c>
      <c r="G126" s="12">
        <v>937.42</v>
      </c>
      <c r="H126" s="12">
        <v>0</v>
      </c>
      <c r="I126" s="12">
        <v>304.39999999999998</v>
      </c>
      <c r="J126" s="12">
        <v>8.91</v>
      </c>
      <c r="K126" s="12">
        <v>0</v>
      </c>
      <c r="L126" s="12">
        <v>946</v>
      </c>
      <c r="M126" s="12">
        <v>0</v>
      </c>
      <c r="N126" s="12">
        <v>946.33</v>
      </c>
    </row>
    <row r="127" spans="1:14" x14ac:dyDescent="0.25">
      <c r="A127" s="17" t="s">
        <v>277</v>
      </c>
      <c r="B127" s="22">
        <v>44621</v>
      </c>
      <c r="C127" s="13">
        <v>5540</v>
      </c>
      <c r="D127" s="13">
        <v>5500</v>
      </c>
      <c r="E127" s="13">
        <v>40</v>
      </c>
      <c r="F127" s="13" t="s">
        <v>16</v>
      </c>
      <c r="G127" s="14">
        <v>946.33</v>
      </c>
      <c r="H127" s="14">
        <v>0</v>
      </c>
      <c r="I127" s="14">
        <v>304.39999999999998</v>
      </c>
      <c r="J127" s="14">
        <v>8.6199999999999992</v>
      </c>
      <c r="K127" s="14">
        <v>0</v>
      </c>
      <c r="L127" s="14">
        <v>955</v>
      </c>
      <c r="M127" s="14">
        <v>0</v>
      </c>
      <c r="N127" s="14">
        <v>954.95</v>
      </c>
    </row>
    <row r="128" spans="1:14" x14ac:dyDescent="0.25">
      <c r="A128" s="17" t="s">
        <v>277</v>
      </c>
      <c r="B128" s="22">
        <v>44652</v>
      </c>
      <c r="C128" s="11">
        <v>5580</v>
      </c>
      <c r="D128" s="11">
        <v>5540</v>
      </c>
      <c r="E128" s="11">
        <v>40</v>
      </c>
      <c r="F128" s="11" t="s">
        <v>16</v>
      </c>
      <c r="G128" s="12">
        <v>954.95</v>
      </c>
      <c r="H128" s="12">
        <v>0</v>
      </c>
      <c r="I128" s="12">
        <v>304.39999999999998</v>
      </c>
      <c r="J128" s="12">
        <v>8.6199999999999992</v>
      </c>
      <c r="K128" s="12">
        <v>0</v>
      </c>
      <c r="L128" s="12">
        <v>984</v>
      </c>
      <c r="M128" s="12">
        <v>0</v>
      </c>
      <c r="N128" s="12">
        <v>983.57</v>
      </c>
    </row>
    <row r="129" spans="1:14" x14ac:dyDescent="0.25">
      <c r="A129" s="17" t="s">
        <v>277</v>
      </c>
      <c r="B129" s="22">
        <v>44682</v>
      </c>
      <c r="C129" s="13">
        <v>5609</v>
      </c>
      <c r="D129" s="13">
        <v>5580</v>
      </c>
      <c r="E129" s="13">
        <v>29</v>
      </c>
      <c r="F129" s="13" t="s">
        <v>16</v>
      </c>
      <c r="G129" s="14">
        <v>983.57</v>
      </c>
      <c r="H129" s="14">
        <v>0</v>
      </c>
      <c r="I129" s="14">
        <v>220.69</v>
      </c>
      <c r="J129" s="14">
        <v>9.02</v>
      </c>
      <c r="K129" s="14">
        <v>0</v>
      </c>
      <c r="L129" s="14">
        <v>993</v>
      </c>
      <c r="M129" s="14">
        <v>0</v>
      </c>
      <c r="N129" s="14">
        <v>992.59</v>
      </c>
    </row>
    <row r="130" spans="1:14" x14ac:dyDescent="0.25">
      <c r="A130" s="17" t="s">
        <v>277</v>
      </c>
      <c r="B130" s="22">
        <v>44713</v>
      </c>
      <c r="C130" s="11">
        <v>5632</v>
      </c>
      <c r="D130" s="11">
        <v>5609</v>
      </c>
      <c r="E130" s="11">
        <v>23</v>
      </c>
      <c r="F130" s="11" t="s">
        <v>16</v>
      </c>
      <c r="G130" s="12">
        <v>992.59</v>
      </c>
      <c r="H130" s="12">
        <v>0</v>
      </c>
      <c r="I130" s="12">
        <v>175.03</v>
      </c>
      <c r="J130" s="12">
        <v>8.23</v>
      </c>
      <c r="K130" s="12">
        <v>0</v>
      </c>
      <c r="L130" s="12">
        <v>1001</v>
      </c>
      <c r="M130" s="12">
        <v>0</v>
      </c>
      <c r="N130" s="12">
        <v>1001</v>
      </c>
    </row>
    <row r="131" spans="1:14" x14ac:dyDescent="0.25">
      <c r="A131" s="17" t="s">
        <v>277</v>
      </c>
      <c r="B131" s="22">
        <v>44743</v>
      </c>
      <c r="C131" s="13">
        <v>5668</v>
      </c>
      <c r="D131" s="13">
        <v>5632</v>
      </c>
      <c r="E131" s="13">
        <v>36</v>
      </c>
      <c r="F131" s="13" t="s">
        <v>16</v>
      </c>
      <c r="G131" s="14">
        <v>1001</v>
      </c>
      <c r="H131" s="14">
        <v>0</v>
      </c>
      <c r="I131" s="14">
        <v>273.95999999999998</v>
      </c>
      <c r="J131" s="14">
        <v>9.1199999999999992</v>
      </c>
      <c r="K131" s="14">
        <v>0</v>
      </c>
      <c r="L131" s="14">
        <v>1010</v>
      </c>
      <c r="M131" s="14">
        <v>1010</v>
      </c>
      <c r="N131" s="14">
        <v>0</v>
      </c>
    </row>
    <row r="132" spans="1:14" x14ac:dyDescent="0.25">
      <c r="A132" s="17" t="s">
        <v>277</v>
      </c>
      <c r="B132" s="22">
        <v>44774</v>
      </c>
      <c r="C132" s="11">
        <v>5700</v>
      </c>
      <c r="D132" s="11">
        <v>5668</v>
      </c>
      <c r="E132" s="11">
        <v>32</v>
      </c>
      <c r="F132" s="11" t="s">
        <v>16</v>
      </c>
      <c r="G132" s="12">
        <v>0</v>
      </c>
      <c r="H132" s="12">
        <v>0</v>
      </c>
      <c r="I132" s="12">
        <v>259.52</v>
      </c>
      <c r="J132" s="12">
        <v>1</v>
      </c>
      <c r="K132" s="12">
        <v>0</v>
      </c>
      <c r="L132" s="12">
        <v>1</v>
      </c>
      <c r="M132" s="12">
        <v>0</v>
      </c>
      <c r="N132" s="12">
        <v>1</v>
      </c>
    </row>
    <row r="133" spans="1:14" x14ac:dyDescent="0.25">
      <c r="A133" s="17" t="s">
        <v>277</v>
      </c>
      <c r="B133" s="22">
        <v>44805</v>
      </c>
      <c r="C133" s="13">
        <v>5737</v>
      </c>
      <c r="D133" s="13">
        <v>5700</v>
      </c>
      <c r="E133" s="13">
        <v>37</v>
      </c>
      <c r="F133" s="13" t="s">
        <v>16</v>
      </c>
      <c r="G133" s="14">
        <v>1</v>
      </c>
      <c r="H133" s="14">
        <v>0</v>
      </c>
      <c r="I133" s="14">
        <v>300.07</v>
      </c>
      <c r="J133" s="14">
        <v>0</v>
      </c>
      <c r="K133" s="14">
        <v>0</v>
      </c>
      <c r="L133" s="14">
        <v>-6</v>
      </c>
      <c r="M133" s="14">
        <v>0</v>
      </c>
      <c r="N133" s="14">
        <v>-6</v>
      </c>
    </row>
    <row r="134" spans="1:14" x14ac:dyDescent="0.25">
      <c r="A134" s="17" t="s">
        <v>277</v>
      </c>
      <c r="B134" s="22">
        <v>44835</v>
      </c>
      <c r="C134" s="11">
        <v>5777</v>
      </c>
      <c r="D134" s="11">
        <v>5737</v>
      </c>
      <c r="E134" s="11">
        <v>40</v>
      </c>
      <c r="F134" s="11" t="s">
        <v>16</v>
      </c>
      <c r="G134" s="12">
        <v>-6</v>
      </c>
      <c r="H134" s="12">
        <v>0</v>
      </c>
      <c r="I134" s="12">
        <v>324.39999999999998</v>
      </c>
      <c r="J134" s="12">
        <v>0</v>
      </c>
      <c r="K134" s="12">
        <v>0</v>
      </c>
      <c r="L134" s="12">
        <v>-6</v>
      </c>
      <c r="M134" s="12">
        <v>0</v>
      </c>
      <c r="N134" s="12">
        <v>-6</v>
      </c>
    </row>
    <row r="135" spans="1:14" x14ac:dyDescent="0.25">
      <c r="A135" s="17" t="s">
        <v>277</v>
      </c>
      <c r="B135" s="22">
        <v>44866</v>
      </c>
      <c r="C135" s="13">
        <v>5817</v>
      </c>
      <c r="D135" s="13">
        <v>5777</v>
      </c>
      <c r="E135" s="13">
        <v>40</v>
      </c>
      <c r="F135" s="13" t="s">
        <v>16</v>
      </c>
      <c r="G135" s="14">
        <v>-6</v>
      </c>
      <c r="H135" s="14">
        <v>0</v>
      </c>
      <c r="I135" s="14">
        <v>324.39999999999998</v>
      </c>
      <c r="J135" s="14">
        <v>0</v>
      </c>
      <c r="K135" s="14">
        <v>0</v>
      </c>
      <c r="L135" s="14">
        <v>-6</v>
      </c>
      <c r="M135" s="14">
        <v>0</v>
      </c>
      <c r="N135" s="14">
        <v>-6</v>
      </c>
    </row>
    <row r="136" spans="1:14" x14ac:dyDescent="0.25">
      <c r="A136" s="1" t="s">
        <v>277</v>
      </c>
      <c r="B136" s="125">
        <v>44896</v>
      </c>
      <c r="C136" s="126">
        <v>5843</v>
      </c>
      <c r="D136" s="126">
        <v>5817</v>
      </c>
      <c r="E136" s="126">
        <v>26</v>
      </c>
      <c r="F136" s="126" t="s">
        <v>16</v>
      </c>
      <c r="G136" s="127">
        <v>-6</v>
      </c>
      <c r="H136" s="127">
        <v>0</v>
      </c>
      <c r="I136" s="127">
        <v>210.86</v>
      </c>
      <c r="J136" s="127">
        <v>0</v>
      </c>
      <c r="K136" s="127">
        <v>0</v>
      </c>
      <c r="L136" s="127">
        <v>-6</v>
      </c>
      <c r="M136" s="127">
        <v>0</v>
      </c>
      <c r="N136" s="127">
        <v>-6</v>
      </c>
    </row>
  </sheetData>
  <mergeCells count="12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  <mergeCell ref="H3:I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31" workbookViewId="0">
      <selection activeCell="C44" sqref="C44:E52"/>
    </sheetView>
  </sheetViews>
  <sheetFormatPr defaultRowHeight="15" x14ac:dyDescent="0.25"/>
  <cols>
    <col min="1" max="1" width="13.85546875" customWidth="1"/>
  </cols>
  <sheetData>
    <row r="1" spans="1:14" x14ac:dyDescent="0.25">
      <c r="A1" s="138" t="s">
        <v>23</v>
      </c>
      <c r="B1" s="138"/>
      <c r="C1" s="133" t="s">
        <v>281</v>
      </c>
      <c r="D1" s="133"/>
      <c r="E1" s="10"/>
      <c r="F1" s="42"/>
      <c r="G1" s="119" t="s">
        <v>24</v>
      </c>
      <c r="H1" s="133" t="s">
        <v>282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38401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17" t="s">
        <v>26</v>
      </c>
      <c r="B3" s="117"/>
      <c r="C3" s="133" t="s">
        <v>283</v>
      </c>
      <c r="D3" s="133"/>
      <c r="E3" s="133" t="s">
        <v>27</v>
      </c>
      <c r="F3" s="133"/>
      <c r="G3" s="133"/>
      <c r="H3" s="128" t="s">
        <v>284</v>
      </c>
      <c r="I3" s="129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143</v>
      </c>
      <c r="I4" s="133"/>
      <c r="J4" s="16"/>
      <c r="K4" s="16"/>
      <c r="L4" s="16"/>
      <c r="M4" s="16"/>
      <c r="N4" s="16"/>
    </row>
    <row r="5" spans="1:14" x14ac:dyDescent="0.25">
      <c r="A5" s="119" t="s">
        <v>31</v>
      </c>
      <c r="B5" s="119"/>
      <c r="C5" s="119" t="s">
        <v>32</v>
      </c>
      <c r="D5" s="132" t="s">
        <v>33</v>
      </c>
      <c r="E5" s="132"/>
      <c r="F5" s="132"/>
      <c r="G5" s="119" t="s">
        <v>34</v>
      </c>
      <c r="H5" s="119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6" t="s">
        <v>281</v>
      </c>
      <c r="B8" s="22">
        <v>41000</v>
      </c>
      <c r="C8" s="21">
        <v>4796</v>
      </c>
      <c r="D8" s="21">
        <v>4759</v>
      </c>
      <c r="E8" s="21">
        <v>37</v>
      </c>
      <c r="F8" s="21" t="s">
        <v>16</v>
      </c>
      <c r="G8" s="23">
        <v>172.7</v>
      </c>
      <c r="H8" s="23">
        <v>15</v>
      </c>
      <c r="I8" s="23">
        <v>0</v>
      </c>
      <c r="J8" s="23">
        <v>1</v>
      </c>
      <c r="K8" s="23">
        <v>5.03</v>
      </c>
      <c r="L8" s="15">
        <f>G8+H8+I8+J8+K8</f>
        <v>193.73</v>
      </c>
      <c r="M8" s="23">
        <v>0</v>
      </c>
      <c r="N8" s="15">
        <f>L8-M8</f>
        <v>193.73</v>
      </c>
    </row>
    <row r="9" spans="1:14" x14ac:dyDescent="0.25">
      <c r="A9" s="16" t="s">
        <v>281</v>
      </c>
      <c r="B9" s="22">
        <v>41030</v>
      </c>
      <c r="C9" s="21">
        <v>4838</v>
      </c>
      <c r="D9" s="21">
        <v>4796</v>
      </c>
      <c r="E9" s="21">
        <v>42</v>
      </c>
      <c r="F9" s="21" t="s">
        <v>16</v>
      </c>
      <c r="G9" s="23">
        <v>294.2</v>
      </c>
      <c r="H9" s="23">
        <v>15</v>
      </c>
      <c r="I9" s="23">
        <v>0</v>
      </c>
      <c r="J9" s="23">
        <v>1.41</v>
      </c>
      <c r="K9" s="23">
        <v>5.83</v>
      </c>
      <c r="L9" s="15">
        <f t="shared" ref="L9:L43" si="0">G9+H9+I9+J9+K9</f>
        <v>316.44</v>
      </c>
      <c r="M9" s="23">
        <v>0</v>
      </c>
      <c r="N9" s="15">
        <f t="shared" ref="N9:N43" si="1">L9-M9</f>
        <v>316.44</v>
      </c>
    </row>
    <row r="10" spans="1:14" x14ac:dyDescent="0.25">
      <c r="A10" s="16" t="s">
        <v>281</v>
      </c>
      <c r="B10" s="22">
        <v>41061</v>
      </c>
      <c r="C10" s="21">
        <v>4883</v>
      </c>
      <c r="D10" s="21">
        <v>4838</v>
      </c>
      <c r="E10" s="21">
        <v>45</v>
      </c>
      <c r="F10" s="21" t="s">
        <v>16</v>
      </c>
      <c r="G10" s="23">
        <v>314</v>
      </c>
      <c r="H10" s="23">
        <v>15</v>
      </c>
      <c r="I10" s="23">
        <v>0</v>
      </c>
      <c r="J10" s="23">
        <v>1.46</v>
      </c>
      <c r="K10" s="23">
        <v>6.52</v>
      </c>
      <c r="L10" s="15">
        <f t="shared" si="0"/>
        <v>336.97999999999996</v>
      </c>
      <c r="M10" s="23">
        <v>0</v>
      </c>
      <c r="N10" s="15">
        <f t="shared" si="1"/>
        <v>336.97999999999996</v>
      </c>
    </row>
    <row r="11" spans="1:14" x14ac:dyDescent="0.25">
      <c r="A11" s="16" t="s">
        <v>281</v>
      </c>
      <c r="B11" s="22">
        <v>41091</v>
      </c>
      <c r="C11" s="21">
        <v>4907</v>
      </c>
      <c r="D11" s="21">
        <v>4883</v>
      </c>
      <c r="E11" s="21">
        <v>24</v>
      </c>
      <c r="F11" s="21" t="s">
        <v>16</v>
      </c>
      <c r="G11" s="23">
        <v>389.8</v>
      </c>
      <c r="H11" s="23">
        <v>15</v>
      </c>
      <c r="I11" s="23">
        <v>0</v>
      </c>
      <c r="J11" s="23">
        <v>2.68</v>
      </c>
      <c r="K11" s="23">
        <v>3.52</v>
      </c>
      <c r="L11" s="15">
        <f t="shared" si="0"/>
        <v>411</v>
      </c>
      <c r="M11" s="23">
        <v>0</v>
      </c>
      <c r="N11" s="15">
        <f t="shared" si="1"/>
        <v>411</v>
      </c>
    </row>
    <row r="12" spans="1:14" x14ac:dyDescent="0.25">
      <c r="A12" s="16" t="s">
        <v>281</v>
      </c>
      <c r="B12" s="22">
        <v>41122</v>
      </c>
      <c r="C12" s="21">
        <v>4941</v>
      </c>
      <c r="D12" s="21">
        <v>4907</v>
      </c>
      <c r="E12" s="21">
        <v>34</v>
      </c>
      <c r="F12" s="21" t="s">
        <v>16</v>
      </c>
      <c r="G12" s="23">
        <v>289.8</v>
      </c>
      <c r="H12" s="23">
        <v>15</v>
      </c>
      <c r="I12" s="23">
        <v>0</v>
      </c>
      <c r="J12" s="23">
        <v>1.82</v>
      </c>
      <c r="K12" s="23">
        <v>4.78</v>
      </c>
      <c r="L12" s="15">
        <f t="shared" si="0"/>
        <v>311.39999999999998</v>
      </c>
      <c r="M12" s="23">
        <v>0</v>
      </c>
      <c r="N12" s="15">
        <f t="shared" si="1"/>
        <v>311.39999999999998</v>
      </c>
    </row>
    <row r="13" spans="1:14" x14ac:dyDescent="0.25">
      <c r="A13" s="16" t="s">
        <v>281</v>
      </c>
      <c r="B13" s="22">
        <v>41153</v>
      </c>
      <c r="C13" s="21">
        <v>4969</v>
      </c>
      <c r="D13" s="21">
        <v>0</v>
      </c>
      <c r="E13" s="21">
        <v>28</v>
      </c>
      <c r="F13" s="21" t="s">
        <v>16</v>
      </c>
      <c r="G13" s="23">
        <v>311</v>
      </c>
      <c r="H13" s="23">
        <v>15</v>
      </c>
      <c r="I13" s="23">
        <v>61.6</v>
      </c>
      <c r="J13" s="23">
        <v>2.71</v>
      </c>
      <c r="K13" s="23">
        <v>3.97</v>
      </c>
      <c r="L13" s="15">
        <f t="shared" si="0"/>
        <v>394.28000000000003</v>
      </c>
      <c r="M13" s="23">
        <v>0</v>
      </c>
      <c r="N13" s="15">
        <f t="shared" si="1"/>
        <v>394.28000000000003</v>
      </c>
    </row>
    <row r="14" spans="1:14" x14ac:dyDescent="0.25">
      <c r="A14" s="16" t="s">
        <v>281</v>
      </c>
      <c r="B14" s="22">
        <v>41183</v>
      </c>
      <c r="C14" s="21">
        <v>4996</v>
      </c>
      <c r="D14" s="21">
        <v>4969</v>
      </c>
      <c r="E14" s="21">
        <v>27</v>
      </c>
      <c r="F14" s="21" t="s">
        <v>16</v>
      </c>
      <c r="G14" s="23">
        <v>94</v>
      </c>
      <c r="H14" s="23">
        <v>15</v>
      </c>
      <c r="I14" s="23">
        <v>59.4</v>
      </c>
      <c r="J14" s="23">
        <v>1</v>
      </c>
      <c r="K14" s="23">
        <v>3.77</v>
      </c>
      <c r="L14" s="15">
        <f t="shared" si="0"/>
        <v>173.17000000000002</v>
      </c>
      <c r="M14" s="23">
        <v>0</v>
      </c>
      <c r="N14" s="15">
        <f t="shared" si="1"/>
        <v>173.17000000000002</v>
      </c>
    </row>
    <row r="15" spans="1:14" x14ac:dyDescent="0.25">
      <c r="A15" s="16" t="s">
        <v>281</v>
      </c>
      <c r="B15" s="22">
        <v>41214</v>
      </c>
      <c r="C15" s="21">
        <v>5025</v>
      </c>
      <c r="D15" s="21">
        <v>4996</v>
      </c>
      <c r="E15" s="21">
        <v>29</v>
      </c>
      <c r="F15" s="21" t="s">
        <v>16</v>
      </c>
      <c r="G15" s="23">
        <v>172</v>
      </c>
      <c r="H15" s="23">
        <v>15</v>
      </c>
      <c r="I15" s="23">
        <v>63.8</v>
      </c>
      <c r="J15" s="23">
        <v>2.39</v>
      </c>
      <c r="K15" s="23">
        <v>4.01</v>
      </c>
      <c r="L15" s="15">
        <f t="shared" si="0"/>
        <v>257.2</v>
      </c>
      <c r="M15" s="23">
        <v>0</v>
      </c>
      <c r="N15" s="15">
        <f t="shared" si="1"/>
        <v>257.2</v>
      </c>
    </row>
    <row r="16" spans="1:14" x14ac:dyDescent="0.25">
      <c r="A16" s="16" t="s">
        <v>281</v>
      </c>
      <c r="B16" s="22">
        <v>41244</v>
      </c>
      <c r="C16" s="21">
        <v>5025</v>
      </c>
      <c r="D16" s="21">
        <v>5025</v>
      </c>
      <c r="E16" s="21">
        <v>0</v>
      </c>
      <c r="F16" s="21" t="s">
        <v>16</v>
      </c>
      <c r="G16" s="23">
        <v>57</v>
      </c>
      <c r="H16" s="23">
        <v>0</v>
      </c>
      <c r="I16" s="23">
        <v>30</v>
      </c>
      <c r="J16" s="23">
        <v>1</v>
      </c>
      <c r="K16" s="23">
        <v>0</v>
      </c>
      <c r="L16" s="15">
        <f t="shared" si="0"/>
        <v>88</v>
      </c>
      <c r="M16" s="23">
        <v>0</v>
      </c>
      <c r="N16" s="15">
        <f t="shared" si="1"/>
        <v>88</v>
      </c>
    </row>
    <row r="17" spans="1:14" x14ac:dyDescent="0.25">
      <c r="A17" s="16" t="s">
        <v>281</v>
      </c>
      <c r="B17" s="22">
        <v>41275</v>
      </c>
      <c r="C17" s="21">
        <v>5074</v>
      </c>
      <c r="D17" s="21">
        <v>5025</v>
      </c>
      <c r="E17" s="21">
        <v>49</v>
      </c>
      <c r="F17" s="21" t="s">
        <v>16</v>
      </c>
      <c r="G17" s="23">
        <v>-42</v>
      </c>
      <c r="H17" s="23">
        <v>15</v>
      </c>
      <c r="I17" s="23">
        <v>107.8</v>
      </c>
      <c r="J17" s="23">
        <v>1</v>
      </c>
      <c r="K17" s="23">
        <v>6.19</v>
      </c>
      <c r="L17" s="15">
        <f t="shared" si="0"/>
        <v>87.99</v>
      </c>
      <c r="M17" s="23">
        <v>0</v>
      </c>
      <c r="N17" s="15">
        <f t="shared" si="1"/>
        <v>87.99</v>
      </c>
    </row>
    <row r="18" spans="1:14" x14ac:dyDescent="0.25">
      <c r="A18" s="16" t="s">
        <v>281</v>
      </c>
      <c r="B18" s="22">
        <v>41306</v>
      </c>
      <c r="C18" s="21">
        <v>5101</v>
      </c>
      <c r="D18" s="21">
        <v>5074</v>
      </c>
      <c r="E18" s="21">
        <v>27</v>
      </c>
      <c r="F18" s="21" t="s">
        <v>16</v>
      </c>
      <c r="G18" s="23">
        <v>0</v>
      </c>
      <c r="H18" s="23">
        <v>15</v>
      </c>
      <c r="I18" s="23">
        <v>59.4</v>
      </c>
      <c r="J18" s="23">
        <v>0</v>
      </c>
      <c r="K18" s="23">
        <v>3.72</v>
      </c>
      <c r="L18" s="15">
        <f t="shared" si="0"/>
        <v>78.12</v>
      </c>
      <c r="M18" s="23">
        <v>0</v>
      </c>
      <c r="N18" s="15">
        <f t="shared" si="1"/>
        <v>78.12</v>
      </c>
    </row>
    <row r="19" spans="1:14" x14ac:dyDescent="0.25">
      <c r="A19" s="16" t="s">
        <v>281</v>
      </c>
      <c r="B19" s="22">
        <v>41334</v>
      </c>
      <c r="C19" s="21">
        <v>5126</v>
      </c>
      <c r="D19" s="21">
        <v>5101</v>
      </c>
      <c r="E19" s="21">
        <v>25</v>
      </c>
      <c r="F19" s="21" t="s">
        <v>16</v>
      </c>
      <c r="G19" s="23">
        <v>-2</v>
      </c>
      <c r="H19" s="23">
        <v>15</v>
      </c>
      <c r="I19" s="23">
        <v>55</v>
      </c>
      <c r="J19" s="23">
        <v>0</v>
      </c>
      <c r="K19" s="23">
        <v>3.5</v>
      </c>
      <c r="L19" s="15">
        <f t="shared" si="0"/>
        <v>71.5</v>
      </c>
      <c r="M19" s="23">
        <v>0</v>
      </c>
      <c r="N19" s="15">
        <f t="shared" si="1"/>
        <v>71.5</v>
      </c>
    </row>
    <row r="20" spans="1:14" x14ac:dyDescent="0.25">
      <c r="A20" s="16" t="s">
        <v>281</v>
      </c>
      <c r="B20" s="22">
        <v>41365</v>
      </c>
      <c r="C20" s="21">
        <v>5142</v>
      </c>
      <c r="D20" s="21">
        <v>5126</v>
      </c>
      <c r="E20" s="21">
        <v>16</v>
      </c>
      <c r="F20" s="21" t="s">
        <v>16</v>
      </c>
      <c r="G20" s="23">
        <v>1</v>
      </c>
      <c r="H20" s="23">
        <v>0</v>
      </c>
      <c r="I20" s="23">
        <v>74.239999999999995</v>
      </c>
      <c r="J20" s="23">
        <v>0</v>
      </c>
      <c r="K20" s="23">
        <v>0</v>
      </c>
      <c r="L20" s="15">
        <f t="shared" si="0"/>
        <v>75.239999999999995</v>
      </c>
      <c r="M20" s="23">
        <v>0</v>
      </c>
      <c r="N20" s="15">
        <f t="shared" si="1"/>
        <v>75.239999999999995</v>
      </c>
    </row>
    <row r="21" spans="1:14" x14ac:dyDescent="0.25">
      <c r="A21" s="16" t="s">
        <v>281</v>
      </c>
      <c r="B21" s="22">
        <v>41395</v>
      </c>
      <c r="C21" s="21">
        <v>5142</v>
      </c>
      <c r="D21" s="21">
        <v>5142</v>
      </c>
      <c r="E21" s="21">
        <v>0</v>
      </c>
      <c r="F21" s="21" t="s">
        <v>16</v>
      </c>
      <c r="G21" s="23">
        <v>1</v>
      </c>
      <c r="H21" s="23">
        <v>0</v>
      </c>
      <c r="I21" s="23">
        <v>30</v>
      </c>
      <c r="J21" s="23">
        <v>1</v>
      </c>
      <c r="K21" s="23">
        <v>0</v>
      </c>
      <c r="L21" s="15">
        <f t="shared" si="0"/>
        <v>32</v>
      </c>
      <c r="M21" s="23">
        <v>0</v>
      </c>
      <c r="N21" s="15">
        <f t="shared" si="1"/>
        <v>32</v>
      </c>
    </row>
    <row r="22" spans="1:14" x14ac:dyDescent="0.25">
      <c r="A22" s="16" t="s">
        <v>281</v>
      </c>
      <c r="B22" s="22">
        <v>41426</v>
      </c>
      <c r="C22" s="21">
        <v>5199</v>
      </c>
      <c r="D22" s="21">
        <v>5142</v>
      </c>
      <c r="E22" s="21">
        <v>57</v>
      </c>
      <c r="F22" s="21" t="s">
        <v>16</v>
      </c>
      <c r="G22" s="23">
        <v>1</v>
      </c>
      <c r="H22" s="23">
        <v>15</v>
      </c>
      <c r="I22" s="23">
        <v>163.80000000000001</v>
      </c>
      <c r="J22" s="23">
        <v>1.19</v>
      </c>
      <c r="K22" s="23">
        <v>9.83</v>
      </c>
      <c r="L22" s="15">
        <f t="shared" si="0"/>
        <v>190.82000000000002</v>
      </c>
      <c r="M22" s="23">
        <v>0</v>
      </c>
      <c r="N22" s="15">
        <f t="shared" si="1"/>
        <v>190.82000000000002</v>
      </c>
    </row>
    <row r="23" spans="1:14" x14ac:dyDescent="0.25">
      <c r="A23" s="16" t="s">
        <v>281</v>
      </c>
      <c r="B23" s="22">
        <v>41456</v>
      </c>
      <c r="C23" s="21">
        <v>5238</v>
      </c>
      <c r="D23" s="21">
        <v>5199</v>
      </c>
      <c r="E23" s="21">
        <v>39</v>
      </c>
      <c r="F23" s="21" t="s">
        <v>16</v>
      </c>
      <c r="G23" s="23">
        <v>189.81</v>
      </c>
      <c r="H23" s="23">
        <v>15</v>
      </c>
      <c r="I23" s="23">
        <v>102.6</v>
      </c>
      <c r="J23" s="23">
        <v>2.19</v>
      </c>
      <c r="K23" s="23">
        <v>6.16</v>
      </c>
      <c r="L23" s="15">
        <f t="shared" si="0"/>
        <v>315.76</v>
      </c>
      <c r="M23" s="23">
        <v>0</v>
      </c>
      <c r="N23" s="15">
        <f t="shared" si="1"/>
        <v>315.76</v>
      </c>
    </row>
    <row r="24" spans="1:14" x14ac:dyDescent="0.25">
      <c r="A24" s="16" t="s">
        <v>281</v>
      </c>
      <c r="B24" s="22">
        <v>41487</v>
      </c>
      <c r="C24" s="21">
        <v>5267</v>
      </c>
      <c r="D24" s="21">
        <v>5238</v>
      </c>
      <c r="E24" s="21">
        <v>29</v>
      </c>
      <c r="F24" s="21" t="s">
        <v>16</v>
      </c>
      <c r="G24" s="23">
        <v>116</v>
      </c>
      <c r="H24" s="23">
        <v>15</v>
      </c>
      <c r="I24" s="23">
        <v>69.599999999999994</v>
      </c>
      <c r="J24" s="23">
        <v>1</v>
      </c>
      <c r="K24" s="23">
        <v>4.18</v>
      </c>
      <c r="L24" s="15">
        <f t="shared" si="0"/>
        <v>205.78</v>
      </c>
      <c r="M24" s="23">
        <v>0</v>
      </c>
      <c r="N24" s="15">
        <f t="shared" si="1"/>
        <v>205.78</v>
      </c>
    </row>
    <row r="25" spans="1:14" x14ac:dyDescent="0.25">
      <c r="A25" s="16" t="s">
        <v>281</v>
      </c>
      <c r="B25" s="22">
        <v>41518</v>
      </c>
      <c r="C25" s="21">
        <v>5316</v>
      </c>
      <c r="D25" s="21">
        <v>5267</v>
      </c>
      <c r="E25" s="21">
        <v>49</v>
      </c>
      <c r="F25" s="21" t="s">
        <v>16</v>
      </c>
      <c r="G25" s="23">
        <v>55.17</v>
      </c>
      <c r="H25" s="23">
        <v>15</v>
      </c>
      <c r="I25" s="23">
        <v>136.6</v>
      </c>
      <c r="J25" s="23">
        <v>1</v>
      </c>
      <c r="K25" s="23">
        <v>8.1999999999999993</v>
      </c>
      <c r="L25" s="15">
        <f t="shared" si="0"/>
        <v>215.96999999999997</v>
      </c>
      <c r="M25" s="23">
        <v>0</v>
      </c>
      <c r="N25" s="15">
        <f t="shared" si="1"/>
        <v>215.96999999999997</v>
      </c>
    </row>
    <row r="26" spans="1:14" x14ac:dyDescent="0.25">
      <c r="A26" s="16" t="s">
        <v>281</v>
      </c>
      <c r="B26" s="22">
        <v>41548</v>
      </c>
      <c r="C26" s="21">
        <v>5343</v>
      </c>
      <c r="D26" s="21">
        <v>5316</v>
      </c>
      <c r="E26" s="21">
        <v>27</v>
      </c>
      <c r="F26" s="21" t="s">
        <v>16</v>
      </c>
      <c r="G26" s="23">
        <v>214.97</v>
      </c>
      <c r="H26" s="23">
        <v>15</v>
      </c>
      <c r="I26" s="23">
        <v>64.8</v>
      </c>
      <c r="J26" s="23">
        <v>2.35</v>
      </c>
      <c r="K26" s="23">
        <v>3.89</v>
      </c>
      <c r="L26" s="15">
        <f t="shared" si="0"/>
        <v>301.01</v>
      </c>
      <c r="M26" s="23">
        <v>0</v>
      </c>
      <c r="N26" s="15">
        <f t="shared" si="1"/>
        <v>301.01</v>
      </c>
    </row>
    <row r="27" spans="1:14" x14ac:dyDescent="0.25">
      <c r="A27" s="16" t="s">
        <v>281</v>
      </c>
      <c r="B27" s="22">
        <v>41579</v>
      </c>
      <c r="C27" s="21">
        <v>5373</v>
      </c>
      <c r="D27" s="21">
        <v>5343</v>
      </c>
      <c r="E27" s="21">
        <v>30</v>
      </c>
      <c r="F27" s="21" t="s">
        <v>16</v>
      </c>
      <c r="G27" s="23">
        <v>1.01</v>
      </c>
      <c r="H27" s="23">
        <v>15</v>
      </c>
      <c r="I27" s="23">
        <v>72</v>
      </c>
      <c r="J27" s="23">
        <v>1</v>
      </c>
      <c r="K27" s="23">
        <v>4.32</v>
      </c>
      <c r="L27" s="15">
        <f t="shared" si="0"/>
        <v>93.330000000000013</v>
      </c>
      <c r="M27" s="23">
        <v>0</v>
      </c>
      <c r="N27" s="15">
        <f t="shared" si="1"/>
        <v>93.330000000000013</v>
      </c>
    </row>
    <row r="28" spans="1:14" x14ac:dyDescent="0.25">
      <c r="A28" s="16" t="s">
        <v>281</v>
      </c>
      <c r="B28" s="22">
        <v>41609</v>
      </c>
      <c r="C28" s="21">
        <v>5389</v>
      </c>
      <c r="D28" s="21">
        <v>5373</v>
      </c>
      <c r="E28" s="21">
        <v>16</v>
      </c>
      <c r="F28" s="21" t="s">
        <v>16</v>
      </c>
      <c r="G28" s="23">
        <v>92.33</v>
      </c>
      <c r="H28" s="23">
        <v>0</v>
      </c>
      <c r="I28" s="23">
        <v>77.760000000000005</v>
      </c>
      <c r="J28" s="23">
        <v>2</v>
      </c>
      <c r="K28" s="23">
        <v>0</v>
      </c>
      <c r="L28" s="15">
        <f t="shared" si="0"/>
        <v>172.09</v>
      </c>
      <c r="M28" s="23">
        <v>0</v>
      </c>
      <c r="N28" s="15">
        <f t="shared" si="1"/>
        <v>172.09</v>
      </c>
    </row>
    <row r="29" spans="1:14" x14ac:dyDescent="0.25">
      <c r="A29" s="16" t="s">
        <v>281</v>
      </c>
      <c r="B29" s="22">
        <v>41640</v>
      </c>
      <c r="C29" s="21">
        <v>5407</v>
      </c>
      <c r="D29" s="21">
        <v>5389</v>
      </c>
      <c r="E29" s="21">
        <v>18</v>
      </c>
      <c r="F29" s="21" t="s">
        <v>16</v>
      </c>
      <c r="G29" s="23">
        <v>-5.67</v>
      </c>
      <c r="H29" s="23">
        <v>0</v>
      </c>
      <c r="I29" s="23">
        <v>87.48</v>
      </c>
      <c r="J29" s="23">
        <v>1</v>
      </c>
      <c r="K29" s="23">
        <v>0</v>
      </c>
      <c r="L29" s="15">
        <f t="shared" si="0"/>
        <v>82.81</v>
      </c>
      <c r="M29" s="23">
        <v>0</v>
      </c>
      <c r="N29" s="15">
        <f t="shared" si="1"/>
        <v>82.81</v>
      </c>
    </row>
    <row r="30" spans="1:14" x14ac:dyDescent="0.25">
      <c r="A30" s="16" t="s">
        <v>281</v>
      </c>
      <c r="B30" s="22">
        <v>41671</v>
      </c>
      <c r="C30" s="21">
        <v>5427</v>
      </c>
      <c r="D30" s="21">
        <v>5407</v>
      </c>
      <c r="E30" s="21">
        <v>20</v>
      </c>
      <c r="F30" s="21" t="s">
        <v>16</v>
      </c>
      <c r="G30" s="23">
        <v>-5</v>
      </c>
      <c r="H30" s="23">
        <v>15</v>
      </c>
      <c r="I30" s="23">
        <v>48</v>
      </c>
      <c r="J30" s="23">
        <v>0</v>
      </c>
      <c r="K30" s="23">
        <v>2.88</v>
      </c>
      <c r="L30" s="15">
        <f t="shared" si="0"/>
        <v>60.88</v>
      </c>
      <c r="M30" s="23">
        <v>0</v>
      </c>
      <c r="N30" s="15">
        <f t="shared" si="1"/>
        <v>60.88</v>
      </c>
    </row>
    <row r="31" spans="1:14" x14ac:dyDescent="0.25">
      <c r="A31" s="16" t="s">
        <v>281</v>
      </c>
      <c r="B31" s="22">
        <v>41699</v>
      </c>
      <c r="C31" s="21">
        <v>5460</v>
      </c>
      <c r="D31" s="21">
        <v>5427</v>
      </c>
      <c r="E31" s="21">
        <v>33</v>
      </c>
      <c r="F31" s="21" t="s">
        <v>16</v>
      </c>
      <c r="G31" s="23">
        <v>61</v>
      </c>
      <c r="H31" s="23">
        <v>15</v>
      </c>
      <c r="I31" s="23">
        <v>82.2</v>
      </c>
      <c r="J31" s="23">
        <v>1</v>
      </c>
      <c r="K31" s="23">
        <v>4.93</v>
      </c>
      <c r="L31" s="15">
        <f t="shared" si="0"/>
        <v>164.13</v>
      </c>
      <c r="M31" s="23">
        <v>0</v>
      </c>
      <c r="N31" s="15">
        <f t="shared" si="1"/>
        <v>164.13</v>
      </c>
    </row>
    <row r="32" spans="1:14" x14ac:dyDescent="0.25">
      <c r="A32" s="16" t="s">
        <v>281</v>
      </c>
      <c r="B32" s="22">
        <v>41730</v>
      </c>
      <c r="C32" s="21">
        <v>5871</v>
      </c>
      <c r="D32" s="21">
        <v>5825</v>
      </c>
      <c r="E32" s="21">
        <v>46</v>
      </c>
      <c r="F32" s="21" t="s">
        <v>16</v>
      </c>
      <c r="G32" s="23">
        <v>162</v>
      </c>
      <c r="H32" s="23">
        <v>15</v>
      </c>
      <c r="I32" s="23">
        <v>137.19999999999999</v>
      </c>
      <c r="J32" s="23">
        <v>2.35</v>
      </c>
      <c r="K32" s="23">
        <v>8.23</v>
      </c>
      <c r="L32" s="15">
        <f t="shared" si="0"/>
        <v>324.78000000000003</v>
      </c>
      <c r="M32" s="23">
        <v>0</v>
      </c>
      <c r="N32" s="15">
        <f t="shared" si="1"/>
        <v>324.78000000000003</v>
      </c>
    </row>
    <row r="33" spans="1:14" x14ac:dyDescent="0.25">
      <c r="A33" s="16" t="s">
        <v>281</v>
      </c>
      <c r="B33" s="22">
        <v>41760</v>
      </c>
      <c r="C33" s="21">
        <v>5900</v>
      </c>
      <c r="D33" s="21">
        <v>5871</v>
      </c>
      <c r="E33" s="21">
        <v>29</v>
      </c>
      <c r="F33" s="21" t="s">
        <v>16</v>
      </c>
      <c r="G33" s="23">
        <v>323</v>
      </c>
      <c r="H33" s="23">
        <v>15</v>
      </c>
      <c r="I33" s="23">
        <v>75.400000000000006</v>
      </c>
      <c r="J33" s="23">
        <v>4.7699999999999996</v>
      </c>
      <c r="K33" s="23">
        <v>4.5199999999999996</v>
      </c>
      <c r="L33" s="15">
        <f t="shared" si="0"/>
        <v>422.68999999999994</v>
      </c>
      <c r="M33" s="23">
        <v>0</v>
      </c>
      <c r="N33" s="15">
        <f t="shared" si="1"/>
        <v>422.68999999999994</v>
      </c>
    </row>
    <row r="34" spans="1:14" x14ac:dyDescent="0.25">
      <c r="A34" s="16" t="s">
        <v>281</v>
      </c>
      <c r="B34" s="22">
        <v>41791</v>
      </c>
      <c r="C34" s="21">
        <v>5935</v>
      </c>
      <c r="D34" s="21">
        <v>5900</v>
      </c>
      <c r="E34" s="21">
        <v>35</v>
      </c>
      <c r="F34" s="21" t="s">
        <v>16</v>
      </c>
      <c r="G34" s="23">
        <v>418</v>
      </c>
      <c r="H34" s="23">
        <v>15</v>
      </c>
      <c r="I34" s="23">
        <v>96.5</v>
      </c>
      <c r="J34" s="23">
        <v>8.6199999999999992</v>
      </c>
      <c r="K34" s="23">
        <v>5.79</v>
      </c>
      <c r="L34" s="15">
        <f t="shared" si="0"/>
        <v>543.91</v>
      </c>
      <c r="M34" s="23">
        <v>0</v>
      </c>
      <c r="N34" s="15">
        <f t="shared" si="1"/>
        <v>543.91</v>
      </c>
    </row>
    <row r="35" spans="1:14" x14ac:dyDescent="0.25">
      <c r="A35" s="16" t="s">
        <v>281</v>
      </c>
      <c r="B35" s="22">
        <v>41821</v>
      </c>
      <c r="C35" s="21">
        <v>5964</v>
      </c>
      <c r="D35" s="21">
        <v>5935</v>
      </c>
      <c r="E35" s="21">
        <v>29</v>
      </c>
      <c r="F35" s="21" t="s">
        <v>16</v>
      </c>
      <c r="G35" s="23">
        <v>44</v>
      </c>
      <c r="H35" s="23">
        <v>15</v>
      </c>
      <c r="I35" s="23">
        <v>75.400000000000006</v>
      </c>
      <c r="J35" s="23">
        <v>1</v>
      </c>
      <c r="K35" s="23">
        <v>4.5199999999999996</v>
      </c>
      <c r="L35" s="15">
        <f t="shared" si="0"/>
        <v>139.92000000000002</v>
      </c>
      <c r="M35" s="23">
        <v>0</v>
      </c>
      <c r="N35" s="15">
        <f t="shared" si="1"/>
        <v>139.92000000000002</v>
      </c>
    </row>
    <row r="36" spans="1:14" x14ac:dyDescent="0.25">
      <c r="A36" s="16" t="s">
        <v>281</v>
      </c>
      <c r="B36" s="22">
        <v>41852</v>
      </c>
      <c r="C36" s="21">
        <v>5998</v>
      </c>
      <c r="D36" s="21">
        <v>5964</v>
      </c>
      <c r="E36" s="21">
        <v>34</v>
      </c>
      <c r="F36" s="21" t="s">
        <v>16</v>
      </c>
      <c r="G36" s="23">
        <v>40</v>
      </c>
      <c r="H36" s="23">
        <v>15</v>
      </c>
      <c r="I36" s="23">
        <v>92.8</v>
      </c>
      <c r="J36" s="23">
        <v>1</v>
      </c>
      <c r="K36" s="23">
        <v>5.57</v>
      </c>
      <c r="L36" s="15">
        <f t="shared" si="0"/>
        <v>154.37</v>
      </c>
      <c r="M36" s="23">
        <v>0</v>
      </c>
      <c r="N36" s="15">
        <f t="shared" si="1"/>
        <v>154.37</v>
      </c>
    </row>
    <row r="37" spans="1:14" x14ac:dyDescent="0.25">
      <c r="A37" s="16" t="s">
        <v>281</v>
      </c>
      <c r="B37" s="22">
        <v>41883</v>
      </c>
      <c r="C37" s="21">
        <v>6029</v>
      </c>
      <c r="D37" s="21">
        <v>5998</v>
      </c>
      <c r="E37" s="21">
        <v>31</v>
      </c>
      <c r="F37" s="21" t="s">
        <v>16</v>
      </c>
      <c r="G37" s="23">
        <v>153</v>
      </c>
      <c r="H37" s="23">
        <v>15</v>
      </c>
      <c r="I37" s="23">
        <v>81.7</v>
      </c>
      <c r="J37" s="23">
        <v>2.02</v>
      </c>
      <c r="K37" s="23">
        <v>4.9000000000000004</v>
      </c>
      <c r="L37" s="15">
        <f t="shared" si="0"/>
        <v>256.62</v>
      </c>
      <c r="M37" s="23">
        <v>0</v>
      </c>
      <c r="N37" s="15">
        <f t="shared" si="1"/>
        <v>256.62</v>
      </c>
    </row>
    <row r="38" spans="1:14" x14ac:dyDescent="0.25">
      <c r="A38" s="16" t="s">
        <v>281</v>
      </c>
      <c r="B38" s="22">
        <v>41913</v>
      </c>
      <c r="C38" s="21">
        <v>6075</v>
      </c>
      <c r="D38" s="21">
        <v>6029</v>
      </c>
      <c r="E38" s="21">
        <v>46</v>
      </c>
      <c r="F38" s="21" t="s">
        <v>16</v>
      </c>
      <c r="G38" s="23">
        <v>156</v>
      </c>
      <c r="H38" s="23">
        <v>15</v>
      </c>
      <c r="I38" s="23">
        <v>137.19999999999999</v>
      </c>
      <c r="J38" s="23">
        <v>2.2599999999999998</v>
      </c>
      <c r="K38" s="23">
        <v>8.48</v>
      </c>
      <c r="L38" s="15">
        <f t="shared" si="0"/>
        <v>318.94</v>
      </c>
      <c r="M38" s="23">
        <v>0</v>
      </c>
      <c r="N38" s="15">
        <f t="shared" si="1"/>
        <v>318.94</v>
      </c>
    </row>
    <row r="39" spans="1:14" x14ac:dyDescent="0.25">
      <c r="A39" s="16" t="s">
        <v>281</v>
      </c>
      <c r="B39" s="22">
        <v>41944</v>
      </c>
      <c r="C39" s="21">
        <v>6113</v>
      </c>
      <c r="D39" s="21">
        <v>6075</v>
      </c>
      <c r="E39" s="21">
        <v>38</v>
      </c>
      <c r="F39" s="21" t="s">
        <v>16</v>
      </c>
      <c r="G39" s="23">
        <v>320</v>
      </c>
      <c r="H39" s="23">
        <v>15</v>
      </c>
      <c r="I39" s="23">
        <v>107.6</v>
      </c>
      <c r="J39" s="23">
        <v>4.75</v>
      </c>
      <c r="K39" s="23">
        <v>6.66</v>
      </c>
      <c r="L39" s="15">
        <f t="shared" si="0"/>
        <v>454.01000000000005</v>
      </c>
      <c r="M39" s="23">
        <v>0</v>
      </c>
      <c r="N39" s="15">
        <f t="shared" si="1"/>
        <v>454.01000000000005</v>
      </c>
    </row>
    <row r="40" spans="1:14" x14ac:dyDescent="0.25">
      <c r="A40" s="16" t="s">
        <v>281</v>
      </c>
      <c r="B40" s="22">
        <v>41974</v>
      </c>
      <c r="C40" s="21">
        <v>6148</v>
      </c>
      <c r="D40" s="21">
        <v>6113</v>
      </c>
      <c r="E40" s="21">
        <v>35</v>
      </c>
      <c r="F40" s="21" t="s">
        <v>16</v>
      </c>
      <c r="G40" s="23">
        <v>255</v>
      </c>
      <c r="H40" s="23">
        <v>15</v>
      </c>
      <c r="I40" s="23">
        <v>96.5</v>
      </c>
      <c r="J40" s="23">
        <v>4.8099999999999996</v>
      </c>
      <c r="K40" s="23">
        <v>5.98</v>
      </c>
      <c r="L40" s="15">
        <f t="shared" si="0"/>
        <v>377.29</v>
      </c>
      <c r="M40" s="23">
        <v>0</v>
      </c>
      <c r="N40" s="15">
        <f t="shared" si="1"/>
        <v>377.29</v>
      </c>
    </row>
    <row r="41" spans="1:14" x14ac:dyDescent="0.25">
      <c r="A41" s="16" t="s">
        <v>281</v>
      </c>
      <c r="B41" s="22">
        <v>42005</v>
      </c>
      <c r="C41" s="21">
        <v>6178</v>
      </c>
      <c r="D41" s="21">
        <v>6148</v>
      </c>
      <c r="E41" s="21">
        <v>30</v>
      </c>
      <c r="F41" s="21" t="s">
        <v>16</v>
      </c>
      <c r="G41" s="23">
        <v>376</v>
      </c>
      <c r="H41" s="23">
        <v>15</v>
      </c>
      <c r="I41" s="23">
        <v>78</v>
      </c>
      <c r="J41" s="23">
        <v>8.09</v>
      </c>
      <c r="K41" s="23">
        <v>4.75</v>
      </c>
      <c r="L41" s="15">
        <f t="shared" si="0"/>
        <v>481.84</v>
      </c>
      <c r="M41" s="23">
        <v>0</v>
      </c>
      <c r="N41" s="15">
        <f t="shared" si="1"/>
        <v>481.84</v>
      </c>
    </row>
    <row r="42" spans="1:14" x14ac:dyDescent="0.25">
      <c r="A42" s="16" t="s">
        <v>281</v>
      </c>
      <c r="B42" s="22">
        <v>42036</v>
      </c>
      <c r="C42" s="21">
        <v>6215</v>
      </c>
      <c r="D42" s="21">
        <v>6178</v>
      </c>
      <c r="E42" s="21">
        <v>37</v>
      </c>
      <c r="F42" s="21" t="s">
        <v>16</v>
      </c>
      <c r="G42" s="23">
        <v>475</v>
      </c>
      <c r="H42" s="23">
        <v>15</v>
      </c>
      <c r="I42" s="23">
        <v>103.9</v>
      </c>
      <c r="J42" s="23">
        <v>12.5</v>
      </c>
      <c r="K42" s="23">
        <v>6.32</v>
      </c>
      <c r="L42" s="15">
        <f t="shared" si="0"/>
        <v>612.72</v>
      </c>
      <c r="M42" s="23">
        <v>0</v>
      </c>
      <c r="N42" s="15">
        <f t="shared" si="1"/>
        <v>612.72</v>
      </c>
    </row>
    <row r="43" spans="1:14" x14ac:dyDescent="0.25">
      <c r="A43" s="16" t="s">
        <v>281</v>
      </c>
      <c r="B43" s="22">
        <v>42064</v>
      </c>
      <c r="C43" s="21">
        <v>6260</v>
      </c>
      <c r="D43" s="21">
        <v>6215</v>
      </c>
      <c r="E43" s="21">
        <v>45</v>
      </c>
      <c r="F43" s="21" t="s">
        <v>16</v>
      </c>
      <c r="G43" s="23">
        <v>602</v>
      </c>
      <c r="H43" s="23">
        <v>15</v>
      </c>
      <c r="I43" s="23">
        <v>133.5</v>
      </c>
      <c r="J43" s="23">
        <v>17.68</v>
      </c>
      <c r="K43" s="23">
        <v>8.1199999999999992</v>
      </c>
      <c r="L43" s="15">
        <f t="shared" si="0"/>
        <v>776.3</v>
      </c>
      <c r="M43" s="23">
        <v>0</v>
      </c>
      <c r="N43" s="15">
        <f t="shared" si="1"/>
        <v>776.3</v>
      </c>
    </row>
    <row r="44" spans="1:14" x14ac:dyDescent="0.25">
      <c r="A44" s="16" t="s">
        <v>281</v>
      </c>
      <c r="B44" s="22">
        <v>42095</v>
      </c>
      <c r="C44" s="11">
        <v>6300</v>
      </c>
      <c r="D44" s="11">
        <v>6260</v>
      </c>
      <c r="E44" s="11">
        <v>40</v>
      </c>
      <c r="F44" s="11" t="s">
        <v>16</v>
      </c>
      <c r="G44" s="12">
        <v>777.76</v>
      </c>
      <c r="H44" s="12">
        <v>15</v>
      </c>
      <c r="I44" s="12">
        <v>115</v>
      </c>
      <c r="J44" s="12">
        <v>24.75</v>
      </c>
      <c r="K44" s="12">
        <v>6.95</v>
      </c>
      <c r="L44" s="12">
        <v>923</v>
      </c>
      <c r="M44" s="12">
        <v>500</v>
      </c>
      <c r="N44" s="12">
        <v>422.58</v>
      </c>
    </row>
    <row r="45" spans="1:14" x14ac:dyDescent="0.25">
      <c r="A45" s="16" t="s">
        <v>281</v>
      </c>
      <c r="B45" s="22">
        <v>42125</v>
      </c>
      <c r="C45" s="13">
        <v>6348</v>
      </c>
      <c r="D45" s="13">
        <v>6300</v>
      </c>
      <c r="E45" s="13">
        <v>48</v>
      </c>
      <c r="F45" s="13" t="s">
        <v>16</v>
      </c>
      <c r="G45" s="14">
        <v>422.58</v>
      </c>
      <c r="H45" s="14">
        <v>20</v>
      </c>
      <c r="I45" s="14">
        <v>160.80000000000001</v>
      </c>
      <c r="J45" s="14">
        <v>11.11</v>
      </c>
      <c r="K45" s="14">
        <v>9.7100000000000009</v>
      </c>
      <c r="L45" s="14">
        <v>618</v>
      </c>
      <c r="M45" s="14">
        <v>500</v>
      </c>
      <c r="N45" s="14">
        <v>118.09</v>
      </c>
    </row>
    <row r="46" spans="1:14" x14ac:dyDescent="0.25">
      <c r="A46" s="16" t="s">
        <v>281</v>
      </c>
      <c r="B46" s="22">
        <v>42156</v>
      </c>
      <c r="C46" s="11">
        <v>6390</v>
      </c>
      <c r="D46" s="11">
        <v>6348</v>
      </c>
      <c r="E46" s="11">
        <v>42</v>
      </c>
      <c r="F46" s="11" t="s">
        <v>16</v>
      </c>
      <c r="G46" s="12">
        <v>118.09</v>
      </c>
      <c r="H46" s="12">
        <v>20</v>
      </c>
      <c r="I46" s="12">
        <v>136.19999999999999</v>
      </c>
      <c r="J46" s="12">
        <v>1.46</v>
      </c>
      <c r="K46" s="12">
        <v>8.2200000000000006</v>
      </c>
      <c r="L46" s="12">
        <v>285</v>
      </c>
      <c r="M46" s="12">
        <v>0</v>
      </c>
      <c r="N46" s="12">
        <v>284.81</v>
      </c>
    </row>
    <row r="47" spans="1:14" x14ac:dyDescent="0.25">
      <c r="A47" s="16" t="s">
        <v>281</v>
      </c>
      <c r="B47" s="22">
        <v>42186</v>
      </c>
      <c r="C47" s="13">
        <v>6431</v>
      </c>
      <c r="D47" s="13">
        <v>6390</v>
      </c>
      <c r="E47" s="13">
        <v>41</v>
      </c>
      <c r="F47" s="13" t="s">
        <v>16</v>
      </c>
      <c r="G47" s="14">
        <v>284.81</v>
      </c>
      <c r="H47" s="14">
        <v>20</v>
      </c>
      <c r="I47" s="14">
        <v>132.1</v>
      </c>
      <c r="J47" s="14">
        <v>3.47</v>
      </c>
      <c r="K47" s="14">
        <v>7.95</v>
      </c>
      <c r="L47" s="14">
        <v>447</v>
      </c>
      <c r="M47" s="14">
        <v>0</v>
      </c>
      <c r="N47" s="14">
        <v>447.28</v>
      </c>
    </row>
    <row r="48" spans="1:14" x14ac:dyDescent="0.25">
      <c r="A48" s="16" t="s">
        <v>281</v>
      </c>
      <c r="B48" s="22">
        <v>42217</v>
      </c>
      <c r="C48" s="11">
        <v>6478</v>
      </c>
      <c r="D48" s="11">
        <v>6431</v>
      </c>
      <c r="E48" s="11">
        <v>47</v>
      </c>
      <c r="F48" s="11" t="s">
        <v>16</v>
      </c>
      <c r="G48" s="12">
        <v>447.28</v>
      </c>
      <c r="H48" s="12">
        <v>20</v>
      </c>
      <c r="I48" s="12">
        <v>156.69999999999999</v>
      </c>
      <c r="J48" s="12">
        <v>7.25</v>
      </c>
      <c r="K48" s="12">
        <v>9.43</v>
      </c>
      <c r="L48" s="12">
        <v>638</v>
      </c>
      <c r="M48" s="12">
        <v>0</v>
      </c>
      <c r="N48" s="12">
        <v>637.66</v>
      </c>
    </row>
    <row r="49" spans="1:14" x14ac:dyDescent="0.25">
      <c r="A49" s="16" t="s">
        <v>281</v>
      </c>
      <c r="B49" s="22">
        <v>42248</v>
      </c>
      <c r="C49" s="13">
        <v>6522</v>
      </c>
      <c r="D49" s="13">
        <v>6478</v>
      </c>
      <c r="E49" s="13">
        <v>44</v>
      </c>
      <c r="F49" s="13" t="s">
        <v>16</v>
      </c>
      <c r="G49" s="14">
        <v>637.66</v>
      </c>
      <c r="H49" s="14">
        <v>20</v>
      </c>
      <c r="I49" s="14">
        <v>144.4</v>
      </c>
      <c r="J49" s="14">
        <v>12.83</v>
      </c>
      <c r="K49" s="14">
        <v>8.69</v>
      </c>
      <c r="L49" s="14">
        <v>817</v>
      </c>
      <c r="M49" s="14">
        <v>0</v>
      </c>
      <c r="N49" s="14">
        <v>816.77</v>
      </c>
    </row>
    <row r="50" spans="1:14" x14ac:dyDescent="0.25">
      <c r="A50" s="16" t="s">
        <v>281</v>
      </c>
      <c r="B50" s="22">
        <v>42278</v>
      </c>
      <c r="C50" s="11">
        <v>6569</v>
      </c>
      <c r="D50" s="11">
        <v>6522</v>
      </c>
      <c r="E50" s="11">
        <v>47</v>
      </c>
      <c r="F50" s="11" t="s">
        <v>16</v>
      </c>
      <c r="G50" s="12">
        <v>816.77</v>
      </c>
      <c r="H50" s="12">
        <v>20</v>
      </c>
      <c r="I50" s="12">
        <v>156.69999999999999</v>
      </c>
      <c r="J50" s="12">
        <v>20</v>
      </c>
      <c r="K50" s="12">
        <v>9.4</v>
      </c>
      <c r="L50" s="12">
        <v>1010</v>
      </c>
      <c r="M50" s="12">
        <v>1010</v>
      </c>
      <c r="N50" s="12">
        <v>0.04</v>
      </c>
    </row>
    <row r="51" spans="1:14" x14ac:dyDescent="0.25">
      <c r="A51" s="16" t="s">
        <v>281</v>
      </c>
      <c r="B51" s="22">
        <v>42309</v>
      </c>
      <c r="C51" s="13">
        <v>6611</v>
      </c>
      <c r="D51" s="13">
        <v>6569</v>
      </c>
      <c r="E51" s="13">
        <v>42</v>
      </c>
      <c r="F51" s="13" t="s">
        <v>16</v>
      </c>
      <c r="G51" s="14">
        <v>0.04</v>
      </c>
      <c r="H51" s="14">
        <v>20</v>
      </c>
      <c r="I51" s="14">
        <v>136.19999999999999</v>
      </c>
      <c r="J51" s="14">
        <v>0</v>
      </c>
      <c r="K51" s="14">
        <v>8.17</v>
      </c>
      <c r="L51" s="14">
        <v>164</v>
      </c>
      <c r="M51" s="14">
        <v>1160</v>
      </c>
      <c r="N51" s="14">
        <v>-995.59</v>
      </c>
    </row>
    <row r="52" spans="1:14" x14ac:dyDescent="0.25">
      <c r="A52" s="16" t="s">
        <v>281</v>
      </c>
      <c r="B52" s="22">
        <v>42339</v>
      </c>
      <c r="C52" s="11">
        <v>6658</v>
      </c>
      <c r="D52" s="11">
        <v>6611</v>
      </c>
      <c r="E52" s="11">
        <v>47</v>
      </c>
      <c r="F52" s="11" t="s">
        <v>16</v>
      </c>
      <c r="G52" s="12">
        <v>-995.59</v>
      </c>
      <c r="H52" s="12">
        <v>20</v>
      </c>
      <c r="I52" s="12">
        <v>156.69999999999999</v>
      </c>
      <c r="J52" s="12">
        <v>0</v>
      </c>
      <c r="K52" s="12">
        <v>9.4</v>
      </c>
      <c r="L52" s="12">
        <v>-809</v>
      </c>
      <c r="M52" s="12">
        <v>0</v>
      </c>
      <c r="N52" s="12">
        <v>-809.49</v>
      </c>
    </row>
    <row r="53" spans="1:14" x14ac:dyDescent="0.25">
      <c r="A53" s="16" t="s">
        <v>281</v>
      </c>
      <c r="B53" s="22">
        <v>42370</v>
      </c>
      <c r="C53" s="13">
        <v>6695</v>
      </c>
      <c r="D53" s="13">
        <v>6658</v>
      </c>
      <c r="E53" s="13">
        <v>37</v>
      </c>
      <c r="F53" s="13" t="s">
        <v>16</v>
      </c>
      <c r="G53" s="14">
        <v>-809.49</v>
      </c>
      <c r="H53" s="14">
        <v>20</v>
      </c>
      <c r="I53" s="14">
        <v>115.7</v>
      </c>
      <c r="J53" s="14">
        <v>0</v>
      </c>
      <c r="K53" s="14">
        <v>6.99</v>
      </c>
      <c r="L53" s="14">
        <v>-666</v>
      </c>
      <c r="M53" s="14">
        <v>0</v>
      </c>
      <c r="N53" s="14">
        <v>-666.06</v>
      </c>
    </row>
    <row r="54" spans="1:14" x14ac:dyDescent="0.25">
      <c r="A54" s="16" t="s">
        <v>281</v>
      </c>
      <c r="B54" s="22">
        <v>42401</v>
      </c>
      <c r="C54" s="11">
        <v>6736</v>
      </c>
      <c r="D54" s="11">
        <v>6695</v>
      </c>
      <c r="E54" s="11">
        <v>41</v>
      </c>
      <c r="F54" s="11" t="s">
        <v>16</v>
      </c>
      <c r="G54" s="12">
        <v>-666.06</v>
      </c>
      <c r="H54" s="12">
        <v>20</v>
      </c>
      <c r="I54" s="12">
        <v>132.1</v>
      </c>
      <c r="J54" s="12">
        <v>0</v>
      </c>
      <c r="K54" s="12">
        <v>7.93</v>
      </c>
      <c r="L54" s="12">
        <v>-505</v>
      </c>
      <c r="M54" s="12">
        <v>0</v>
      </c>
      <c r="N54" s="12">
        <v>-505.21</v>
      </c>
    </row>
    <row r="55" spans="1:14" x14ac:dyDescent="0.25">
      <c r="A55" s="16" t="s">
        <v>281</v>
      </c>
      <c r="B55" s="22">
        <v>42430</v>
      </c>
      <c r="C55" s="13">
        <v>6784</v>
      </c>
      <c r="D55" s="13">
        <v>6736</v>
      </c>
      <c r="E55" s="13">
        <v>48</v>
      </c>
      <c r="F55" s="13" t="s">
        <v>16</v>
      </c>
      <c r="G55" s="14">
        <v>-505.21</v>
      </c>
      <c r="H55" s="14">
        <v>20</v>
      </c>
      <c r="I55" s="14">
        <v>160.80000000000001</v>
      </c>
      <c r="J55" s="14">
        <v>0</v>
      </c>
      <c r="K55" s="14">
        <v>9.7100000000000009</v>
      </c>
      <c r="L55" s="14">
        <v>-314</v>
      </c>
      <c r="M55" s="14">
        <v>0</v>
      </c>
      <c r="N55" s="14">
        <v>-313.74</v>
      </c>
    </row>
    <row r="56" spans="1:14" x14ac:dyDescent="0.25">
      <c r="A56" s="16" t="s">
        <v>281</v>
      </c>
      <c r="B56" s="22">
        <v>42461</v>
      </c>
      <c r="C56" s="11">
        <v>6300</v>
      </c>
      <c r="D56" s="11">
        <v>6260</v>
      </c>
      <c r="E56" s="11">
        <v>40</v>
      </c>
      <c r="F56" s="11" t="s">
        <v>16</v>
      </c>
      <c r="G56" s="12">
        <v>777.76</v>
      </c>
      <c r="H56" s="12">
        <v>15</v>
      </c>
      <c r="I56" s="12">
        <v>115</v>
      </c>
      <c r="J56" s="12">
        <v>24.75</v>
      </c>
      <c r="K56" s="12">
        <v>6.95</v>
      </c>
      <c r="L56" s="12">
        <v>923</v>
      </c>
      <c r="M56" s="12">
        <v>500</v>
      </c>
      <c r="N56" s="12">
        <v>422.58</v>
      </c>
    </row>
    <row r="57" spans="1:14" x14ac:dyDescent="0.25">
      <c r="A57" s="16" t="s">
        <v>281</v>
      </c>
      <c r="B57" s="22">
        <v>42491</v>
      </c>
      <c r="C57" s="13">
        <v>6348</v>
      </c>
      <c r="D57" s="13">
        <v>6300</v>
      </c>
      <c r="E57" s="13">
        <v>48</v>
      </c>
      <c r="F57" s="13" t="s">
        <v>16</v>
      </c>
      <c r="G57" s="14">
        <v>422.58</v>
      </c>
      <c r="H57" s="14">
        <v>20</v>
      </c>
      <c r="I57" s="14">
        <v>160.80000000000001</v>
      </c>
      <c r="J57" s="14">
        <v>11.11</v>
      </c>
      <c r="K57" s="14">
        <v>9.7100000000000009</v>
      </c>
      <c r="L57" s="14">
        <v>618</v>
      </c>
      <c r="M57" s="14">
        <v>500</v>
      </c>
      <c r="N57" s="14">
        <v>118.09</v>
      </c>
    </row>
    <row r="58" spans="1:14" x14ac:dyDescent="0.25">
      <c r="A58" s="16" t="s">
        <v>281</v>
      </c>
      <c r="B58" s="22">
        <v>42522</v>
      </c>
      <c r="C58" s="11">
        <v>6390</v>
      </c>
      <c r="D58" s="11">
        <v>6348</v>
      </c>
      <c r="E58" s="11">
        <v>42</v>
      </c>
      <c r="F58" s="11" t="s">
        <v>16</v>
      </c>
      <c r="G58" s="12">
        <v>118.09</v>
      </c>
      <c r="H58" s="12">
        <v>20</v>
      </c>
      <c r="I58" s="12">
        <v>136.19999999999999</v>
      </c>
      <c r="J58" s="12">
        <v>1.46</v>
      </c>
      <c r="K58" s="12">
        <v>8.2200000000000006</v>
      </c>
      <c r="L58" s="12">
        <v>285</v>
      </c>
      <c r="M58" s="12">
        <v>0</v>
      </c>
      <c r="N58" s="12">
        <v>284.81</v>
      </c>
    </row>
    <row r="59" spans="1:14" x14ac:dyDescent="0.25">
      <c r="A59" s="16" t="s">
        <v>281</v>
      </c>
      <c r="B59" s="22">
        <v>42552</v>
      </c>
      <c r="C59" s="13">
        <v>6431</v>
      </c>
      <c r="D59" s="13">
        <v>6390</v>
      </c>
      <c r="E59" s="13">
        <v>41</v>
      </c>
      <c r="F59" s="13" t="s">
        <v>16</v>
      </c>
      <c r="G59" s="14">
        <v>284.81</v>
      </c>
      <c r="H59" s="14">
        <v>20</v>
      </c>
      <c r="I59" s="14">
        <v>132.1</v>
      </c>
      <c r="J59" s="14">
        <v>3.47</v>
      </c>
      <c r="K59" s="14">
        <v>7.95</v>
      </c>
      <c r="L59" s="14">
        <v>447</v>
      </c>
      <c r="M59" s="14">
        <v>0</v>
      </c>
      <c r="N59" s="14">
        <v>447.28</v>
      </c>
    </row>
    <row r="60" spans="1:14" x14ac:dyDescent="0.25">
      <c r="A60" s="16" t="s">
        <v>281</v>
      </c>
      <c r="B60" s="22">
        <v>42583</v>
      </c>
      <c r="C60" s="11">
        <v>6478</v>
      </c>
      <c r="D60" s="11">
        <v>6431</v>
      </c>
      <c r="E60" s="11">
        <v>47</v>
      </c>
      <c r="F60" s="11" t="s">
        <v>16</v>
      </c>
      <c r="G60" s="12">
        <v>447.28</v>
      </c>
      <c r="H60" s="12">
        <v>20</v>
      </c>
      <c r="I60" s="12">
        <v>156.69999999999999</v>
      </c>
      <c r="J60" s="12">
        <v>7.25</v>
      </c>
      <c r="K60" s="12">
        <v>9.43</v>
      </c>
      <c r="L60" s="12">
        <v>638</v>
      </c>
      <c r="M60" s="12">
        <v>0</v>
      </c>
      <c r="N60" s="12">
        <v>637.66</v>
      </c>
    </row>
    <row r="61" spans="1:14" x14ac:dyDescent="0.25">
      <c r="A61" s="16" t="s">
        <v>281</v>
      </c>
      <c r="B61" s="22">
        <v>42614</v>
      </c>
      <c r="C61" s="13">
        <v>6522</v>
      </c>
      <c r="D61" s="13">
        <v>6478</v>
      </c>
      <c r="E61" s="13">
        <v>44</v>
      </c>
      <c r="F61" s="13" t="s">
        <v>16</v>
      </c>
      <c r="G61" s="14">
        <v>637.66</v>
      </c>
      <c r="H61" s="14">
        <v>20</v>
      </c>
      <c r="I61" s="14">
        <v>144.4</v>
      </c>
      <c r="J61" s="14">
        <v>12.83</v>
      </c>
      <c r="K61" s="14">
        <v>8.69</v>
      </c>
      <c r="L61" s="14">
        <v>817</v>
      </c>
      <c r="M61" s="14">
        <v>0</v>
      </c>
      <c r="N61" s="14">
        <v>816.77</v>
      </c>
    </row>
    <row r="62" spans="1:14" x14ac:dyDescent="0.25">
      <c r="A62" s="16" t="s">
        <v>281</v>
      </c>
      <c r="B62" s="22">
        <v>42644</v>
      </c>
      <c r="C62" s="11">
        <v>6569</v>
      </c>
      <c r="D62" s="11">
        <v>6522</v>
      </c>
      <c r="E62" s="11">
        <v>47</v>
      </c>
      <c r="F62" s="11" t="s">
        <v>16</v>
      </c>
      <c r="G62" s="12">
        <v>816.77</v>
      </c>
      <c r="H62" s="12">
        <v>20</v>
      </c>
      <c r="I62" s="12">
        <v>156.69999999999999</v>
      </c>
      <c r="J62" s="12">
        <v>20</v>
      </c>
      <c r="K62" s="12">
        <v>9.4</v>
      </c>
      <c r="L62" s="12">
        <v>1010</v>
      </c>
      <c r="M62" s="12">
        <v>1010</v>
      </c>
      <c r="N62" s="12">
        <v>0.04</v>
      </c>
    </row>
    <row r="63" spans="1:14" x14ac:dyDescent="0.25">
      <c r="A63" s="16" t="s">
        <v>281</v>
      </c>
      <c r="B63" s="22">
        <v>42675</v>
      </c>
      <c r="C63" s="13">
        <v>6611</v>
      </c>
      <c r="D63" s="13">
        <v>6569</v>
      </c>
      <c r="E63" s="13">
        <v>42</v>
      </c>
      <c r="F63" s="13" t="s">
        <v>16</v>
      </c>
      <c r="G63" s="14">
        <v>0.04</v>
      </c>
      <c r="H63" s="14">
        <v>20</v>
      </c>
      <c r="I63" s="14">
        <v>136.19999999999999</v>
      </c>
      <c r="J63" s="14">
        <v>0</v>
      </c>
      <c r="K63" s="14">
        <v>8.17</v>
      </c>
      <c r="L63" s="14">
        <v>164</v>
      </c>
      <c r="M63" s="14">
        <v>1160</v>
      </c>
      <c r="N63" s="14">
        <v>-995.59</v>
      </c>
    </row>
    <row r="64" spans="1:14" x14ac:dyDescent="0.25">
      <c r="A64" s="16" t="s">
        <v>281</v>
      </c>
      <c r="B64" s="22">
        <v>42705</v>
      </c>
      <c r="C64" s="11">
        <v>6658</v>
      </c>
      <c r="D64" s="11">
        <v>6611</v>
      </c>
      <c r="E64" s="11">
        <v>47</v>
      </c>
      <c r="F64" s="11" t="s">
        <v>16</v>
      </c>
      <c r="G64" s="12">
        <v>-995.59</v>
      </c>
      <c r="H64" s="12">
        <v>20</v>
      </c>
      <c r="I64" s="12">
        <v>156.69999999999999</v>
      </c>
      <c r="J64" s="12">
        <v>0</v>
      </c>
      <c r="K64" s="12">
        <v>9.4</v>
      </c>
      <c r="L64" s="12">
        <v>-809</v>
      </c>
      <c r="M64" s="12">
        <v>0</v>
      </c>
      <c r="N64" s="12">
        <v>-809.49</v>
      </c>
    </row>
    <row r="65" spans="1:14" x14ac:dyDescent="0.25">
      <c r="A65" s="16" t="s">
        <v>281</v>
      </c>
      <c r="B65" s="22">
        <v>42736</v>
      </c>
      <c r="C65" s="13">
        <v>6695</v>
      </c>
      <c r="D65" s="13">
        <v>6658</v>
      </c>
      <c r="E65" s="13">
        <v>37</v>
      </c>
      <c r="F65" s="13" t="s">
        <v>16</v>
      </c>
      <c r="G65" s="14">
        <v>-809.49</v>
      </c>
      <c r="H65" s="14">
        <v>20</v>
      </c>
      <c r="I65" s="14">
        <v>115.7</v>
      </c>
      <c r="J65" s="14">
        <v>0</v>
      </c>
      <c r="K65" s="14">
        <v>6.99</v>
      </c>
      <c r="L65" s="14">
        <v>-666</v>
      </c>
      <c r="M65" s="14">
        <v>0</v>
      </c>
      <c r="N65" s="14">
        <v>-666.06</v>
      </c>
    </row>
    <row r="66" spans="1:14" x14ac:dyDescent="0.25">
      <c r="A66" s="16" t="s">
        <v>281</v>
      </c>
      <c r="B66" s="22">
        <v>42767</v>
      </c>
      <c r="C66" s="11">
        <v>6736</v>
      </c>
      <c r="D66" s="11">
        <v>6695</v>
      </c>
      <c r="E66" s="11">
        <v>41</v>
      </c>
      <c r="F66" s="11" t="s">
        <v>16</v>
      </c>
      <c r="G66" s="12">
        <v>-666.06</v>
      </c>
      <c r="H66" s="12">
        <v>20</v>
      </c>
      <c r="I66" s="12">
        <v>132.1</v>
      </c>
      <c r="J66" s="12">
        <v>0</v>
      </c>
      <c r="K66" s="12">
        <v>7.93</v>
      </c>
      <c r="L66" s="12">
        <v>-505</v>
      </c>
      <c r="M66" s="12">
        <v>0</v>
      </c>
      <c r="N66" s="12">
        <v>-505.21</v>
      </c>
    </row>
    <row r="67" spans="1:14" x14ac:dyDescent="0.25">
      <c r="A67" s="16" t="s">
        <v>281</v>
      </c>
      <c r="B67" s="22">
        <v>42795</v>
      </c>
      <c r="C67" s="13">
        <v>6784</v>
      </c>
      <c r="D67" s="13">
        <v>6736</v>
      </c>
      <c r="E67" s="13">
        <v>48</v>
      </c>
      <c r="F67" s="13" t="s">
        <v>16</v>
      </c>
      <c r="G67" s="14">
        <v>-505.21</v>
      </c>
      <c r="H67" s="14">
        <v>20</v>
      </c>
      <c r="I67" s="14">
        <v>160.80000000000001</v>
      </c>
      <c r="J67" s="14">
        <v>0</v>
      </c>
      <c r="K67" s="14">
        <v>9.7100000000000009</v>
      </c>
      <c r="L67" s="14">
        <v>-314</v>
      </c>
      <c r="M67" s="14">
        <v>0</v>
      </c>
      <c r="N67" s="14">
        <v>-313.74</v>
      </c>
    </row>
    <row r="68" spans="1:14" x14ac:dyDescent="0.25">
      <c r="A68" s="16" t="s">
        <v>281</v>
      </c>
      <c r="B68" s="22">
        <v>42826</v>
      </c>
      <c r="C68" s="11">
        <v>6846</v>
      </c>
      <c r="D68" s="11">
        <v>6784</v>
      </c>
      <c r="E68" s="11">
        <v>62</v>
      </c>
      <c r="F68" s="11" t="s">
        <v>16</v>
      </c>
      <c r="G68" s="12">
        <v>-313.74</v>
      </c>
      <c r="H68" s="12">
        <v>20</v>
      </c>
      <c r="I68" s="12">
        <v>218.2</v>
      </c>
      <c r="J68" s="12">
        <v>0</v>
      </c>
      <c r="K68" s="12">
        <v>13.09</v>
      </c>
      <c r="L68" s="12">
        <v>-60</v>
      </c>
      <c r="M68" s="12">
        <v>0</v>
      </c>
      <c r="N68" s="12">
        <v>-59.97</v>
      </c>
    </row>
    <row r="69" spans="1:14" x14ac:dyDescent="0.25">
      <c r="A69" s="16" t="s">
        <v>281</v>
      </c>
      <c r="B69" s="22">
        <v>42856</v>
      </c>
      <c r="C69" s="13">
        <v>6885</v>
      </c>
      <c r="D69" s="13">
        <v>6846</v>
      </c>
      <c r="E69" s="13">
        <v>39</v>
      </c>
      <c r="F69" s="13" t="s">
        <v>16</v>
      </c>
      <c r="G69" s="14">
        <v>-59.97</v>
      </c>
      <c r="H69" s="14">
        <v>0</v>
      </c>
      <c r="I69" s="14">
        <v>241.02</v>
      </c>
      <c r="J69" s="14">
        <v>0</v>
      </c>
      <c r="K69" s="14">
        <v>0</v>
      </c>
      <c r="L69" s="14">
        <v>-314</v>
      </c>
      <c r="M69" s="14">
        <v>0</v>
      </c>
      <c r="N69" s="14">
        <v>-59.97</v>
      </c>
    </row>
    <row r="70" spans="1:14" x14ac:dyDescent="0.25">
      <c r="A70" s="16" t="s">
        <v>281</v>
      </c>
      <c r="B70" s="22">
        <v>42887</v>
      </c>
      <c r="C70" s="11">
        <v>6925</v>
      </c>
      <c r="D70" s="11">
        <v>6885</v>
      </c>
      <c r="E70" s="11">
        <v>40</v>
      </c>
      <c r="F70" s="11" t="s">
        <v>16</v>
      </c>
      <c r="G70" s="12">
        <v>-59.97</v>
      </c>
      <c r="H70" s="12">
        <v>0</v>
      </c>
      <c r="I70" s="12">
        <v>247.2</v>
      </c>
      <c r="J70" s="12">
        <v>0</v>
      </c>
      <c r="K70" s="12">
        <v>0</v>
      </c>
      <c r="L70" s="12">
        <v>-60</v>
      </c>
      <c r="M70" s="12">
        <v>0</v>
      </c>
      <c r="N70" s="12">
        <v>-59.97</v>
      </c>
    </row>
    <row r="71" spans="1:14" x14ac:dyDescent="0.25">
      <c r="A71" s="16" t="s">
        <v>281</v>
      </c>
      <c r="B71" s="22">
        <v>42917</v>
      </c>
      <c r="C71" s="13">
        <v>6965</v>
      </c>
      <c r="D71" s="13">
        <v>6925</v>
      </c>
      <c r="E71" s="13">
        <v>40</v>
      </c>
      <c r="F71" s="13" t="s">
        <v>16</v>
      </c>
      <c r="G71" s="14">
        <v>-59.97</v>
      </c>
      <c r="H71" s="14">
        <v>0</v>
      </c>
      <c r="I71" s="14">
        <v>247.2</v>
      </c>
      <c r="J71" s="14">
        <v>0</v>
      </c>
      <c r="K71" s="14">
        <v>0</v>
      </c>
      <c r="L71" s="14">
        <v>-60</v>
      </c>
      <c r="M71" s="14">
        <v>0</v>
      </c>
      <c r="N71" s="14">
        <v>-59.97</v>
      </c>
    </row>
    <row r="72" spans="1:14" x14ac:dyDescent="0.25">
      <c r="A72" s="16" t="s">
        <v>281</v>
      </c>
      <c r="B72" s="22">
        <v>42948</v>
      </c>
      <c r="C72" s="11">
        <v>6985</v>
      </c>
      <c r="D72" s="11">
        <v>6965</v>
      </c>
      <c r="E72" s="11">
        <v>20</v>
      </c>
      <c r="F72" s="11" t="s">
        <v>16</v>
      </c>
      <c r="G72" s="12">
        <v>-59.97</v>
      </c>
      <c r="H72" s="12">
        <v>0</v>
      </c>
      <c r="I72" s="12">
        <v>123.6</v>
      </c>
      <c r="J72" s="12">
        <v>0</v>
      </c>
      <c r="K72" s="12">
        <v>0</v>
      </c>
      <c r="L72" s="12">
        <v>-60</v>
      </c>
      <c r="M72" s="12">
        <v>0</v>
      </c>
      <c r="N72" s="12">
        <v>-59.97</v>
      </c>
    </row>
    <row r="73" spans="1:14" x14ac:dyDescent="0.25">
      <c r="A73" s="16" t="s">
        <v>281</v>
      </c>
      <c r="B73" s="22">
        <v>42979</v>
      </c>
      <c r="C73" s="13">
        <v>7020</v>
      </c>
      <c r="D73" s="13">
        <v>6985</v>
      </c>
      <c r="E73" s="13">
        <v>35</v>
      </c>
      <c r="F73" s="13" t="s">
        <v>16</v>
      </c>
      <c r="G73" s="14">
        <v>-59.97</v>
      </c>
      <c r="H73" s="14">
        <v>0</v>
      </c>
      <c r="I73" s="14">
        <v>216.3</v>
      </c>
      <c r="J73" s="14">
        <v>0</v>
      </c>
      <c r="K73" s="14">
        <v>0</v>
      </c>
      <c r="L73" s="14">
        <v>-60</v>
      </c>
      <c r="M73" s="14">
        <v>0</v>
      </c>
      <c r="N73" s="14">
        <v>-59.97</v>
      </c>
    </row>
    <row r="74" spans="1:14" x14ac:dyDescent="0.25">
      <c r="A74" s="16" t="s">
        <v>281</v>
      </c>
      <c r="B74" s="22">
        <v>43009</v>
      </c>
      <c r="C74" s="11">
        <v>7060</v>
      </c>
      <c r="D74" s="11">
        <v>7020</v>
      </c>
      <c r="E74" s="11">
        <v>40</v>
      </c>
      <c r="F74" s="11" t="s">
        <v>16</v>
      </c>
      <c r="G74" s="12">
        <v>-59.97</v>
      </c>
      <c r="H74" s="12">
        <v>0</v>
      </c>
      <c r="I74" s="12">
        <v>247.2</v>
      </c>
      <c r="J74" s="12">
        <v>0</v>
      </c>
      <c r="K74" s="12">
        <v>0</v>
      </c>
      <c r="L74" s="12">
        <v>-60</v>
      </c>
      <c r="M74" s="12">
        <v>0</v>
      </c>
      <c r="N74" s="12">
        <v>-59.97</v>
      </c>
    </row>
    <row r="75" spans="1:14" x14ac:dyDescent="0.25">
      <c r="A75" s="16" t="s">
        <v>281</v>
      </c>
      <c r="B75" s="22">
        <v>43040</v>
      </c>
      <c r="C75" s="13">
        <v>7165</v>
      </c>
      <c r="D75" s="13">
        <v>7060</v>
      </c>
      <c r="E75" s="13">
        <v>105</v>
      </c>
      <c r="F75" s="13" t="s">
        <v>16</v>
      </c>
      <c r="G75" s="14">
        <v>-59.97</v>
      </c>
      <c r="H75" s="14">
        <v>25</v>
      </c>
      <c r="I75" s="14">
        <v>432.25</v>
      </c>
      <c r="J75" s="14">
        <v>0</v>
      </c>
      <c r="K75" s="14">
        <v>25.94</v>
      </c>
      <c r="L75" s="14">
        <v>436</v>
      </c>
      <c r="M75" s="14">
        <v>200</v>
      </c>
      <c r="N75" s="14">
        <v>235.82</v>
      </c>
    </row>
    <row r="76" spans="1:14" x14ac:dyDescent="0.25">
      <c r="A76" s="16" t="s">
        <v>281</v>
      </c>
      <c r="B76" s="22">
        <v>43070</v>
      </c>
      <c r="C76" s="11">
        <v>7195</v>
      </c>
      <c r="D76" s="11">
        <v>7165</v>
      </c>
      <c r="E76" s="11">
        <v>30</v>
      </c>
      <c r="F76" s="11" t="s">
        <v>16</v>
      </c>
      <c r="G76" s="12">
        <v>235.82</v>
      </c>
      <c r="H76" s="12">
        <v>0</v>
      </c>
      <c r="I76" s="12">
        <v>185.4</v>
      </c>
      <c r="J76" s="12">
        <v>1.05</v>
      </c>
      <c r="K76" s="12">
        <v>0</v>
      </c>
      <c r="L76" s="12">
        <v>237</v>
      </c>
      <c r="M76" s="12">
        <v>0</v>
      </c>
      <c r="N76" s="12">
        <v>236.87</v>
      </c>
    </row>
    <row r="77" spans="1:14" x14ac:dyDescent="0.25">
      <c r="A77" s="16" t="s">
        <v>281</v>
      </c>
      <c r="B77" s="22">
        <v>43101</v>
      </c>
      <c r="C77" s="13">
        <v>7220</v>
      </c>
      <c r="D77" s="13">
        <v>7195</v>
      </c>
      <c r="E77" s="13">
        <v>25</v>
      </c>
      <c r="F77" s="13" t="s">
        <v>16</v>
      </c>
      <c r="G77" s="14">
        <v>236.87</v>
      </c>
      <c r="H77" s="14">
        <v>0</v>
      </c>
      <c r="I77" s="14">
        <v>154.5</v>
      </c>
      <c r="J77" s="14">
        <v>3.49</v>
      </c>
      <c r="K77" s="14">
        <v>0</v>
      </c>
      <c r="L77" s="14">
        <v>239</v>
      </c>
      <c r="M77" s="14">
        <v>240</v>
      </c>
      <c r="N77" s="14">
        <v>-0.69</v>
      </c>
    </row>
    <row r="78" spans="1:14" x14ac:dyDescent="0.25">
      <c r="A78" s="16" t="s">
        <v>281</v>
      </c>
      <c r="B78" s="22">
        <v>43132</v>
      </c>
      <c r="C78" s="11">
        <v>7255</v>
      </c>
      <c r="D78" s="11">
        <v>7220</v>
      </c>
      <c r="E78" s="11">
        <v>35</v>
      </c>
      <c r="F78" s="11" t="s">
        <v>16</v>
      </c>
      <c r="G78" s="12">
        <v>-0.69</v>
      </c>
      <c r="H78" s="12">
        <v>0</v>
      </c>
      <c r="I78" s="12">
        <v>216.3</v>
      </c>
      <c r="J78" s="12">
        <v>0</v>
      </c>
      <c r="K78" s="12">
        <v>0</v>
      </c>
      <c r="L78" s="12">
        <v>-1</v>
      </c>
      <c r="M78" s="12">
        <v>0</v>
      </c>
      <c r="N78" s="12">
        <v>-0.69</v>
      </c>
    </row>
    <row r="79" spans="1:14" x14ac:dyDescent="0.25">
      <c r="A79" s="16" t="s">
        <v>281</v>
      </c>
      <c r="B79" s="22">
        <v>43160</v>
      </c>
      <c r="C79" s="13">
        <v>7298</v>
      </c>
      <c r="D79" s="13">
        <v>7255</v>
      </c>
      <c r="E79" s="13">
        <v>43</v>
      </c>
      <c r="F79" s="13" t="s">
        <v>16</v>
      </c>
      <c r="G79" s="14">
        <v>-0.69</v>
      </c>
      <c r="H79" s="14">
        <v>25</v>
      </c>
      <c r="I79" s="14">
        <v>151.69999999999999</v>
      </c>
      <c r="J79" s="14">
        <v>0</v>
      </c>
      <c r="K79" s="14">
        <v>9.1</v>
      </c>
      <c r="L79" s="14">
        <v>190</v>
      </c>
      <c r="M79" s="14">
        <v>190</v>
      </c>
      <c r="N79" s="14">
        <v>0.27</v>
      </c>
    </row>
    <row r="80" spans="1:14" x14ac:dyDescent="0.25">
      <c r="A80" s="16" t="s">
        <v>281</v>
      </c>
      <c r="B80" s="22">
        <v>43191</v>
      </c>
      <c r="C80" s="11">
        <v>7298</v>
      </c>
      <c r="D80" s="11">
        <v>7255</v>
      </c>
      <c r="E80" s="11">
        <v>43</v>
      </c>
      <c r="F80" s="11" t="s">
        <v>16</v>
      </c>
      <c r="G80" s="12">
        <v>-0.69</v>
      </c>
      <c r="H80" s="12">
        <v>25</v>
      </c>
      <c r="I80" s="12">
        <v>151.69999999999999</v>
      </c>
      <c r="J80" s="12">
        <v>0</v>
      </c>
      <c r="K80" s="12">
        <v>9.1</v>
      </c>
      <c r="L80" s="12">
        <v>190</v>
      </c>
      <c r="M80" s="12">
        <v>190</v>
      </c>
      <c r="N80" s="12">
        <v>0.27</v>
      </c>
    </row>
    <row r="81" spans="1:14" x14ac:dyDescent="0.25">
      <c r="A81" s="16" t="s">
        <v>281</v>
      </c>
      <c r="B81" s="22">
        <v>43221</v>
      </c>
      <c r="C81" s="13">
        <v>7298</v>
      </c>
      <c r="D81" s="13">
        <v>7255</v>
      </c>
      <c r="E81" s="13">
        <v>43</v>
      </c>
      <c r="F81" s="13" t="s">
        <v>16</v>
      </c>
      <c r="G81" s="14">
        <v>-0.69</v>
      </c>
      <c r="H81" s="14">
        <v>25</v>
      </c>
      <c r="I81" s="14">
        <v>151.69999999999999</v>
      </c>
      <c r="J81" s="14">
        <v>0</v>
      </c>
      <c r="K81" s="14">
        <v>9.1</v>
      </c>
      <c r="L81" s="14">
        <v>190</v>
      </c>
      <c r="M81" s="14">
        <v>190</v>
      </c>
      <c r="N81" s="14">
        <v>0.27</v>
      </c>
    </row>
    <row r="82" spans="1:14" x14ac:dyDescent="0.25">
      <c r="A82" s="16" t="s">
        <v>281</v>
      </c>
      <c r="B82" s="22">
        <v>43252</v>
      </c>
      <c r="C82" s="11">
        <v>7298</v>
      </c>
      <c r="D82" s="11">
        <v>7298</v>
      </c>
      <c r="E82" s="11">
        <v>0</v>
      </c>
      <c r="F82" s="11" t="s">
        <v>117</v>
      </c>
      <c r="G82" s="12">
        <v>0.27</v>
      </c>
      <c r="H82" s="12">
        <v>0</v>
      </c>
      <c r="I82" s="12">
        <v>30</v>
      </c>
      <c r="J82" s="12">
        <v>0</v>
      </c>
      <c r="K82" s="12">
        <v>0</v>
      </c>
      <c r="L82" s="12">
        <v>0</v>
      </c>
      <c r="M82" s="12">
        <v>0</v>
      </c>
      <c r="N82" s="12">
        <v>0.27</v>
      </c>
    </row>
    <row r="83" spans="1:14" x14ac:dyDescent="0.25">
      <c r="A83" s="16" t="s">
        <v>281</v>
      </c>
      <c r="B83" s="22">
        <v>43282</v>
      </c>
      <c r="C83" s="13">
        <v>7380</v>
      </c>
      <c r="D83" s="13">
        <v>7298</v>
      </c>
      <c r="E83" s="13">
        <v>82</v>
      </c>
      <c r="F83" s="13" t="s">
        <v>16</v>
      </c>
      <c r="G83" s="14">
        <v>0.27</v>
      </c>
      <c r="H83" s="14">
        <v>25</v>
      </c>
      <c r="I83" s="14">
        <v>323.3</v>
      </c>
      <c r="J83" s="14">
        <v>0</v>
      </c>
      <c r="K83" s="14">
        <v>19.399999999999999</v>
      </c>
      <c r="L83" s="14">
        <v>368</v>
      </c>
      <c r="M83" s="14">
        <v>350</v>
      </c>
      <c r="N83" s="14">
        <v>14.97</v>
      </c>
    </row>
    <row r="84" spans="1:14" x14ac:dyDescent="0.25">
      <c r="A84" s="16" t="s">
        <v>281</v>
      </c>
      <c r="B84" s="22">
        <v>43313</v>
      </c>
      <c r="C84" s="11">
        <v>7433</v>
      </c>
      <c r="D84" s="11">
        <v>7380</v>
      </c>
      <c r="E84" s="11">
        <v>53</v>
      </c>
      <c r="F84" s="11" t="s">
        <v>16</v>
      </c>
      <c r="G84" s="12">
        <v>14.97</v>
      </c>
      <c r="H84" s="12">
        <v>35</v>
      </c>
      <c r="I84" s="12">
        <v>207.45</v>
      </c>
      <c r="J84" s="12">
        <v>1</v>
      </c>
      <c r="K84" s="12">
        <v>12.45</v>
      </c>
      <c r="L84" s="12">
        <v>301</v>
      </c>
      <c r="M84" s="12">
        <v>300</v>
      </c>
      <c r="N84" s="12">
        <v>1.01</v>
      </c>
    </row>
    <row r="85" spans="1:14" x14ac:dyDescent="0.25">
      <c r="A85" s="16" t="s">
        <v>281</v>
      </c>
      <c r="B85" s="22">
        <v>43344</v>
      </c>
      <c r="C85" s="13">
        <v>7472</v>
      </c>
      <c r="D85" s="13">
        <v>7433</v>
      </c>
      <c r="E85" s="13">
        <v>39</v>
      </c>
      <c r="F85" s="13" t="s">
        <v>16</v>
      </c>
      <c r="G85" s="14">
        <v>1.01</v>
      </c>
      <c r="H85" s="14">
        <v>0</v>
      </c>
      <c r="I85" s="14">
        <v>248.43</v>
      </c>
      <c r="J85" s="14">
        <v>0</v>
      </c>
      <c r="K85" s="14">
        <v>0</v>
      </c>
      <c r="L85" s="14">
        <v>1</v>
      </c>
      <c r="M85" s="14">
        <v>0</v>
      </c>
      <c r="N85" s="14">
        <v>1.01</v>
      </c>
    </row>
    <row r="86" spans="1:14" x14ac:dyDescent="0.25">
      <c r="A86" s="16" t="s">
        <v>281</v>
      </c>
      <c r="B86" s="22">
        <v>43374</v>
      </c>
      <c r="C86" s="11">
        <v>7515</v>
      </c>
      <c r="D86" s="11">
        <v>7472</v>
      </c>
      <c r="E86" s="11">
        <v>43</v>
      </c>
      <c r="F86" s="11" t="s">
        <v>16</v>
      </c>
      <c r="G86" s="12">
        <v>1.01</v>
      </c>
      <c r="H86" s="12">
        <v>35</v>
      </c>
      <c r="I86" s="12">
        <v>160.94999999999999</v>
      </c>
      <c r="J86" s="12">
        <v>0</v>
      </c>
      <c r="K86" s="12">
        <v>14.49</v>
      </c>
      <c r="L86" s="12">
        <v>211</v>
      </c>
      <c r="M86" s="12">
        <v>211</v>
      </c>
      <c r="N86" s="12">
        <v>0.45</v>
      </c>
    </row>
    <row r="87" spans="1:14" x14ac:dyDescent="0.25">
      <c r="A87" s="16" t="s">
        <v>281</v>
      </c>
      <c r="B87" s="22">
        <v>43405</v>
      </c>
      <c r="C87" s="13">
        <v>7557</v>
      </c>
      <c r="D87" s="13">
        <v>7515</v>
      </c>
      <c r="E87" s="13">
        <v>42</v>
      </c>
      <c r="F87" s="13" t="s">
        <v>16</v>
      </c>
      <c r="G87" s="14">
        <v>0.45</v>
      </c>
      <c r="H87" s="14">
        <v>35</v>
      </c>
      <c r="I87" s="14">
        <v>156.30000000000001</v>
      </c>
      <c r="J87" s="14">
        <v>0</v>
      </c>
      <c r="K87" s="14">
        <v>14.07</v>
      </c>
      <c r="L87" s="14">
        <v>206</v>
      </c>
      <c r="M87" s="14">
        <v>0</v>
      </c>
      <c r="N87" s="14">
        <v>205.82</v>
      </c>
    </row>
    <row r="88" spans="1:14" x14ac:dyDescent="0.25">
      <c r="A88" s="16" t="s">
        <v>281</v>
      </c>
      <c r="B88" s="22">
        <v>43435</v>
      </c>
      <c r="C88" s="11">
        <v>7598</v>
      </c>
      <c r="D88" s="11">
        <v>7557</v>
      </c>
      <c r="E88" s="11">
        <v>41</v>
      </c>
      <c r="F88" s="11" t="s">
        <v>16</v>
      </c>
      <c r="G88" s="12">
        <v>205.82</v>
      </c>
      <c r="H88" s="12">
        <v>35</v>
      </c>
      <c r="I88" s="12">
        <v>151.65</v>
      </c>
      <c r="J88" s="12">
        <v>1.03</v>
      </c>
      <c r="K88" s="12">
        <v>13.65</v>
      </c>
      <c r="L88" s="12">
        <v>409</v>
      </c>
      <c r="M88" s="12">
        <v>409</v>
      </c>
      <c r="N88" s="12">
        <v>0.2</v>
      </c>
    </row>
    <row r="89" spans="1:14" x14ac:dyDescent="0.25">
      <c r="A89" s="16" t="s">
        <v>281</v>
      </c>
      <c r="B89" s="22">
        <v>43466</v>
      </c>
      <c r="C89" s="13">
        <v>7635</v>
      </c>
      <c r="D89" s="13">
        <v>7598</v>
      </c>
      <c r="E89" s="13">
        <v>37</v>
      </c>
      <c r="F89" s="13" t="s">
        <v>16</v>
      </c>
      <c r="G89" s="14">
        <v>0.2</v>
      </c>
      <c r="H89" s="14">
        <v>0</v>
      </c>
      <c r="I89" s="14">
        <v>235.69</v>
      </c>
      <c r="J89" s="14">
        <v>0</v>
      </c>
      <c r="K89" s="14">
        <v>0</v>
      </c>
      <c r="L89" s="14">
        <v>0</v>
      </c>
      <c r="M89" s="14">
        <v>0</v>
      </c>
      <c r="N89" s="14">
        <v>0.2</v>
      </c>
    </row>
    <row r="90" spans="1:14" x14ac:dyDescent="0.25">
      <c r="A90" s="16" t="s">
        <v>281</v>
      </c>
      <c r="B90" s="22">
        <v>43497</v>
      </c>
      <c r="C90" s="11">
        <v>7675</v>
      </c>
      <c r="D90" s="11">
        <v>7635</v>
      </c>
      <c r="E90" s="11">
        <v>40</v>
      </c>
      <c r="F90" s="11" t="s">
        <v>16</v>
      </c>
      <c r="G90" s="12">
        <v>0.2</v>
      </c>
      <c r="H90" s="12">
        <v>0</v>
      </c>
      <c r="I90" s="12">
        <v>254.8</v>
      </c>
      <c r="J90" s="12">
        <v>0</v>
      </c>
      <c r="K90" s="12">
        <v>0</v>
      </c>
      <c r="L90" s="12">
        <v>0</v>
      </c>
      <c r="M90" s="12">
        <v>0</v>
      </c>
      <c r="N90" s="12">
        <v>0.2</v>
      </c>
    </row>
    <row r="91" spans="1:14" x14ac:dyDescent="0.25">
      <c r="A91" s="16" t="s">
        <v>281</v>
      </c>
      <c r="B91" s="22">
        <v>43525</v>
      </c>
      <c r="C91" s="13">
        <v>7706</v>
      </c>
      <c r="D91" s="13">
        <v>7675</v>
      </c>
      <c r="E91" s="13">
        <v>31</v>
      </c>
      <c r="F91" s="13" t="s">
        <v>16</v>
      </c>
      <c r="G91" s="14">
        <v>0.2</v>
      </c>
      <c r="H91" s="14">
        <v>0</v>
      </c>
      <c r="I91" s="14">
        <v>197.47</v>
      </c>
      <c r="J91" s="14">
        <v>0</v>
      </c>
      <c r="K91" s="14">
        <v>0</v>
      </c>
      <c r="L91" s="14">
        <v>0</v>
      </c>
      <c r="M91" s="14">
        <v>0</v>
      </c>
      <c r="N91" s="14">
        <v>0.2</v>
      </c>
    </row>
    <row r="92" spans="1:14" x14ac:dyDescent="0.25">
      <c r="A92" s="16" t="s">
        <v>281</v>
      </c>
      <c r="B92" s="22">
        <v>43556</v>
      </c>
      <c r="C92" s="11">
        <v>7746</v>
      </c>
      <c r="D92" s="11">
        <v>7706</v>
      </c>
      <c r="E92" s="11">
        <v>40</v>
      </c>
      <c r="F92" s="11" t="s">
        <v>16</v>
      </c>
      <c r="G92" s="12">
        <v>0.2</v>
      </c>
      <c r="H92" s="12">
        <v>0</v>
      </c>
      <c r="I92" s="12">
        <v>254.8</v>
      </c>
      <c r="J92" s="12">
        <v>0</v>
      </c>
      <c r="K92" s="12">
        <v>0</v>
      </c>
      <c r="L92" s="12">
        <v>0</v>
      </c>
      <c r="M92" s="12">
        <v>0</v>
      </c>
      <c r="N92" s="12">
        <v>0.2</v>
      </c>
    </row>
    <row r="93" spans="1:14" x14ac:dyDescent="0.25">
      <c r="A93" s="16" t="s">
        <v>281</v>
      </c>
      <c r="B93" s="22">
        <v>43586</v>
      </c>
      <c r="C93" s="13">
        <v>7800</v>
      </c>
      <c r="D93" s="13">
        <v>7746</v>
      </c>
      <c r="E93" s="13">
        <v>54</v>
      </c>
      <c r="F93" s="13" t="s">
        <v>16</v>
      </c>
      <c r="G93" s="14">
        <v>0.2</v>
      </c>
      <c r="H93" s="14">
        <v>35</v>
      </c>
      <c r="I93" s="14">
        <v>212.1</v>
      </c>
      <c r="J93" s="14">
        <v>0</v>
      </c>
      <c r="K93" s="14">
        <v>19.09</v>
      </c>
      <c r="L93" s="14">
        <v>266</v>
      </c>
      <c r="M93" s="14">
        <v>266</v>
      </c>
      <c r="N93" s="14">
        <v>0.39</v>
      </c>
    </row>
    <row r="94" spans="1:14" x14ac:dyDescent="0.25">
      <c r="A94" s="16" t="s">
        <v>281</v>
      </c>
      <c r="B94" s="22">
        <v>43617</v>
      </c>
      <c r="C94" s="11">
        <v>7900</v>
      </c>
      <c r="D94" s="11">
        <v>7800</v>
      </c>
      <c r="E94" s="11">
        <v>100</v>
      </c>
      <c r="F94" s="11" t="s">
        <v>16</v>
      </c>
      <c r="G94" s="12">
        <v>0.39</v>
      </c>
      <c r="H94" s="12">
        <v>35</v>
      </c>
      <c r="I94" s="12">
        <v>426</v>
      </c>
      <c r="J94" s="12">
        <v>0</v>
      </c>
      <c r="K94" s="12">
        <v>38.340000000000003</v>
      </c>
      <c r="L94" s="12">
        <v>507</v>
      </c>
      <c r="M94" s="12">
        <v>500</v>
      </c>
      <c r="N94" s="12">
        <v>6.73</v>
      </c>
    </row>
    <row r="95" spans="1:14" x14ac:dyDescent="0.25">
      <c r="A95" s="16" t="s">
        <v>281</v>
      </c>
      <c r="B95" s="22">
        <v>43647</v>
      </c>
      <c r="C95" s="13">
        <v>7900</v>
      </c>
      <c r="D95" s="13">
        <v>7800</v>
      </c>
      <c r="E95" s="13">
        <v>100</v>
      </c>
      <c r="F95" s="13" t="s">
        <v>16</v>
      </c>
      <c r="G95" s="14">
        <v>0.39</v>
      </c>
      <c r="H95" s="14">
        <v>35</v>
      </c>
      <c r="I95" s="14">
        <v>426</v>
      </c>
      <c r="J95" s="14">
        <v>0</v>
      </c>
      <c r="K95" s="14">
        <v>38.340000000000003</v>
      </c>
      <c r="L95" s="14">
        <v>507</v>
      </c>
      <c r="M95" s="14">
        <v>500</v>
      </c>
      <c r="N95" s="14">
        <v>6.73</v>
      </c>
    </row>
    <row r="96" spans="1:14" x14ac:dyDescent="0.25">
      <c r="A96" s="16" t="s">
        <v>281</v>
      </c>
      <c r="B96" s="22">
        <v>43678</v>
      </c>
      <c r="C96" s="11">
        <v>7970</v>
      </c>
      <c r="D96" s="11">
        <v>7900</v>
      </c>
      <c r="E96" s="11">
        <v>70</v>
      </c>
      <c r="F96" s="11" t="s">
        <v>16</v>
      </c>
      <c r="G96" s="12">
        <v>6.73</v>
      </c>
      <c r="H96" s="12">
        <v>35</v>
      </c>
      <c r="I96" s="12">
        <v>286.5</v>
      </c>
      <c r="J96" s="12">
        <v>0</v>
      </c>
      <c r="K96" s="12">
        <v>25.79</v>
      </c>
      <c r="L96" s="12">
        <v>359</v>
      </c>
      <c r="M96" s="12">
        <v>360</v>
      </c>
      <c r="N96" s="12">
        <v>-25.08</v>
      </c>
    </row>
    <row r="97" spans="1:14" x14ac:dyDescent="0.25">
      <c r="A97" s="16" t="s">
        <v>281</v>
      </c>
      <c r="B97" s="22">
        <v>43709</v>
      </c>
      <c r="C97" s="13">
        <v>8040</v>
      </c>
      <c r="D97" s="13">
        <v>7970</v>
      </c>
      <c r="E97" s="13">
        <v>70</v>
      </c>
      <c r="F97" s="13" t="s">
        <v>16</v>
      </c>
      <c r="G97" s="14">
        <v>-25.08</v>
      </c>
      <c r="H97" s="14">
        <v>45</v>
      </c>
      <c r="I97" s="14">
        <v>304</v>
      </c>
      <c r="J97" s="14">
        <v>0</v>
      </c>
      <c r="K97" s="14">
        <v>27.36</v>
      </c>
      <c r="L97" s="14">
        <v>356</v>
      </c>
      <c r="M97" s="14">
        <v>350</v>
      </c>
      <c r="N97" s="14">
        <v>6.18</v>
      </c>
    </row>
    <row r="98" spans="1:14" x14ac:dyDescent="0.25">
      <c r="A98" s="16" t="s">
        <v>281</v>
      </c>
      <c r="B98" s="22">
        <v>43739</v>
      </c>
      <c r="C98" s="11">
        <v>8102</v>
      </c>
      <c r="D98" s="11">
        <v>8040</v>
      </c>
      <c r="E98" s="11">
        <v>62</v>
      </c>
      <c r="F98" s="11" t="s">
        <v>16</v>
      </c>
      <c r="G98" s="12">
        <v>6.18</v>
      </c>
      <c r="H98" s="12">
        <v>45</v>
      </c>
      <c r="I98" s="12">
        <v>264.8</v>
      </c>
      <c r="J98" s="12">
        <v>0</v>
      </c>
      <c r="K98" s="12">
        <v>23.83</v>
      </c>
      <c r="L98" s="12">
        <v>376</v>
      </c>
      <c r="M98" s="12">
        <v>360</v>
      </c>
      <c r="N98" s="12">
        <v>16.32</v>
      </c>
    </row>
    <row r="99" spans="1:14" x14ac:dyDescent="0.25">
      <c r="A99" s="16" t="s">
        <v>281</v>
      </c>
      <c r="B99" s="22">
        <v>43770</v>
      </c>
      <c r="C99" s="13">
        <v>8164</v>
      </c>
      <c r="D99" s="13">
        <v>8102</v>
      </c>
      <c r="E99" s="13">
        <v>62</v>
      </c>
      <c r="F99" s="13" t="s">
        <v>16</v>
      </c>
      <c r="G99" s="14">
        <v>16.32</v>
      </c>
      <c r="H99" s="14">
        <v>45</v>
      </c>
      <c r="I99" s="14">
        <v>264.8</v>
      </c>
      <c r="J99" s="14">
        <v>1</v>
      </c>
      <c r="K99" s="14">
        <v>23.83</v>
      </c>
      <c r="L99" s="14">
        <v>358</v>
      </c>
      <c r="M99" s="14">
        <v>350</v>
      </c>
      <c r="N99" s="14">
        <v>8.39</v>
      </c>
    </row>
    <row r="100" spans="1:14" x14ac:dyDescent="0.25">
      <c r="A100" s="16" t="s">
        <v>281</v>
      </c>
      <c r="B100" s="22">
        <v>43800</v>
      </c>
      <c r="C100" s="11">
        <v>40</v>
      </c>
      <c r="D100" s="11">
        <v>0</v>
      </c>
      <c r="E100" s="11">
        <v>44</v>
      </c>
      <c r="F100" s="11" t="s">
        <v>16</v>
      </c>
      <c r="G100" s="12">
        <v>8.39</v>
      </c>
      <c r="H100" s="12">
        <v>45</v>
      </c>
      <c r="I100" s="12">
        <v>176.6</v>
      </c>
      <c r="J100" s="12">
        <v>0</v>
      </c>
      <c r="K100" s="12">
        <v>15.89</v>
      </c>
      <c r="L100" s="12">
        <v>272</v>
      </c>
      <c r="M100" s="12">
        <v>270</v>
      </c>
      <c r="N100" s="12">
        <v>2.16</v>
      </c>
    </row>
    <row r="101" spans="1:14" x14ac:dyDescent="0.25">
      <c r="A101" s="16" t="s">
        <v>281</v>
      </c>
      <c r="B101" s="22">
        <v>43831</v>
      </c>
      <c r="C101" s="13">
        <v>80</v>
      </c>
      <c r="D101" s="13">
        <v>40</v>
      </c>
      <c r="E101" s="13">
        <v>40</v>
      </c>
      <c r="F101" s="13" t="s">
        <v>16</v>
      </c>
      <c r="G101" s="14">
        <v>2.16</v>
      </c>
      <c r="H101" s="14">
        <v>0</v>
      </c>
      <c r="I101" s="14">
        <v>277.2</v>
      </c>
      <c r="J101" s="14">
        <v>0</v>
      </c>
      <c r="K101" s="14">
        <v>0</v>
      </c>
      <c r="L101" s="14">
        <v>53</v>
      </c>
      <c r="M101" s="14">
        <v>53</v>
      </c>
      <c r="N101" s="14">
        <v>0.16</v>
      </c>
    </row>
    <row r="102" spans="1:14" x14ac:dyDescent="0.25">
      <c r="A102" s="16" t="s">
        <v>281</v>
      </c>
      <c r="B102" s="22">
        <v>43862</v>
      </c>
      <c r="C102" s="11">
        <v>120</v>
      </c>
      <c r="D102" s="11">
        <v>80</v>
      </c>
      <c r="E102" s="11">
        <v>40</v>
      </c>
      <c r="F102" s="11" t="s">
        <v>16</v>
      </c>
      <c r="G102" s="12">
        <v>0.16</v>
      </c>
      <c r="H102" s="12">
        <v>0</v>
      </c>
      <c r="I102" s="12">
        <v>277.2</v>
      </c>
      <c r="J102" s="12">
        <v>0</v>
      </c>
      <c r="K102" s="12">
        <v>0</v>
      </c>
      <c r="L102" s="12">
        <v>55</v>
      </c>
      <c r="M102" s="12">
        <v>0</v>
      </c>
      <c r="N102" s="12">
        <v>55.16</v>
      </c>
    </row>
    <row r="103" spans="1:14" x14ac:dyDescent="0.25">
      <c r="A103" s="16" t="s">
        <v>281</v>
      </c>
      <c r="B103" s="22">
        <v>43891</v>
      </c>
      <c r="C103" s="13">
        <v>160</v>
      </c>
      <c r="D103" s="13">
        <v>120</v>
      </c>
      <c r="E103" s="13">
        <v>40</v>
      </c>
      <c r="F103" s="13" t="s">
        <v>16</v>
      </c>
      <c r="G103" s="14">
        <v>55.16</v>
      </c>
      <c r="H103" s="14">
        <v>0</v>
      </c>
      <c r="I103" s="14">
        <v>277.2</v>
      </c>
      <c r="J103" s="14">
        <v>1</v>
      </c>
      <c r="K103" s="14">
        <v>0</v>
      </c>
      <c r="L103" s="14">
        <v>84</v>
      </c>
      <c r="M103" s="14">
        <v>84</v>
      </c>
      <c r="N103" s="14">
        <v>0.16</v>
      </c>
    </row>
    <row r="104" spans="1:14" x14ac:dyDescent="0.25">
      <c r="A104" s="16" t="s">
        <v>281</v>
      </c>
      <c r="B104" s="22">
        <v>43922</v>
      </c>
      <c r="C104" s="11">
        <v>200</v>
      </c>
      <c r="D104" s="11">
        <v>160</v>
      </c>
      <c r="E104" s="11">
        <v>40</v>
      </c>
      <c r="F104" s="11" t="s">
        <v>16</v>
      </c>
      <c r="G104" s="12">
        <v>0.16</v>
      </c>
      <c r="H104" s="12">
        <v>0</v>
      </c>
      <c r="I104" s="12">
        <v>277.2</v>
      </c>
      <c r="J104" s="12">
        <v>0</v>
      </c>
      <c r="K104" s="12">
        <v>0</v>
      </c>
      <c r="L104" s="12">
        <v>50</v>
      </c>
      <c r="M104" s="12">
        <v>50</v>
      </c>
      <c r="N104" s="12">
        <v>0.16</v>
      </c>
    </row>
    <row r="105" spans="1:14" x14ac:dyDescent="0.25">
      <c r="A105" s="16" t="s">
        <v>281</v>
      </c>
      <c r="B105" s="22">
        <v>43952</v>
      </c>
      <c r="C105" s="13">
        <v>300</v>
      </c>
      <c r="D105" s="13">
        <v>200</v>
      </c>
      <c r="E105" s="13">
        <v>100</v>
      </c>
      <c r="F105" s="13" t="s">
        <v>16</v>
      </c>
      <c r="G105" s="14">
        <v>0.16</v>
      </c>
      <c r="H105" s="14">
        <v>45</v>
      </c>
      <c r="I105" s="14">
        <v>451</v>
      </c>
      <c r="J105" s="14">
        <v>0</v>
      </c>
      <c r="K105" s="14">
        <v>40.590000000000003</v>
      </c>
      <c r="L105" s="14">
        <v>623</v>
      </c>
      <c r="M105" s="14">
        <v>600</v>
      </c>
      <c r="N105" s="14">
        <v>22.75</v>
      </c>
    </row>
    <row r="106" spans="1:14" x14ac:dyDescent="0.25">
      <c r="A106" s="16" t="s">
        <v>281</v>
      </c>
      <c r="B106" s="22">
        <v>43983</v>
      </c>
      <c r="C106" s="11">
        <v>340</v>
      </c>
      <c r="D106" s="11">
        <v>300</v>
      </c>
      <c r="E106" s="11">
        <v>40</v>
      </c>
      <c r="F106" s="11" t="s">
        <v>16</v>
      </c>
      <c r="G106" s="12">
        <v>22.75</v>
      </c>
      <c r="H106" s="12">
        <v>0</v>
      </c>
      <c r="I106" s="12">
        <v>277.2</v>
      </c>
      <c r="J106" s="12">
        <v>1</v>
      </c>
      <c r="K106" s="12">
        <v>0</v>
      </c>
      <c r="L106" s="12">
        <v>50</v>
      </c>
      <c r="M106" s="12">
        <v>0</v>
      </c>
      <c r="N106" s="12">
        <v>49.75</v>
      </c>
    </row>
    <row r="107" spans="1:14" x14ac:dyDescent="0.25">
      <c r="A107" s="16" t="s">
        <v>281</v>
      </c>
      <c r="B107" s="22">
        <v>44013</v>
      </c>
      <c r="C107" s="13">
        <v>400</v>
      </c>
      <c r="D107" s="13">
        <v>340</v>
      </c>
      <c r="E107" s="13">
        <v>60</v>
      </c>
      <c r="F107" s="13" t="s">
        <v>16</v>
      </c>
      <c r="G107" s="14">
        <v>49.75</v>
      </c>
      <c r="H107" s="14">
        <v>45</v>
      </c>
      <c r="I107" s="14">
        <v>255</v>
      </c>
      <c r="J107" s="14">
        <v>2</v>
      </c>
      <c r="K107" s="14">
        <v>22.95</v>
      </c>
      <c r="L107" s="14">
        <v>374</v>
      </c>
      <c r="M107" s="14">
        <v>0</v>
      </c>
      <c r="N107" s="14">
        <v>373.7</v>
      </c>
    </row>
    <row r="108" spans="1:14" x14ac:dyDescent="0.25">
      <c r="A108" s="16" t="s">
        <v>281</v>
      </c>
      <c r="B108" s="22">
        <v>44044</v>
      </c>
      <c r="C108" s="11">
        <v>440</v>
      </c>
      <c r="D108" s="11">
        <v>400</v>
      </c>
      <c r="E108" s="11">
        <v>40</v>
      </c>
      <c r="F108" s="11" t="s">
        <v>16</v>
      </c>
      <c r="G108" s="12">
        <v>373.7</v>
      </c>
      <c r="H108" s="12">
        <v>0</v>
      </c>
      <c r="I108" s="12">
        <v>277.2</v>
      </c>
      <c r="J108" s="12">
        <v>3</v>
      </c>
      <c r="K108" s="12">
        <v>0</v>
      </c>
      <c r="L108" s="12">
        <v>398</v>
      </c>
      <c r="M108" s="12">
        <v>0</v>
      </c>
      <c r="N108" s="12">
        <v>397.7</v>
      </c>
    </row>
    <row r="109" spans="1:14" x14ac:dyDescent="0.25">
      <c r="A109" s="16" t="s">
        <v>281</v>
      </c>
      <c r="B109" s="22">
        <v>44075</v>
      </c>
      <c r="C109" s="13">
        <v>480</v>
      </c>
      <c r="D109" s="13">
        <v>440</v>
      </c>
      <c r="E109" s="13">
        <v>40</v>
      </c>
      <c r="F109" s="13" t="s">
        <v>16</v>
      </c>
      <c r="G109" s="14">
        <v>397.7</v>
      </c>
      <c r="H109" s="14">
        <v>0</v>
      </c>
      <c r="I109" s="14">
        <v>277.2</v>
      </c>
      <c r="J109" s="14">
        <v>6.85</v>
      </c>
      <c r="K109" s="14">
        <v>0</v>
      </c>
      <c r="L109" s="14">
        <v>441</v>
      </c>
      <c r="M109" s="14">
        <v>440</v>
      </c>
      <c r="N109" s="14">
        <v>0.55000000000000004</v>
      </c>
    </row>
    <row r="110" spans="1:14" x14ac:dyDescent="0.25">
      <c r="A110" s="16" t="s">
        <v>281</v>
      </c>
      <c r="B110" s="22">
        <v>44105</v>
      </c>
      <c r="C110" s="11">
        <v>578</v>
      </c>
      <c r="D110" s="11">
        <v>480</v>
      </c>
      <c r="E110" s="11">
        <v>98</v>
      </c>
      <c r="F110" s="11" t="s">
        <v>16</v>
      </c>
      <c r="G110" s="12">
        <v>0.55000000000000004</v>
      </c>
      <c r="H110" s="12">
        <v>45</v>
      </c>
      <c r="I110" s="12">
        <v>441.2</v>
      </c>
      <c r="J110" s="12">
        <v>0</v>
      </c>
      <c r="K110" s="12">
        <v>39.71</v>
      </c>
      <c r="L110" s="12">
        <v>550</v>
      </c>
      <c r="M110" s="12">
        <v>0</v>
      </c>
      <c r="N110" s="12">
        <v>550.29999999999995</v>
      </c>
    </row>
    <row r="111" spans="1:14" x14ac:dyDescent="0.25">
      <c r="A111" s="16" t="s">
        <v>281</v>
      </c>
      <c r="B111" s="22">
        <v>44136</v>
      </c>
      <c r="C111" s="13">
        <v>618</v>
      </c>
      <c r="D111" s="13">
        <v>578</v>
      </c>
      <c r="E111" s="13">
        <v>40</v>
      </c>
      <c r="F111" s="13" t="s">
        <v>16</v>
      </c>
      <c r="G111" s="14">
        <v>550.29999999999995</v>
      </c>
      <c r="H111" s="14">
        <v>0</v>
      </c>
      <c r="I111" s="14">
        <v>277.2</v>
      </c>
      <c r="J111" s="14">
        <v>2.94</v>
      </c>
      <c r="K111" s="14">
        <v>0</v>
      </c>
      <c r="L111" s="14">
        <v>574</v>
      </c>
      <c r="M111" s="14">
        <v>574</v>
      </c>
      <c r="N111" s="14">
        <v>0.24</v>
      </c>
    </row>
    <row r="112" spans="1:14" x14ac:dyDescent="0.25">
      <c r="A112" s="16" t="s">
        <v>281</v>
      </c>
      <c r="B112" s="22">
        <v>44166</v>
      </c>
      <c r="C112" s="11">
        <v>658</v>
      </c>
      <c r="D112" s="11">
        <v>618</v>
      </c>
      <c r="E112" s="11">
        <v>40</v>
      </c>
      <c r="F112" s="11" t="s">
        <v>16</v>
      </c>
      <c r="G112" s="12">
        <v>0.24</v>
      </c>
      <c r="H112" s="12">
        <v>0</v>
      </c>
      <c r="I112" s="12">
        <v>277.2</v>
      </c>
      <c r="J112" s="12">
        <v>0</v>
      </c>
      <c r="K112" s="12">
        <v>0</v>
      </c>
      <c r="L112" s="12">
        <v>18</v>
      </c>
      <c r="M112" s="12">
        <v>0</v>
      </c>
      <c r="N112" s="12">
        <v>18.239999999999998</v>
      </c>
    </row>
    <row r="113" spans="1:14" x14ac:dyDescent="0.25">
      <c r="A113" s="16" t="s">
        <v>281</v>
      </c>
      <c r="B113" s="22">
        <v>44197</v>
      </c>
      <c r="C113" s="13">
        <v>750</v>
      </c>
      <c r="D113" s="13">
        <v>658</v>
      </c>
      <c r="E113" s="13">
        <v>92</v>
      </c>
      <c r="F113" s="13" t="s">
        <v>16</v>
      </c>
      <c r="G113" s="14">
        <v>18.239999999999998</v>
      </c>
      <c r="H113" s="14">
        <v>45</v>
      </c>
      <c r="I113" s="14">
        <v>411.8</v>
      </c>
      <c r="J113" s="14">
        <v>1</v>
      </c>
      <c r="K113" s="14">
        <v>37.06</v>
      </c>
      <c r="L113" s="14">
        <v>558</v>
      </c>
      <c r="M113" s="14">
        <v>560</v>
      </c>
      <c r="N113" s="14">
        <v>-1.7</v>
      </c>
    </row>
    <row r="114" spans="1:14" x14ac:dyDescent="0.25">
      <c r="A114" s="16" t="s">
        <v>281</v>
      </c>
      <c r="B114" s="22">
        <v>44228</v>
      </c>
      <c r="C114" s="11">
        <v>820</v>
      </c>
      <c r="D114" s="11">
        <v>750</v>
      </c>
      <c r="E114" s="11">
        <v>70</v>
      </c>
      <c r="F114" s="11" t="s">
        <v>16</v>
      </c>
      <c r="G114" s="12">
        <v>-1.7</v>
      </c>
      <c r="H114" s="12">
        <v>45</v>
      </c>
      <c r="I114" s="12">
        <v>304</v>
      </c>
      <c r="J114" s="12">
        <v>0</v>
      </c>
      <c r="K114" s="12">
        <v>27.36</v>
      </c>
      <c r="L114" s="12">
        <v>447</v>
      </c>
      <c r="M114" s="12">
        <v>0</v>
      </c>
      <c r="N114" s="12">
        <v>446.66</v>
      </c>
    </row>
    <row r="115" spans="1:14" x14ac:dyDescent="0.25">
      <c r="A115" s="16" t="s">
        <v>281</v>
      </c>
      <c r="B115" s="22">
        <v>44256</v>
      </c>
      <c r="C115" s="13">
        <v>860</v>
      </c>
      <c r="D115" s="13">
        <v>820</v>
      </c>
      <c r="E115" s="13">
        <v>40</v>
      </c>
      <c r="F115" s="13" t="s">
        <v>16</v>
      </c>
      <c r="G115" s="14">
        <v>446.66</v>
      </c>
      <c r="H115" s="14">
        <v>0</v>
      </c>
      <c r="I115" s="14">
        <v>291.60000000000002</v>
      </c>
      <c r="J115" s="14">
        <v>2.23</v>
      </c>
      <c r="K115" s="14">
        <v>0</v>
      </c>
      <c r="L115" s="14">
        <v>477</v>
      </c>
      <c r="M115" s="14">
        <v>0</v>
      </c>
      <c r="N115" s="14">
        <v>447.89</v>
      </c>
    </row>
    <row r="116" spans="1:14" x14ac:dyDescent="0.25">
      <c r="A116" s="16" t="s">
        <v>281</v>
      </c>
      <c r="B116" s="22">
        <v>44287</v>
      </c>
      <c r="C116" s="11">
        <v>900</v>
      </c>
      <c r="D116" s="11">
        <v>860</v>
      </c>
      <c r="E116" s="11">
        <v>40</v>
      </c>
      <c r="F116" s="11" t="s">
        <v>16</v>
      </c>
      <c r="G116" s="12">
        <v>447.89</v>
      </c>
      <c r="H116" s="12">
        <v>0</v>
      </c>
      <c r="I116" s="12">
        <v>291.60000000000002</v>
      </c>
      <c r="J116" s="12">
        <v>5.54</v>
      </c>
      <c r="K116" s="12">
        <v>0</v>
      </c>
      <c r="L116" s="12">
        <v>482</v>
      </c>
      <c r="M116" s="12">
        <v>490</v>
      </c>
      <c r="N116" s="12">
        <v>-7.8</v>
      </c>
    </row>
    <row r="117" spans="1:14" x14ac:dyDescent="0.25">
      <c r="A117" s="16" t="s">
        <v>281</v>
      </c>
      <c r="B117" s="22">
        <v>44317</v>
      </c>
      <c r="C117" s="13">
        <v>940</v>
      </c>
      <c r="D117" s="13">
        <v>900</v>
      </c>
      <c r="E117" s="13">
        <v>40</v>
      </c>
      <c r="F117" s="13" t="s">
        <v>16</v>
      </c>
      <c r="G117" s="14">
        <v>-7.8</v>
      </c>
      <c r="H117" s="14">
        <v>0</v>
      </c>
      <c r="I117" s="14">
        <v>291.60000000000002</v>
      </c>
      <c r="J117" s="14">
        <v>0</v>
      </c>
      <c r="K117" s="14">
        <v>0</v>
      </c>
      <c r="L117" s="14">
        <v>73</v>
      </c>
      <c r="M117" s="14">
        <v>0</v>
      </c>
      <c r="N117" s="14">
        <v>73.2</v>
      </c>
    </row>
    <row r="118" spans="1:14" x14ac:dyDescent="0.25">
      <c r="A118" s="16" t="s">
        <v>281</v>
      </c>
      <c r="B118" s="22">
        <v>44348</v>
      </c>
      <c r="C118" s="11">
        <v>1030</v>
      </c>
      <c r="D118" s="11">
        <v>940</v>
      </c>
      <c r="E118" s="11">
        <v>90</v>
      </c>
      <c r="F118" s="11" t="s">
        <v>16</v>
      </c>
      <c r="G118" s="12">
        <v>73.2</v>
      </c>
      <c r="H118" s="12">
        <v>50</v>
      </c>
      <c r="I118" s="12">
        <v>424.5</v>
      </c>
      <c r="J118" s="12">
        <v>1</v>
      </c>
      <c r="K118" s="12">
        <v>38.21</v>
      </c>
      <c r="L118" s="12">
        <v>643</v>
      </c>
      <c r="M118" s="12">
        <v>648</v>
      </c>
      <c r="N118" s="12">
        <v>-4.59</v>
      </c>
    </row>
    <row r="119" spans="1:14" x14ac:dyDescent="0.25">
      <c r="A119" s="16" t="s">
        <v>281</v>
      </c>
      <c r="B119" s="22">
        <v>44378</v>
      </c>
      <c r="C119" s="13">
        <v>1110</v>
      </c>
      <c r="D119" s="13">
        <v>1030</v>
      </c>
      <c r="E119" s="13">
        <v>80</v>
      </c>
      <c r="F119" s="13" t="s">
        <v>16</v>
      </c>
      <c r="G119" s="14">
        <v>-4.59</v>
      </c>
      <c r="H119" s="14">
        <v>50</v>
      </c>
      <c r="I119" s="14">
        <v>373</v>
      </c>
      <c r="J119" s="14">
        <v>0</v>
      </c>
      <c r="K119" s="14">
        <v>33.57</v>
      </c>
      <c r="L119" s="14">
        <v>490</v>
      </c>
      <c r="M119" s="14">
        <v>0</v>
      </c>
      <c r="N119" s="14">
        <v>468.98</v>
      </c>
    </row>
    <row r="120" spans="1:14" x14ac:dyDescent="0.25">
      <c r="A120" s="16" t="s">
        <v>281</v>
      </c>
      <c r="B120" s="22">
        <v>44409</v>
      </c>
      <c r="C120" s="11">
        <v>1185</v>
      </c>
      <c r="D120" s="11">
        <v>1110</v>
      </c>
      <c r="E120" s="11">
        <v>75</v>
      </c>
      <c r="F120" s="11" t="s">
        <v>16</v>
      </c>
      <c r="G120" s="12">
        <v>468.98</v>
      </c>
      <c r="H120" s="12">
        <v>50</v>
      </c>
      <c r="I120" s="12">
        <v>347.25</v>
      </c>
      <c r="J120" s="12">
        <v>2.34</v>
      </c>
      <c r="K120" s="12">
        <v>31.25</v>
      </c>
      <c r="L120" s="12">
        <v>960</v>
      </c>
      <c r="M120" s="12">
        <v>0</v>
      </c>
      <c r="N120" s="12">
        <v>959.82</v>
      </c>
    </row>
    <row r="121" spans="1:14" x14ac:dyDescent="0.25">
      <c r="A121" s="16" t="s">
        <v>281</v>
      </c>
      <c r="B121" s="22">
        <v>44440</v>
      </c>
      <c r="C121" s="13">
        <v>1300</v>
      </c>
      <c r="D121" s="13">
        <v>1185</v>
      </c>
      <c r="E121" s="13">
        <v>115</v>
      </c>
      <c r="F121" s="13" t="s">
        <v>16</v>
      </c>
      <c r="G121" s="14">
        <v>959.82</v>
      </c>
      <c r="H121" s="14">
        <v>50</v>
      </c>
      <c r="I121" s="14">
        <v>576.5</v>
      </c>
      <c r="J121" s="14">
        <v>7.45</v>
      </c>
      <c r="K121" s="14">
        <v>51.89</v>
      </c>
      <c r="L121" s="14">
        <v>1696</v>
      </c>
      <c r="M121" s="14">
        <v>1000</v>
      </c>
      <c r="N121" s="14">
        <v>695.66</v>
      </c>
    </row>
    <row r="122" spans="1:14" x14ac:dyDescent="0.25">
      <c r="A122" s="16" t="s">
        <v>281</v>
      </c>
      <c r="B122" s="22">
        <v>44470</v>
      </c>
      <c r="C122" s="11">
        <v>1370</v>
      </c>
      <c r="D122" s="11">
        <v>1300</v>
      </c>
      <c r="E122" s="11">
        <v>70</v>
      </c>
      <c r="F122" s="11" t="s">
        <v>16</v>
      </c>
      <c r="G122" s="12">
        <v>695.66</v>
      </c>
      <c r="H122" s="12">
        <v>60</v>
      </c>
      <c r="I122" s="12">
        <v>302.5</v>
      </c>
      <c r="J122" s="12">
        <v>7.02</v>
      </c>
      <c r="K122" s="12">
        <v>27.23</v>
      </c>
      <c r="L122" s="12">
        <v>1143</v>
      </c>
      <c r="M122" s="12">
        <v>1000</v>
      </c>
      <c r="N122" s="12">
        <v>142.81</v>
      </c>
    </row>
    <row r="123" spans="1:14" x14ac:dyDescent="0.25">
      <c r="A123" s="16" t="s">
        <v>281</v>
      </c>
      <c r="B123" s="22">
        <v>44501</v>
      </c>
      <c r="C123" s="13">
        <v>1440</v>
      </c>
      <c r="D123" s="13">
        <v>1370</v>
      </c>
      <c r="E123" s="13">
        <v>70</v>
      </c>
      <c r="F123" s="13" t="s">
        <v>16</v>
      </c>
      <c r="G123" s="14">
        <v>142.81</v>
      </c>
      <c r="H123" s="14">
        <v>60</v>
      </c>
      <c r="I123" s="14">
        <v>302.5</v>
      </c>
      <c r="J123" s="14">
        <v>3.65</v>
      </c>
      <c r="K123" s="14">
        <v>27.23</v>
      </c>
      <c r="L123" s="14">
        <v>576</v>
      </c>
      <c r="M123" s="14">
        <v>590</v>
      </c>
      <c r="N123" s="14">
        <v>-14.41</v>
      </c>
    </row>
    <row r="124" spans="1:14" x14ac:dyDescent="0.25">
      <c r="A124" s="16" t="s">
        <v>281</v>
      </c>
      <c r="B124" s="22">
        <v>44531</v>
      </c>
      <c r="C124" s="11">
        <v>1520</v>
      </c>
      <c r="D124" s="11">
        <v>1440</v>
      </c>
      <c r="E124" s="11">
        <v>80</v>
      </c>
      <c r="F124" s="11" t="s">
        <v>16</v>
      </c>
      <c r="G124" s="12">
        <v>-14.41</v>
      </c>
      <c r="H124" s="12">
        <v>70</v>
      </c>
      <c r="I124" s="12">
        <v>355</v>
      </c>
      <c r="J124" s="12">
        <v>0</v>
      </c>
      <c r="K124" s="12">
        <v>31.95</v>
      </c>
      <c r="L124" s="12">
        <v>412</v>
      </c>
      <c r="M124" s="12">
        <v>410</v>
      </c>
      <c r="N124" s="12">
        <v>2.14</v>
      </c>
    </row>
    <row r="125" spans="1:14" x14ac:dyDescent="0.25">
      <c r="A125" s="16" t="s">
        <v>281</v>
      </c>
      <c r="B125" s="22">
        <v>44562</v>
      </c>
      <c r="C125" s="13">
        <v>1590</v>
      </c>
      <c r="D125" s="13">
        <v>1520</v>
      </c>
      <c r="E125" s="13">
        <v>70</v>
      </c>
      <c r="F125" s="13" t="s">
        <v>16</v>
      </c>
      <c r="G125" s="14">
        <v>2.14</v>
      </c>
      <c r="H125" s="14">
        <v>70</v>
      </c>
      <c r="I125" s="14">
        <v>302.5</v>
      </c>
      <c r="J125" s="14">
        <v>1</v>
      </c>
      <c r="K125" s="14">
        <v>27.23</v>
      </c>
      <c r="L125" s="14">
        <v>365</v>
      </c>
      <c r="M125" s="14">
        <v>360</v>
      </c>
      <c r="N125" s="14">
        <v>4.76</v>
      </c>
    </row>
    <row r="126" spans="1:14" x14ac:dyDescent="0.25">
      <c r="A126" s="16" t="s">
        <v>281</v>
      </c>
      <c r="B126" s="22">
        <v>44593</v>
      </c>
      <c r="C126" s="11">
        <v>1646</v>
      </c>
      <c r="D126" s="11">
        <v>1590</v>
      </c>
      <c r="E126" s="11">
        <v>56</v>
      </c>
      <c r="F126" s="11" t="s">
        <v>16</v>
      </c>
      <c r="G126" s="12">
        <v>4.76</v>
      </c>
      <c r="H126" s="12">
        <v>70</v>
      </c>
      <c r="I126" s="12">
        <v>229</v>
      </c>
      <c r="J126" s="12">
        <v>0</v>
      </c>
      <c r="K126" s="12">
        <v>20.61</v>
      </c>
      <c r="L126" s="12">
        <v>301</v>
      </c>
      <c r="M126" s="12">
        <v>300</v>
      </c>
      <c r="N126" s="12">
        <v>1.45</v>
      </c>
    </row>
    <row r="127" spans="1:14" x14ac:dyDescent="0.25">
      <c r="A127" s="16" t="s">
        <v>281</v>
      </c>
      <c r="B127" s="22">
        <v>44621</v>
      </c>
      <c r="C127" s="13">
        <v>1700</v>
      </c>
      <c r="D127" s="13">
        <v>1646</v>
      </c>
      <c r="E127" s="13">
        <v>54</v>
      </c>
      <c r="F127" s="13" t="s">
        <v>16</v>
      </c>
      <c r="G127" s="14">
        <v>1.45</v>
      </c>
      <c r="H127" s="14">
        <v>70</v>
      </c>
      <c r="I127" s="14">
        <v>218.5</v>
      </c>
      <c r="J127" s="14">
        <v>0</v>
      </c>
      <c r="K127" s="14">
        <v>19.670000000000002</v>
      </c>
      <c r="L127" s="14">
        <v>306</v>
      </c>
      <c r="M127" s="14">
        <v>0</v>
      </c>
      <c r="N127" s="14">
        <v>306.38</v>
      </c>
    </row>
    <row r="128" spans="1:14" x14ac:dyDescent="0.25">
      <c r="A128" s="16" t="s">
        <v>281</v>
      </c>
      <c r="B128" s="22">
        <v>44652</v>
      </c>
      <c r="C128" s="11">
        <v>1760</v>
      </c>
      <c r="D128" s="11">
        <v>1700</v>
      </c>
      <c r="E128" s="11">
        <v>60</v>
      </c>
      <c r="F128" s="11" t="s">
        <v>16</v>
      </c>
      <c r="G128" s="12">
        <v>306.38</v>
      </c>
      <c r="H128" s="12">
        <v>70</v>
      </c>
      <c r="I128" s="12">
        <v>250</v>
      </c>
      <c r="J128" s="12">
        <v>1.73</v>
      </c>
      <c r="K128" s="12">
        <v>22.5</v>
      </c>
      <c r="L128" s="12">
        <v>651</v>
      </c>
      <c r="M128" s="12">
        <v>600</v>
      </c>
      <c r="N128" s="12">
        <v>50.61</v>
      </c>
    </row>
    <row r="129" spans="1:14" x14ac:dyDescent="0.25">
      <c r="A129" s="16" t="s">
        <v>281</v>
      </c>
      <c r="B129" s="22">
        <v>44682</v>
      </c>
      <c r="C129" s="13">
        <v>1820</v>
      </c>
      <c r="D129" s="13">
        <v>1760</v>
      </c>
      <c r="E129" s="13">
        <v>60</v>
      </c>
      <c r="F129" s="13" t="s">
        <v>16</v>
      </c>
      <c r="G129" s="14">
        <v>50.61</v>
      </c>
      <c r="H129" s="14">
        <v>70</v>
      </c>
      <c r="I129" s="14">
        <v>250</v>
      </c>
      <c r="J129" s="14">
        <v>1</v>
      </c>
      <c r="K129" s="14">
        <v>22.5</v>
      </c>
      <c r="L129" s="14">
        <v>394</v>
      </c>
      <c r="M129" s="14">
        <v>390</v>
      </c>
      <c r="N129" s="14">
        <v>4.1100000000000003</v>
      </c>
    </row>
    <row r="130" spans="1:14" x14ac:dyDescent="0.25">
      <c r="A130" s="16" t="s">
        <v>281</v>
      </c>
      <c r="B130" s="22">
        <v>44713</v>
      </c>
      <c r="C130" s="11">
        <v>1890</v>
      </c>
      <c r="D130" s="11">
        <v>1820</v>
      </c>
      <c r="E130" s="11">
        <v>70</v>
      </c>
      <c r="F130" s="11" t="s">
        <v>16</v>
      </c>
      <c r="G130" s="12">
        <v>4.1100000000000003</v>
      </c>
      <c r="H130" s="12">
        <v>70</v>
      </c>
      <c r="I130" s="12">
        <v>302.5</v>
      </c>
      <c r="J130" s="12">
        <v>1</v>
      </c>
      <c r="K130" s="12">
        <v>27.23</v>
      </c>
      <c r="L130" s="12">
        <v>405</v>
      </c>
      <c r="M130" s="12">
        <v>400</v>
      </c>
      <c r="N130" s="12">
        <v>5</v>
      </c>
    </row>
    <row r="131" spans="1:14" x14ac:dyDescent="0.25">
      <c r="A131" s="16" t="s">
        <v>281</v>
      </c>
      <c r="B131" s="22">
        <v>44743</v>
      </c>
      <c r="C131" s="13">
        <v>1982</v>
      </c>
      <c r="D131" s="13">
        <v>1890</v>
      </c>
      <c r="E131" s="13">
        <v>92</v>
      </c>
      <c r="F131" s="13" t="s">
        <v>16</v>
      </c>
      <c r="G131" s="14">
        <v>5</v>
      </c>
      <c r="H131" s="14">
        <v>70</v>
      </c>
      <c r="I131" s="14">
        <v>418</v>
      </c>
      <c r="J131" s="14">
        <v>0</v>
      </c>
      <c r="K131" s="14">
        <v>37.619999999999997</v>
      </c>
      <c r="L131" s="14">
        <v>531</v>
      </c>
      <c r="M131" s="14">
        <v>530</v>
      </c>
      <c r="N131" s="14">
        <v>1</v>
      </c>
    </row>
    <row r="132" spans="1:14" x14ac:dyDescent="0.25">
      <c r="A132" s="16" t="s">
        <v>281</v>
      </c>
      <c r="B132" s="22">
        <v>44774</v>
      </c>
      <c r="C132" s="11">
        <v>2057</v>
      </c>
      <c r="D132" s="11">
        <v>1982</v>
      </c>
      <c r="E132" s="11">
        <v>75</v>
      </c>
      <c r="F132" s="11" t="s">
        <v>16</v>
      </c>
      <c r="G132" s="12">
        <v>1</v>
      </c>
      <c r="H132" s="12">
        <v>85</v>
      </c>
      <c r="I132" s="12">
        <v>332.5</v>
      </c>
      <c r="J132" s="12">
        <v>0</v>
      </c>
      <c r="K132" s="12">
        <v>29.92</v>
      </c>
      <c r="L132" s="12">
        <v>448</v>
      </c>
      <c r="M132" s="12">
        <v>450</v>
      </c>
      <c r="N132" s="12">
        <v>-2</v>
      </c>
    </row>
    <row r="133" spans="1:14" x14ac:dyDescent="0.25">
      <c r="A133" s="16" t="s">
        <v>281</v>
      </c>
      <c r="B133" s="22">
        <v>44805</v>
      </c>
      <c r="C133" s="13">
        <v>2134</v>
      </c>
      <c r="D133" s="13">
        <v>2057</v>
      </c>
      <c r="E133" s="13">
        <v>77</v>
      </c>
      <c r="F133" s="13" t="s">
        <v>16</v>
      </c>
      <c r="G133" s="14">
        <v>-2</v>
      </c>
      <c r="H133" s="14">
        <v>85</v>
      </c>
      <c r="I133" s="14">
        <v>343.1</v>
      </c>
      <c r="J133" s="14">
        <v>0</v>
      </c>
      <c r="K133" s="14">
        <v>30.88</v>
      </c>
      <c r="L133" s="14">
        <v>438</v>
      </c>
      <c r="M133" s="14">
        <v>440</v>
      </c>
      <c r="N133" s="14">
        <v>-2</v>
      </c>
    </row>
    <row r="134" spans="1:14" x14ac:dyDescent="0.25">
      <c r="A134" s="16" t="s">
        <v>281</v>
      </c>
      <c r="B134" s="22">
        <v>44835</v>
      </c>
      <c r="C134" s="11">
        <v>2210</v>
      </c>
      <c r="D134" s="11">
        <v>2134</v>
      </c>
      <c r="E134" s="11">
        <v>76</v>
      </c>
      <c r="F134" s="11" t="s">
        <v>16</v>
      </c>
      <c r="G134" s="12">
        <v>-2</v>
      </c>
      <c r="H134" s="12">
        <v>85</v>
      </c>
      <c r="I134" s="12">
        <v>337.8</v>
      </c>
      <c r="J134" s="12">
        <v>0</v>
      </c>
      <c r="K134" s="12">
        <v>30.4</v>
      </c>
      <c r="L134" s="12">
        <v>466</v>
      </c>
      <c r="M134" s="12">
        <v>470</v>
      </c>
      <c r="N134" s="12">
        <v>-4</v>
      </c>
    </row>
    <row r="135" spans="1:14" x14ac:dyDescent="0.25">
      <c r="A135" s="16" t="s">
        <v>281</v>
      </c>
      <c r="B135" s="22">
        <v>44866</v>
      </c>
      <c r="C135" s="13">
        <v>2287</v>
      </c>
      <c r="D135" s="13">
        <v>2210</v>
      </c>
      <c r="E135" s="13">
        <v>77</v>
      </c>
      <c r="F135" s="13" t="s">
        <v>16</v>
      </c>
      <c r="G135" s="14">
        <v>-4</v>
      </c>
      <c r="H135" s="14">
        <v>85</v>
      </c>
      <c r="I135" s="14">
        <v>343.1</v>
      </c>
      <c r="J135" s="14">
        <v>0</v>
      </c>
      <c r="K135" s="14">
        <v>30.88</v>
      </c>
      <c r="L135" s="14">
        <v>470</v>
      </c>
      <c r="M135" s="14">
        <v>450</v>
      </c>
      <c r="N135" s="14">
        <v>20</v>
      </c>
    </row>
    <row r="136" spans="1:14" x14ac:dyDescent="0.25">
      <c r="A136" s="16" t="s">
        <v>281</v>
      </c>
      <c r="B136" s="22">
        <v>44896</v>
      </c>
      <c r="C136" s="11">
        <v>2365</v>
      </c>
      <c r="D136" s="11">
        <v>2287</v>
      </c>
      <c r="E136" s="11">
        <v>78</v>
      </c>
      <c r="F136" s="11" t="s">
        <v>16</v>
      </c>
      <c r="G136" s="12">
        <v>20</v>
      </c>
      <c r="H136" s="12">
        <v>85</v>
      </c>
      <c r="I136" s="12">
        <v>348.4</v>
      </c>
      <c r="J136" s="12">
        <v>1</v>
      </c>
      <c r="K136" s="12">
        <v>31.36</v>
      </c>
      <c r="L136" s="12">
        <v>501</v>
      </c>
      <c r="M136" s="12">
        <v>500</v>
      </c>
      <c r="N136" s="12">
        <v>1</v>
      </c>
    </row>
    <row r="137" spans="1:14" x14ac:dyDescent="0.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</row>
  </sheetData>
  <mergeCells count="11">
    <mergeCell ref="A1:B1"/>
    <mergeCell ref="C1:D1"/>
    <mergeCell ref="H1:I1"/>
    <mergeCell ref="A2:B2"/>
    <mergeCell ref="C2:D2"/>
    <mergeCell ref="E3:G3"/>
    <mergeCell ref="A4:C4"/>
    <mergeCell ref="E4:G4"/>
    <mergeCell ref="H4:I4"/>
    <mergeCell ref="D5:F5"/>
    <mergeCell ref="C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selection activeCell="C12" sqref="C12"/>
    </sheetView>
  </sheetViews>
  <sheetFormatPr defaultRowHeight="15" x14ac:dyDescent="0.25"/>
  <cols>
    <col min="1" max="1" width="13.28515625" customWidth="1"/>
  </cols>
  <sheetData>
    <row r="1" spans="1:14" ht="15.75" x14ac:dyDescent="0.25">
      <c r="A1" s="138" t="s">
        <v>23</v>
      </c>
      <c r="B1" s="138"/>
      <c r="C1" s="155" t="s">
        <v>288</v>
      </c>
      <c r="D1" s="155"/>
      <c r="E1" s="10"/>
      <c r="F1" s="42"/>
      <c r="G1" s="119" t="s">
        <v>24</v>
      </c>
      <c r="H1" s="114" t="s">
        <v>289</v>
      </c>
      <c r="I1" s="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43304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17" t="s">
        <v>26</v>
      </c>
      <c r="B3" s="117"/>
      <c r="C3" s="133" t="s">
        <v>285</v>
      </c>
      <c r="D3" s="133"/>
      <c r="E3" s="133" t="s">
        <v>27</v>
      </c>
      <c r="F3" s="133"/>
      <c r="G3" s="133"/>
      <c r="H3" s="140" t="s">
        <v>287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18" t="s">
        <v>29</v>
      </c>
      <c r="E4" s="132" t="s">
        <v>30</v>
      </c>
      <c r="F4" s="132"/>
      <c r="G4" s="132"/>
      <c r="H4" s="133" t="s">
        <v>286</v>
      </c>
      <c r="I4" s="133"/>
      <c r="J4" s="16"/>
      <c r="K4" s="16"/>
      <c r="L4" s="16"/>
      <c r="M4" s="16"/>
      <c r="N4" s="16"/>
    </row>
    <row r="5" spans="1:14" x14ac:dyDescent="0.25">
      <c r="A5" s="119" t="s">
        <v>31</v>
      </c>
      <c r="B5" s="119"/>
      <c r="C5" s="119" t="s">
        <v>125</v>
      </c>
      <c r="D5" s="132" t="s">
        <v>33</v>
      </c>
      <c r="E5" s="132"/>
      <c r="F5" s="132"/>
      <c r="G5" s="119" t="s">
        <v>34</v>
      </c>
      <c r="H5" s="119">
        <v>1</v>
      </c>
      <c r="I5" s="10"/>
      <c r="J5" s="16"/>
      <c r="K5" s="16"/>
      <c r="L5" s="16"/>
      <c r="M5" s="16"/>
      <c r="N5" s="16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7" t="s">
        <v>288</v>
      </c>
      <c r="B7" s="22">
        <v>43344</v>
      </c>
      <c r="C7" s="11">
        <v>62</v>
      </c>
      <c r="D7" s="11">
        <v>0</v>
      </c>
      <c r="E7" s="11">
        <v>62</v>
      </c>
      <c r="F7" s="11" t="s">
        <v>16</v>
      </c>
      <c r="G7" s="12">
        <v>-3</v>
      </c>
      <c r="H7" s="12">
        <v>105</v>
      </c>
      <c r="I7" s="12">
        <v>207.7</v>
      </c>
      <c r="J7" s="12">
        <v>0</v>
      </c>
      <c r="K7" s="12">
        <v>18.690000000000001</v>
      </c>
      <c r="L7" s="12">
        <v>328</v>
      </c>
      <c r="M7" s="12">
        <v>0</v>
      </c>
      <c r="N7" s="12">
        <v>328.39</v>
      </c>
    </row>
    <row r="8" spans="1:14" x14ac:dyDescent="0.25">
      <c r="A8" s="17" t="s">
        <v>288</v>
      </c>
      <c r="B8" s="22">
        <v>43374</v>
      </c>
      <c r="C8" s="13">
        <v>112</v>
      </c>
      <c r="D8" s="13">
        <v>62</v>
      </c>
      <c r="E8" s="13">
        <v>50</v>
      </c>
      <c r="F8" s="13" t="s">
        <v>16</v>
      </c>
      <c r="G8" s="14">
        <v>328.39</v>
      </c>
      <c r="H8" s="14">
        <v>35</v>
      </c>
      <c r="I8" s="14">
        <v>193.5</v>
      </c>
      <c r="J8" s="14">
        <v>1.64</v>
      </c>
      <c r="K8" s="14">
        <v>17.420000000000002</v>
      </c>
      <c r="L8" s="14">
        <v>578</v>
      </c>
      <c r="M8" s="14">
        <v>0</v>
      </c>
      <c r="N8" s="14">
        <v>578.45000000000005</v>
      </c>
    </row>
    <row r="9" spans="1:14" x14ac:dyDescent="0.25">
      <c r="A9" s="17" t="s">
        <v>288</v>
      </c>
      <c r="B9" s="22">
        <v>43405</v>
      </c>
      <c r="C9" s="11">
        <v>174</v>
      </c>
      <c r="D9" s="11">
        <v>112</v>
      </c>
      <c r="E9" s="11">
        <v>62</v>
      </c>
      <c r="F9" s="11" t="s">
        <v>16</v>
      </c>
      <c r="G9" s="12">
        <v>578.45000000000005</v>
      </c>
      <c r="H9" s="12">
        <v>35</v>
      </c>
      <c r="I9" s="12">
        <v>249.3</v>
      </c>
      <c r="J9" s="12">
        <v>6.36</v>
      </c>
      <c r="K9" s="12">
        <v>22.44</v>
      </c>
      <c r="L9" s="12">
        <v>893</v>
      </c>
      <c r="M9" s="12">
        <v>0</v>
      </c>
      <c r="N9" s="12">
        <v>893.01</v>
      </c>
    </row>
    <row r="10" spans="1:14" x14ac:dyDescent="0.25">
      <c r="A10" s="17" t="s">
        <v>288</v>
      </c>
      <c r="B10" s="22">
        <v>43435</v>
      </c>
      <c r="C10" s="13">
        <v>174</v>
      </c>
      <c r="D10" s="13">
        <v>174</v>
      </c>
      <c r="E10" s="13">
        <v>44</v>
      </c>
      <c r="F10" s="13" t="s">
        <v>21</v>
      </c>
      <c r="G10" s="14">
        <v>893.01</v>
      </c>
      <c r="H10" s="14">
        <v>35</v>
      </c>
      <c r="I10" s="14">
        <v>165.6</v>
      </c>
      <c r="J10" s="14">
        <v>13.68</v>
      </c>
      <c r="K10" s="14">
        <v>14.9</v>
      </c>
      <c r="L10" s="14">
        <v>1118</v>
      </c>
      <c r="M10" s="14">
        <v>0</v>
      </c>
      <c r="N10" s="14">
        <v>1118.03</v>
      </c>
    </row>
    <row r="11" spans="1:14" x14ac:dyDescent="0.25">
      <c r="A11" s="17" t="s">
        <v>288</v>
      </c>
      <c r="B11" s="22">
        <v>43466</v>
      </c>
      <c r="C11" s="11">
        <v>174</v>
      </c>
      <c r="D11" s="11">
        <v>174</v>
      </c>
      <c r="E11" s="11">
        <v>44</v>
      </c>
      <c r="F11" s="11" t="s">
        <v>21</v>
      </c>
      <c r="G11" s="12">
        <v>1118.03</v>
      </c>
      <c r="H11" s="12">
        <v>35</v>
      </c>
      <c r="I11" s="12">
        <v>165.6</v>
      </c>
      <c r="J11" s="12">
        <v>24</v>
      </c>
      <c r="K11" s="12">
        <v>14.9</v>
      </c>
      <c r="L11" s="12">
        <v>1344</v>
      </c>
      <c r="M11" s="12">
        <v>0</v>
      </c>
      <c r="N11" s="12">
        <v>1343.85</v>
      </c>
    </row>
    <row r="12" spans="1:14" x14ac:dyDescent="0.25">
      <c r="A12" s="17" t="s">
        <v>288</v>
      </c>
      <c r="B12" s="22">
        <v>43497</v>
      </c>
      <c r="C12" s="13">
        <v>174</v>
      </c>
      <c r="D12" s="13">
        <v>174</v>
      </c>
      <c r="E12" s="13">
        <v>44</v>
      </c>
      <c r="F12" s="13" t="s">
        <v>21</v>
      </c>
      <c r="G12" s="14">
        <v>1343.85</v>
      </c>
      <c r="H12" s="14">
        <v>35</v>
      </c>
      <c r="I12" s="14">
        <v>165.6</v>
      </c>
      <c r="J12" s="14">
        <v>36.56</v>
      </c>
      <c r="K12" s="14">
        <v>14.9</v>
      </c>
      <c r="L12" s="14">
        <v>1572</v>
      </c>
      <c r="M12" s="14">
        <v>0</v>
      </c>
      <c r="N12" s="14">
        <v>1571.91</v>
      </c>
    </row>
    <row r="13" spans="1:14" x14ac:dyDescent="0.25">
      <c r="A13" s="17" t="s">
        <v>288</v>
      </c>
      <c r="B13" s="22">
        <v>43525</v>
      </c>
      <c r="C13" s="11">
        <v>174</v>
      </c>
      <c r="D13" s="11">
        <v>174</v>
      </c>
      <c r="E13" s="11">
        <v>0</v>
      </c>
      <c r="F13" s="11" t="s">
        <v>16</v>
      </c>
      <c r="G13" s="12">
        <v>1571.91</v>
      </c>
      <c r="H13" s="12">
        <v>0</v>
      </c>
      <c r="I13" s="12">
        <v>0</v>
      </c>
      <c r="J13" s="12">
        <v>49.81</v>
      </c>
      <c r="K13" s="12">
        <v>0</v>
      </c>
      <c r="L13" s="12">
        <v>1585</v>
      </c>
      <c r="M13" s="12">
        <v>0</v>
      </c>
      <c r="N13" s="12">
        <v>1585.16</v>
      </c>
    </row>
    <row r="14" spans="1:14" x14ac:dyDescent="0.25">
      <c r="A14" s="17" t="s">
        <v>288</v>
      </c>
      <c r="B14" s="22">
        <v>43556</v>
      </c>
      <c r="C14" s="13">
        <v>174</v>
      </c>
      <c r="D14" s="13">
        <v>174</v>
      </c>
      <c r="E14" s="13">
        <v>0</v>
      </c>
      <c r="F14" s="13" t="s">
        <v>117</v>
      </c>
      <c r="G14" s="14">
        <v>1585.16</v>
      </c>
      <c r="H14" s="14">
        <v>70</v>
      </c>
      <c r="I14" s="14">
        <v>0</v>
      </c>
      <c r="J14" s="14">
        <v>65.67</v>
      </c>
      <c r="K14" s="14">
        <v>0</v>
      </c>
      <c r="L14" s="14">
        <v>1671</v>
      </c>
      <c r="M14" s="14">
        <v>0</v>
      </c>
      <c r="N14" s="14">
        <v>1671.02</v>
      </c>
    </row>
    <row r="15" spans="1:14" x14ac:dyDescent="0.25">
      <c r="A15" s="17" t="s">
        <v>288</v>
      </c>
      <c r="B15" s="22">
        <v>43586</v>
      </c>
      <c r="C15" s="11">
        <v>174</v>
      </c>
      <c r="D15" s="11">
        <v>174</v>
      </c>
      <c r="E15" s="11">
        <v>0</v>
      </c>
      <c r="F15" s="11" t="s">
        <v>117</v>
      </c>
      <c r="G15" s="12">
        <v>1585.16</v>
      </c>
      <c r="H15" s="12">
        <v>70</v>
      </c>
      <c r="I15" s="12">
        <v>0</v>
      </c>
      <c r="J15" s="12">
        <v>65.67</v>
      </c>
      <c r="K15" s="12">
        <v>0</v>
      </c>
      <c r="L15" s="12">
        <v>1671</v>
      </c>
      <c r="M15" s="12">
        <v>0</v>
      </c>
      <c r="N15" s="12">
        <v>1671.02</v>
      </c>
    </row>
    <row r="16" spans="1:14" x14ac:dyDescent="0.25">
      <c r="A16" s="17" t="s">
        <v>288</v>
      </c>
      <c r="B16" s="22">
        <v>43617</v>
      </c>
      <c r="C16" s="13">
        <v>174</v>
      </c>
      <c r="D16" s="13">
        <v>174</v>
      </c>
      <c r="E16" s="13">
        <v>0</v>
      </c>
      <c r="F16" s="13" t="s">
        <v>117</v>
      </c>
      <c r="G16" s="14">
        <v>1671.02</v>
      </c>
      <c r="H16" s="14">
        <v>35</v>
      </c>
      <c r="I16" s="14">
        <v>0</v>
      </c>
      <c r="J16" s="14">
        <v>81.37</v>
      </c>
      <c r="K16" s="14">
        <v>0</v>
      </c>
      <c r="L16" s="14">
        <v>1722</v>
      </c>
      <c r="M16" s="14">
        <v>1700</v>
      </c>
      <c r="N16" s="14">
        <v>4.72</v>
      </c>
    </row>
    <row r="17" spans="1:14" x14ac:dyDescent="0.25">
      <c r="A17" s="17" t="s">
        <v>288</v>
      </c>
      <c r="B17" s="22">
        <v>43647</v>
      </c>
      <c r="C17" s="11">
        <v>300</v>
      </c>
      <c r="D17" s="11">
        <v>174</v>
      </c>
      <c r="E17" s="11">
        <v>126</v>
      </c>
      <c r="F17" s="11" t="s">
        <v>16</v>
      </c>
      <c r="G17" s="12">
        <v>4.72</v>
      </c>
      <c r="H17" s="12">
        <v>45</v>
      </c>
      <c r="I17" s="12">
        <v>618.70000000000005</v>
      </c>
      <c r="J17" s="12">
        <v>0</v>
      </c>
      <c r="K17" s="12">
        <v>55.68</v>
      </c>
      <c r="L17" s="12">
        <v>189</v>
      </c>
      <c r="M17" s="12">
        <v>190</v>
      </c>
      <c r="N17" s="12">
        <v>-0.78</v>
      </c>
    </row>
    <row r="18" spans="1:14" x14ac:dyDescent="0.25">
      <c r="A18" s="17" t="s">
        <v>288</v>
      </c>
      <c r="B18" s="22">
        <v>43678</v>
      </c>
      <c r="C18" s="13">
        <v>430</v>
      </c>
      <c r="D18" s="13">
        <v>300</v>
      </c>
      <c r="E18" s="13">
        <v>130</v>
      </c>
      <c r="F18" s="13" t="s">
        <v>16</v>
      </c>
      <c r="G18" s="14">
        <v>-0.78</v>
      </c>
      <c r="H18" s="14">
        <v>45</v>
      </c>
      <c r="I18" s="14">
        <v>644.5</v>
      </c>
      <c r="J18" s="14">
        <v>0</v>
      </c>
      <c r="K18" s="14">
        <v>58.01</v>
      </c>
      <c r="L18" s="14">
        <v>772</v>
      </c>
      <c r="M18" s="14">
        <v>0</v>
      </c>
      <c r="N18" s="14">
        <v>772.33</v>
      </c>
    </row>
    <row r="19" spans="1:14" x14ac:dyDescent="0.25">
      <c r="A19" s="17" t="s">
        <v>288</v>
      </c>
      <c r="B19" s="22">
        <v>43709</v>
      </c>
      <c r="C19" s="11">
        <v>533</v>
      </c>
      <c r="D19" s="11">
        <v>430</v>
      </c>
      <c r="E19" s="11">
        <v>103</v>
      </c>
      <c r="F19" s="11" t="s">
        <v>16</v>
      </c>
      <c r="G19" s="12">
        <v>772.33</v>
      </c>
      <c r="H19" s="12">
        <v>45</v>
      </c>
      <c r="I19" s="12">
        <v>470.35</v>
      </c>
      <c r="J19" s="12">
        <v>1</v>
      </c>
      <c r="K19" s="12">
        <v>42.33</v>
      </c>
      <c r="L19" s="12">
        <v>583</v>
      </c>
      <c r="M19" s="12">
        <v>760</v>
      </c>
      <c r="N19" s="12">
        <v>583.37</v>
      </c>
    </row>
    <row r="20" spans="1:14" x14ac:dyDescent="0.25">
      <c r="A20" s="17" t="s">
        <v>288</v>
      </c>
      <c r="B20" s="22">
        <v>43739</v>
      </c>
      <c r="C20" s="13">
        <v>608</v>
      </c>
      <c r="D20" s="13">
        <v>533</v>
      </c>
      <c r="E20" s="13">
        <v>75</v>
      </c>
      <c r="F20" s="13" t="s">
        <v>16</v>
      </c>
      <c r="G20" s="14">
        <v>583.37</v>
      </c>
      <c r="H20" s="14">
        <v>45</v>
      </c>
      <c r="I20" s="14">
        <v>328.5</v>
      </c>
      <c r="J20" s="14">
        <v>4.17</v>
      </c>
      <c r="K20" s="14">
        <v>29.57</v>
      </c>
      <c r="L20" s="14">
        <v>999</v>
      </c>
      <c r="M20" s="14">
        <v>0</v>
      </c>
      <c r="N20" s="14">
        <v>998.61</v>
      </c>
    </row>
    <row r="21" spans="1:14" x14ac:dyDescent="0.25">
      <c r="A21" s="17" t="s">
        <v>288</v>
      </c>
      <c r="B21" s="22">
        <v>43770</v>
      </c>
      <c r="C21" s="11">
        <v>719</v>
      </c>
      <c r="D21" s="11">
        <v>608</v>
      </c>
      <c r="E21" s="11">
        <v>111</v>
      </c>
      <c r="F21" s="11" t="s">
        <v>16</v>
      </c>
      <c r="G21" s="12">
        <v>998.61</v>
      </c>
      <c r="H21" s="12">
        <v>45</v>
      </c>
      <c r="I21" s="12">
        <v>521.95000000000005</v>
      </c>
      <c r="J21" s="12">
        <v>12.06</v>
      </c>
      <c r="K21" s="12">
        <v>46.98</v>
      </c>
      <c r="L21" s="12">
        <v>1639</v>
      </c>
      <c r="M21" s="12">
        <v>1000</v>
      </c>
      <c r="N21" s="12">
        <v>639.29999999999995</v>
      </c>
    </row>
    <row r="22" spans="1:14" x14ac:dyDescent="0.25">
      <c r="A22" s="17" t="s">
        <v>288</v>
      </c>
      <c r="B22" s="22">
        <v>43800</v>
      </c>
      <c r="C22" s="13">
        <v>834</v>
      </c>
      <c r="D22" s="13">
        <v>719</v>
      </c>
      <c r="E22" s="13">
        <v>115</v>
      </c>
      <c r="F22" s="13" t="s">
        <v>16</v>
      </c>
      <c r="G22" s="14">
        <v>639.29999999999995</v>
      </c>
      <c r="H22" s="14">
        <v>45</v>
      </c>
      <c r="I22" s="14">
        <v>547.75</v>
      </c>
      <c r="J22" s="14">
        <v>12.82</v>
      </c>
      <c r="K22" s="14">
        <v>49.3</v>
      </c>
      <c r="L22" s="14">
        <v>1306</v>
      </c>
      <c r="M22" s="14">
        <v>0</v>
      </c>
      <c r="N22" s="14">
        <v>1305.83</v>
      </c>
    </row>
    <row r="23" spans="1:14" x14ac:dyDescent="0.25">
      <c r="A23" s="17" t="s">
        <v>288</v>
      </c>
      <c r="B23" s="22">
        <v>43831</v>
      </c>
      <c r="C23" s="11">
        <v>946</v>
      </c>
      <c r="D23" s="11">
        <v>834</v>
      </c>
      <c r="E23" s="11">
        <v>112</v>
      </c>
      <c r="F23" s="11" t="s">
        <v>16</v>
      </c>
      <c r="G23" s="12">
        <v>1305.83</v>
      </c>
      <c r="H23" s="12">
        <v>45</v>
      </c>
      <c r="I23" s="12">
        <v>528.4</v>
      </c>
      <c r="J23" s="12">
        <v>22.44</v>
      </c>
      <c r="K23" s="12">
        <v>47.56</v>
      </c>
      <c r="L23" s="12">
        <v>1955</v>
      </c>
      <c r="M23" s="12">
        <v>0</v>
      </c>
      <c r="N23" s="12">
        <v>1955.45</v>
      </c>
    </row>
    <row r="24" spans="1:14" x14ac:dyDescent="0.25">
      <c r="A24" s="17" t="s">
        <v>288</v>
      </c>
      <c r="B24" s="22">
        <v>43862</v>
      </c>
      <c r="C24" s="13">
        <v>1051</v>
      </c>
      <c r="D24" s="13">
        <v>946</v>
      </c>
      <c r="E24" s="13">
        <v>105</v>
      </c>
      <c r="F24" s="13" t="s">
        <v>16</v>
      </c>
      <c r="G24" s="14">
        <v>1955.45</v>
      </c>
      <c r="H24" s="14">
        <v>45</v>
      </c>
      <c r="I24" s="14">
        <v>483.25</v>
      </c>
      <c r="J24" s="14">
        <v>39.21</v>
      </c>
      <c r="K24" s="14">
        <v>43.49</v>
      </c>
      <c r="L24" s="14">
        <v>2553</v>
      </c>
      <c r="M24" s="14">
        <v>0</v>
      </c>
      <c r="N24" s="14">
        <v>2553.41</v>
      </c>
    </row>
    <row r="25" spans="1:14" x14ac:dyDescent="0.25">
      <c r="A25" s="17" t="s">
        <v>288</v>
      </c>
      <c r="B25" s="22">
        <v>43891</v>
      </c>
      <c r="C25" s="11">
        <v>1174</v>
      </c>
      <c r="D25" s="11">
        <v>1051</v>
      </c>
      <c r="E25" s="11">
        <v>123</v>
      </c>
      <c r="F25" s="11" t="s">
        <v>16</v>
      </c>
      <c r="G25" s="12">
        <v>2553.41</v>
      </c>
      <c r="H25" s="12">
        <v>45</v>
      </c>
      <c r="I25" s="12">
        <v>599.35</v>
      </c>
      <c r="J25" s="12">
        <v>62.28</v>
      </c>
      <c r="K25" s="12">
        <v>53.94</v>
      </c>
      <c r="L25" s="12">
        <v>3286</v>
      </c>
      <c r="M25" s="12">
        <v>0</v>
      </c>
      <c r="N25" s="12">
        <v>3285.84</v>
      </c>
    </row>
    <row r="26" spans="1:14" x14ac:dyDescent="0.25">
      <c r="A26" s="17" t="s">
        <v>288</v>
      </c>
      <c r="B26" s="22">
        <v>43922</v>
      </c>
      <c r="C26" s="13">
        <v>1281</v>
      </c>
      <c r="D26" s="13">
        <v>1174</v>
      </c>
      <c r="E26" s="13">
        <v>107</v>
      </c>
      <c r="F26" s="13" t="s">
        <v>16</v>
      </c>
      <c r="G26" s="14">
        <v>3285.84</v>
      </c>
      <c r="H26" s="14">
        <v>45</v>
      </c>
      <c r="I26" s="14">
        <v>496.15</v>
      </c>
      <c r="J26" s="14">
        <v>25.79</v>
      </c>
      <c r="K26" s="14">
        <v>44.65</v>
      </c>
      <c r="L26" s="14">
        <v>1107</v>
      </c>
      <c r="M26" s="14">
        <v>2800</v>
      </c>
      <c r="N26" s="14">
        <v>1107.06</v>
      </c>
    </row>
    <row r="27" spans="1:14" x14ac:dyDescent="0.25">
      <c r="A27" s="17" t="s">
        <v>288</v>
      </c>
      <c r="B27" s="22">
        <v>43952</v>
      </c>
      <c r="C27" s="11">
        <v>1281</v>
      </c>
      <c r="D27" s="11">
        <v>1281</v>
      </c>
      <c r="E27" s="11">
        <v>112</v>
      </c>
      <c r="F27" s="11" t="s">
        <v>21</v>
      </c>
      <c r="G27" s="12">
        <v>1107.06</v>
      </c>
      <c r="H27" s="12">
        <v>45</v>
      </c>
      <c r="I27" s="12">
        <v>528.4</v>
      </c>
      <c r="J27" s="12">
        <v>33.99</v>
      </c>
      <c r="K27" s="12">
        <v>47.56</v>
      </c>
      <c r="L27" s="12">
        <v>1736</v>
      </c>
      <c r="M27" s="12">
        <v>0</v>
      </c>
      <c r="N27" s="12">
        <v>1736.22</v>
      </c>
    </row>
    <row r="28" spans="1:14" x14ac:dyDescent="0.25">
      <c r="A28" s="17" t="s">
        <v>288</v>
      </c>
      <c r="B28" s="22">
        <v>43983</v>
      </c>
      <c r="C28" s="13">
        <v>1599</v>
      </c>
      <c r="D28" s="13">
        <v>1281</v>
      </c>
      <c r="E28" s="13">
        <v>318</v>
      </c>
      <c r="F28" s="13" t="s">
        <v>16</v>
      </c>
      <c r="G28" s="14">
        <v>1736.22</v>
      </c>
      <c r="H28" s="14">
        <v>45</v>
      </c>
      <c r="I28" s="14">
        <v>1663.1</v>
      </c>
      <c r="J28" s="14">
        <v>46.5</v>
      </c>
      <c r="K28" s="14">
        <v>149.68</v>
      </c>
      <c r="L28" s="14">
        <v>3031</v>
      </c>
      <c r="M28" s="14">
        <v>0</v>
      </c>
      <c r="N28" s="14">
        <v>3030.55</v>
      </c>
    </row>
    <row r="29" spans="1:14" x14ac:dyDescent="0.25">
      <c r="A29" s="17" t="s">
        <v>288</v>
      </c>
      <c r="B29" s="22">
        <v>44013</v>
      </c>
      <c r="C29" s="11">
        <v>1736</v>
      </c>
      <c r="D29" s="11">
        <v>1599</v>
      </c>
      <c r="E29" s="11">
        <v>137</v>
      </c>
      <c r="F29" s="11" t="s">
        <v>16</v>
      </c>
      <c r="G29" s="12">
        <v>3030.55</v>
      </c>
      <c r="H29" s="12">
        <v>45</v>
      </c>
      <c r="I29" s="12">
        <v>689.65</v>
      </c>
      <c r="J29" s="12">
        <v>64.52</v>
      </c>
      <c r="K29" s="12">
        <v>62.07</v>
      </c>
      <c r="L29" s="12">
        <v>3845</v>
      </c>
      <c r="M29" s="12">
        <v>0</v>
      </c>
      <c r="N29" s="12">
        <v>3845.29</v>
      </c>
    </row>
    <row r="30" spans="1:14" x14ac:dyDescent="0.25">
      <c r="A30" s="17" t="s">
        <v>288</v>
      </c>
      <c r="B30" s="22">
        <v>44044</v>
      </c>
      <c r="C30" s="13">
        <v>1871</v>
      </c>
      <c r="D30" s="13">
        <v>1736</v>
      </c>
      <c r="E30" s="13">
        <v>135</v>
      </c>
      <c r="F30" s="13" t="s">
        <v>16</v>
      </c>
      <c r="G30" s="14">
        <v>3845.29</v>
      </c>
      <c r="H30" s="14">
        <v>45</v>
      </c>
      <c r="I30" s="14">
        <v>676.75</v>
      </c>
      <c r="J30" s="14">
        <v>94.36</v>
      </c>
      <c r="K30" s="14">
        <v>60.91</v>
      </c>
      <c r="L30" s="14">
        <v>4669</v>
      </c>
      <c r="M30" s="14">
        <v>0</v>
      </c>
      <c r="N30" s="14">
        <v>4668.59</v>
      </c>
    </row>
    <row r="31" spans="1:14" x14ac:dyDescent="0.25">
      <c r="A31" s="17" t="s">
        <v>288</v>
      </c>
      <c r="B31" s="22">
        <v>44075</v>
      </c>
      <c r="C31" s="11">
        <v>1997</v>
      </c>
      <c r="D31" s="11">
        <v>1871</v>
      </c>
      <c r="E31" s="11">
        <v>126</v>
      </c>
      <c r="F31" s="11" t="s">
        <v>16</v>
      </c>
      <c r="G31" s="12">
        <v>4668.59</v>
      </c>
      <c r="H31" s="12">
        <v>45</v>
      </c>
      <c r="I31" s="12">
        <v>618.70000000000005</v>
      </c>
      <c r="J31" s="12">
        <v>137.66</v>
      </c>
      <c r="K31" s="12">
        <v>55.68</v>
      </c>
      <c r="L31" s="12">
        <v>5441</v>
      </c>
      <c r="M31" s="12">
        <v>0</v>
      </c>
      <c r="N31" s="12">
        <v>5441.35</v>
      </c>
    </row>
    <row r="32" spans="1:14" x14ac:dyDescent="0.25">
      <c r="A32" s="17" t="s">
        <v>288</v>
      </c>
      <c r="B32" s="22">
        <v>44105</v>
      </c>
      <c r="C32" s="13">
        <v>2064</v>
      </c>
      <c r="D32" s="13">
        <v>1997</v>
      </c>
      <c r="E32" s="13">
        <v>67</v>
      </c>
      <c r="F32" s="13" t="s">
        <v>16</v>
      </c>
      <c r="G32" s="14">
        <v>5441.35</v>
      </c>
      <c r="H32" s="14">
        <v>45</v>
      </c>
      <c r="I32" s="14">
        <v>289.3</v>
      </c>
      <c r="J32" s="14">
        <v>188.82</v>
      </c>
      <c r="K32" s="14">
        <v>26.04</v>
      </c>
      <c r="L32" s="14">
        <v>5858</v>
      </c>
      <c r="M32" s="14">
        <v>0</v>
      </c>
      <c r="N32" s="14">
        <v>5858.21</v>
      </c>
    </row>
    <row r="33" spans="1:14" x14ac:dyDescent="0.25">
      <c r="A33" s="17" t="s">
        <v>288</v>
      </c>
      <c r="B33" s="22">
        <v>44136</v>
      </c>
      <c r="C33" s="11">
        <v>2096</v>
      </c>
      <c r="D33" s="11">
        <v>2064</v>
      </c>
      <c r="E33" s="11">
        <v>32</v>
      </c>
      <c r="F33" s="11" t="s">
        <v>16</v>
      </c>
      <c r="G33" s="12">
        <v>5858.21</v>
      </c>
      <c r="H33" s="12">
        <v>45</v>
      </c>
      <c r="I33" s="12">
        <v>117.8</v>
      </c>
      <c r="J33" s="12">
        <v>243.68</v>
      </c>
      <c r="K33" s="12">
        <v>10.6</v>
      </c>
      <c r="L33" s="12">
        <v>6090</v>
      </c>
      <c r="M33" s="12">
        <v>3100</v>
      </c>
      <c r="N33" s="12">
        <v>2989.67</v>
      </c>
    </row>
    <row r="34" spans="1:14" x14ac:dyDescent="0.25">
      <c r="A34" s="17" t="s">
        <v>288</v>
      </c>
      <c r="B34" s="22">
        <v>44166</v>
      </c>
      <c r="C34" s="13">
        <v>2127</v>
      </c>
      <c r="D34" s="13">
        <v>2096</v>
      </c>
      <c r="E34" s="13">
        <v>31</v>
      </c>
      <c r="F34" s="13" t="s">
        <v>16</v>
      </c>
      <c r="G34" s="14">
        <v>2989.67</v>
      </c>
      <c r="H34" s="14">
        <v>45</v>
      </c>
      <c r="I34" s="14">
        <v>112.9</v>
      </c>
      <c r="J34" s="14">
        <v>0</v>
      </c>
      <c r="K34" s="14">
        <v>10.16</v>
      </c>
      <c r="L34" s="14">
        <v>161</v>
      </c>
      <c r="M34" s="14">
        <v>3160</v>
      </c>
      <c r="N34" s="14">
        <v>0.83</v>
      </c>
    </row>
    <row r="35" spans="1:14" x14ac:dyDescent="0.25">
      <c r="A35" s="17" t="s">
        <v>288</v>
      </c>
      <c r="B35" s="22">
        <v>44197</v>
      </c>
      <c r="C35" s="11">
        <v>2160</v>
      </c>
      <c r="D35" s="11">
        <v>2127</v>
      </c>
      <c r="E35" s="11">
        <v>33</v>
      </c>
      <c r="F35" s="11" t="s">
        <v>16</v>
      </c>
      <c r="G35" s="12">
        <v>0.83</v>
      </c>
      <c r="H35" s="12">
        <v>55</v>
      </c>
      <c r="I35" s="12">
        <v>130.94999999999999</v>
      </c>
      <c r="J35" s="12">
        <v>0</v>
      </c>
      <c r="K35" s="12">
        <v>11.79</v>
      </c>
      <c r="L35" s="12">
        <v>202</v>
      </c>
      <c r="M35" s="12">
        <v>0</v>
      </c>
      <c r="N35" s="12">
        <v>-0.13</v>
      </c>
    </row>
    <row r="36" spans="1:14" x14ac:dyDescent="0.25">
      <c r="A36" s="17" t="s">
        <v>288</v>
      </c>
      <c r="B36" s="22">
        <v>44228</v>
      </c>
      <c r="C36" s="13">
        <v>2180</v>
      </c>
      <c r="D36" s="13">
        <v>2160</v>
      </c>
      <c r="E36" s="13">
        <v>20</v>
      </c>
      <c r="F36" s="13" t="s">
        <v>16</v>
      </c>
      <c r="G36" s="14">
        <v>-0.13</v>
      </c>
      <c r="H36" s="14">
        <v>55</v>
      </c>
      <c r="I36" s="14">
        <v>77</v>
      </c>
      <c r="J36" s="14">
        <v>0</v>
      </c>
      <c r="K36" s="14">
        <v>6.93</v>
      </c>
      <c r="L36" s="14">
        <v>140</v>
      </c>
      <c r="M36" s="14">
        <v>0</v>
      </c>
      <c r="N36" s="14">
        <v>139.80000000000001</v>
      </c>
    </row>
    <row r="37" spans="1:14" x14ac:dyDescent="0.25">
      <c r="A37" s="17" t="s">
        <v>288</v>
      </c>
      <c r="B37" s="22">
        <v>44256</v>
      </c>
      <c r="C37" s="11">
        <v>2204</v>
      </c>
      <c r="D37" s="11">
        <v>2180</v>
      </c>
      <c r="E37" s="11">
        <v>24</v>
      </c>
      <c r="F37" s="11" t="s">
        <v>16</v>
      </c>
      <c r="G37" s="12">
        <v>139.80000000000001</v>
      </c>
      <c r="H37" s="12">
        <v>55</v>
      </c>
      <c r="I37" s="12">
        <v>92.4</v>
      </c>
      <c r="J37" s="12">
        <v>1</v>
      </c>
      <c r="K37" s="12">
        <v>8.32</v>
      </c>
      <c r="L37" s="12">
        <v>298</v>
      </c>
      <c r="M37" s="12">
        <v>300</v>
      </c>
      <c r="N37" s="12">
        <v>-2.2799999999999998</v>
      </c>
    </row>
    <row r="38" spans="1:14" x14ac:dyDescent="0.25">
      <c r="A38" s="17" t="s">
        <v>288</v>
      </c>
      <c r="B38" s="22">
        <v>44287</v>
      </c>
      <c r="C38" s="13">
        <v>2236</v>
      </c>
      <c r="D38" s="13">
        <v>2204</v>
      </c>
      <c r="E38" s="13">
        <v>32</v>
      </c>
      <c r="F38" s="13" t="s">
        <v>16</v>
      </c>
      <c r="G38" s="14">
        <v>-2.2799999999999998</v>
      </c>
      <c r="H38" s="14">
        <v>55</v>
      </c>
      <c r="I38" s="14">
        <v>125.8</v>
      </c>
      <c r="J38" s="14">
        <v>0</v>
      </c>
      <c r="K38" s="14">
        <v>11.32</v>
      </c>
      <c r="L38" s="14">
        <v>191</v>
      </c>
      <c r="M38" s="14">
        <v>0</v>
      </c>
      <c r="N38" s="14">
        <v>191.44</v>
      </c>
    </row>
    <row r="39" spans="1:14" x14ac:dyDescent="0.25">
      <c r="A39" s="17" t="s">
        <v>288</v>
      </c>
      <c r="B39" s="22">
        <v>44317</v>
      </c>
      <c r="C39" s="11">
        <v>2297</v>
      </c>
      <c r="D39" s="11">
        <v>2236</v>
      </c>
      <c r="E39" s="11">
        <v>61</v>
      </c>
      <c r="F39" s="11" t="s">
        <v>16</v>
      </c>
      <c r="G39" s="12">
        <v>191.44</v>
      </c>
      <c r="H39" s="12">
        <v>55</v>
      </c>
      <c r="I39" s="12">
        <v>275.14999999999998</v>
      </c>
      <c r="J39" s="12">
        <v>1.02</v>
      </c>
      <c r="K39" s="12">
        <v>24.76</v>
      </c>
      <c r="L39" s="12">
        <v>547</v>
      </c>
      <c r="M39" s="12">
        <v>530</v>
      </c>
      <c r="N39" s="12">
        <v>-1.63</v>
      </c>
    </row>
    <row r="40" spans="1:14" x14ac:dyDescent="0.25">
      <c r="A40" s="17" t="s">
        <v>288</v>
      </c>
      <c r="B40" s="22">
        <v>44348</v>
      </c>
      <c r="C40" s="13">
        <v>2347</v>
      </c>
      <c r="D40" s="13">
        <v>2297</v>
      </c>
      <c r="E40" s="13">
        <v>50</v>
      </c>
      <c r="F40" s="13" t="s">
        <v>16</v>
      </c>
      <c r="G40" s="14">
        <v>-1.63</v>
      </c>
      <c r="H40" s="14">
        <v>55</v>
      </c>
      <c r="I40" s="14">
        <v>218.5</v>
      </c>
      <c r="J40" s="14">
        <v>0</v>
      </c>
      <c r="K40" s="14">
        <v>19.670000000000002</v>
      </c>
      <c r="L40" s="14">
        <v>292</v>
      </c>
      <c r="M40" s="14">
        <v>290</v>
      </c>
      <c r="N40" s="14">
        <v>1.54</v>
      </c>
    </row>
    <row r="41" spans="1:14" x14ac:dyDescent="0.25">
      <c r="A41" s="17" t="s">
        <v>288</v>
      </c>
      <c r="B41" s="22">
        <v>44378</v>
      </c>
      <c r="C41" s="11">
        <v>2389</v>
      </c>
      <c r="D41" s="11">
        <v>2347</v>
      </c>
      <c r="E41" s="11">
        <v>42</v>
      </c>
      <c r="F41" s="11" t="s">
        <v>16</v>
      </c>
      <c r="G41" s="12">
        <v>1.54</v>
      </c>
      <c r="H41" s="12">
        <v>55</v>
      </c>
      <c r="I41" s="12">
        <v>177.3</v>
      </c>
      <c r="J41" s="12">
        <v>0</v>
      </c>
      <c r="K41" s="12">
        <v>15.96</v>
      </c>
      <c r="L41" s="12">
        <v>250</v>
      </c>
      <c r="M41" s="12">
        <v>0</v>
      </c>
      <c r="N41" s="12">
        <v>249.8</v>
      </c>
    </row>
    <row r="42" spans="1:14" x14ac:dyDescent="0.25">
      <c r="A42" s="17" t="s">
        <v>288</v>
      </c>
      <c r="B42" s="22">
        <v>44409</v>
      </c>
      <c r="C42" s="13">
        <v>2433</v>
      </c>
      <c r="D42" s="13">
        <v>2389</v>
      </c>
      <c r="E42" s="13">
        <v>44</v>
      </c>
      <c r="F42" s="13" t="s">
        <v>16</v>
      </c>
      <c r="G42" s="14">
        <v>249.8</v>
      </c>
      <c r="H42" s="14">
        <v>70</v>
      </c>
      <c r="I42" s="14">
        <v>173.8</v>
      </c>
      <c r="J42" s="14">
        <v>1.26</v>
      </c>
      <c r="K42" s="14">
        <v>15.64</v>
      </c>
      <c r="L42" s="14">
        <v>494</v>
      </c>
      <c r="M42" s="14">
        <v>250</v>
      </c>
      <c r="N42" s="14">
        <v>243.78</v>
      </c>
    </row>
    <row r="43" spans="1:14" x14ac:dyDescent="0.25">
      <c r="A43" s="17" t="s">
        <v>288</v>
      </c>
      <c r="B43" s="22">
        <v>44440</v>
      </c>
      <c r="C43" s="11">
        <v>2467</v>
      </c>
      <c r="D43" s="11">
        <v>2433</v>
      </c>
      <c r="E43" s="11">
        <v>34</v>
      </c>
      <c r="F43" s="11" t="s">
        <v>16</v>
      </c>
      <c r="G43" s="12">
        <v>243.78</v>
      </c>
      <c r="H43" s="12">
        <v>70</v>
      </c>
      <c r="I43" s="12">
        <v>134.30000000000001</v>
      </c>
      <c r="J43" s="12">
        <v>2.3199999999999998</v>
      </c>
      <c r="K43" s="12">
        <v>12.09</v>
      </c>
      <c r="L43" s="12">
        <v>450</v>
      </c>
      <c r="M43" s="12">
        <v>400</v>
      </c>
      <c r="N43" s="12">
        <v>49.57</v>
      </c>
    </row>
    <row r="44" spans="1:14" x14ac:dyDescent="0.25">
      <c r="A44" s="17" t="s">
        <v>288</v>
      </c>
      <c r="B44" s="22">
        <v>44470</v>
      </c>
      <c r="C44" s="13">
        <v>2502</v>
      </c>
      <c r="D44" s="13">
        <v>2467</v>
      </c>
      <c r="E44" s="13">
        <v>35</v>
      </c>
      <c r="F44" s="13" t="s">
        <v>16</v>
      </c>
      <c r="G44" s="14">
        <v>49.57</v>
      </c>
      <c r="H44" s="14">
        <v>70</v>
      </c>
      <c r="I44" s="14">
        <v>138.25</v>
      </c>
      <c r="J44" s="14">
        <v>1</v>
      </c>
      <c r="K44" s="14">
        <v>12.44</v>
      </c>
      <c r="L44" s="14">
        <v>258</v>
      </c>
      <c r="M44" s="14">
        <v>258</v>
      </c>
      <c r="N44" s="14">
        <v>-0.04</v>
      </c>
    </row>
    <row r="45" spans="1:14" x14ac:dyDescent="0.25">
      <c r="A45" s="17" t="s">
        <v>288</v>
      </c>
      <c r="B45" s="22">
        <v>44501</v>
      </c>
      <c r="C45" s="11">
        <v>2535</v>
      </c>
      <c r="D45" s="11">
        <v>2502</v>
      </c>
      <c r="E45" s="11">
        <v>33</v>
      </c>
      <c r="F45" s="11" t="s">
        <v>16</v>
      </c>
      <c r="G45" s="12">
        <v>-0.04</v>
      </c>
      <c r="H45" s="12">
        <v>70</v>
      </c>
      <c r="I45" s="12">
        <v>130.35</v>
      </c>
      <c r="J45" s="12">
        <v>1</v>
      </c>
      <c r="K45" s="12">
        <v>11.73</v>
      </c>
      <c r="L45" s="12">
        <v>203</v>
      </c>
      <c r="M45" s="12">
        <v>0</v>
      </c>
      <c r="N45" s="12">
        <v>203.16</v>
      </c>
    </row>
    <row r="46" spans="1:14" x14ac:dyDescent="0.25">
      <c r="A46" s="17" t="s">
        <v>288</v>
      </c>
      <c r="B46" s="22">
        <v>44531</v>
      </c>
      <c r="C46" s="13">
        <v>2571</v>
      </c>
      <c r="D46" s="13">
        <v>2535</v>
      </c>
      <c r="E46" s="13">
        <v>36</v>
      </c>
      <c r="F46" s="13" t="s">
        <v>16</v>
      </c>
      <c r="G46" s="14">
        <v>203.16</v>
      </c>
      <c r="H46" s="14">
        <v>70</v>
      </c>
      <c r="I46" s="14">
        <v>142.19999999999999</v>
      </c>
      <c r="J46" s="14">
        <v>1.1499999999999999</v>
      </c>
      <c r="K46" s="14">
        <v>12.8</v>
      </c>
      <c r="L46" s="14">
        <v>430</v>
      </c>
      <c r="M46" s="14">
        <v>0</v>
      </c>
      <c r="N46" s="14">
        <v>429.72</v>
      </c>
    </row>
    <row r="47" spans="1:14" x14ac:dyDescent="0.25">
      <c r="A47" s="17" t="s">
        <v>288</v>
      </c>
      <c r="B47" s="22">
        <v>44562</v>
      </c>
      <c r="C47" s="11">
        <v>2592</v>
      </c>
      <c r="D47" s="11">
        <v>2571</v>
      </c>
      <c r="E47" s="11">
        <v>21</v>
      </c>
      <c r="F47" s="11" t="s">
        <v>16</v>
      </c>
      <c r="G47" s="12">
        <v>429.72</v>
      </c>
      <c r="H47" s="12">
        <v>85</v>
      </c>
      <c r="I47" s="12">
        <v>85.05</v>
      </c>
      <c r="J47" s="12">
        <v>3.22</v>
      </c>
      <c r="K47" s="12">
        <v>7.65</v>
      </c>
      <c r="L47" s="12">
        <v>609</v>
      </c>
      <c r="M47" s="12">
        <v>600</v>
      </c>
      <c r="N47" s="12">
        <v>9.3800000000000008</v>
      </c>
    </row>
    <row r="48" spans="1:14" x14ac:dyDescent="0.25">
      <c r="A48" s="17" t="s">
        <v>288</v>
      </c>
      <c r="B48" s="22">
        <v>44593</v>
      </c>
      <c r="C48" s="13">
        <v>2619</v>
      </c>
      <c r="D48" s="13">
        <v>2592</v>
      </c>
      <c r="E48" s="13">
        <v>27</v>
      </c>
      <c r="F48" s="13" t="s">
        <v>16</v>
      </c>
      <c r="G48" s="14">
        <v>9.3800000000000008</v>
      </c>
      <c r="H48" s="14">
        <v>85</v>
      </c>
      <c r="I48" s="14">
        <v>109.35</v>
      </c>
      <c r="J48" s="14">
        <v>1</v>
      </c>
      <c r="K48" s="14">
        <v>9.84</v>
      </c>
      <c r="L48" s="14">
        <v>215</v>
      </c>
      <c r="M48" s="14">
        <v>200</v>
      </c>
      <c r="N48" s="14">
        <v>14.57</v>
      </c>
    </row>
    <row r="49" spans="1:14" x14ac:dyDescent="0.25">
      <c r="A49" s="17" t="s">
        <v>288</v>
      </c>
      <c r="B49" s="22">
        <v>44621</v>
      </c>
      <c r="C49" s="11">
        <v>2652</v>
      </c>
      <c r="D49" s="11">
        <v>2619</v>
      </c>
      <c r="E49" s="11">
        <v>33</v>
      </c>
      <c r="F49" s="11" t="s">
        <v>16</v>
      </c>
      <c r="G49" s="12">
        <v>14.57</v>
      </c>
      <c r="H49" s="12">
        <v>85</v>
      </c>
      <c r="I49" s="12">
        <v>133.65</v>
      </c>
      <c r="J49" s="12">
        <v>1</v>
      </c>
      <c r="K49" s="12">
        <v>12.03</v>
      </c>
      <c r="L49" s="12">
        <v>246</v>
      </c>
      <c r="M49" s="12">
        <v>0</v>
      </c>
      <c r="N49" s="12">
        <v>246.25</v>
      </c>
    </row>
    <row r="50" spans="1:14" x14ac:dyDescent="0.25">
      <c r="A50" s="17" t="s">
        <v>288</v>
      </c>
      <c r="B50" s="22">
        <v>44652</v>
      </c>
      <c r="C50" s="13">
        <v>2677</v>
      </c>
      <c r="D50" s="13">
        <v>2652</v>
      </c>
      <c r="E50" s="13">
        <v>25</v>
      </c>
      <c r="F50" s="13" t="s">
        <v>16</v>
      </c>
      <c r="G50" s="14">
        <v>246.25</v>
      </c>
      <c r="H50" s="14">
        <v>85</v>
      </c>
      <c r="I50" s="14">
        <v>101.25</v>
      </c>
      <c r="J50" s="14">
        <v>1.22</v>
      </c>
      <c r="K50" s="14">
        <v>9.11</v>
      </c>
      <c r="L50" s="14">
        <v>443</v>
      </c>
      <c r="M50" s="14">
        <v>0</v>
      </c>
      <c r="N50" s="14">
        <v>443</v>
      </c>
    </row>
    <row r="51" spans="1:14" x14ac:dyDescent="0.25">
      <c r="A51" s="17" t="s">
        <v>288</v>
      </c>
      <c r="B51" s="22">
        <v>44682</v>
      </c>
      <c r="C51" s="11">
        <v>2717</v>
      </c>
      <c r="D51" s="11">
        <v>2677</v>
      </c>
      <c r="E51" s="11">
        <v>40</v>
      </c>
      <c r="F51" s="11" t="s">
        <v>16</v>
      </c>
      <c r="G51" s="12">
        <v>443</v>
      </c>
      <c r="H51" s="12">
        <v>85</v>
      </c>
      <c r="I51" s="12">
        <v>162</v>
      </c>
      <c r="J51" s="12">
        <v>3.64</v>
      </c>
      <c r="K51" s="12">
        <v>14.58</v>
      </c>
      <c r="L51" s="12">
        <v>708</v>
      </c>
      <c r="M51" s="12">
        <v>700</v>
      </c>
      <c r="N51" s="12">
        <v>8</v>
      </c>
    </row>
    <row r="52" spans="1:14" x14ac:dyDescent="0.25">
      <c r="A52" s="17" t="s">
        <v>288</v>
      </c>
      <c r="B52" s="22">
        <v>44713</v>
      </c>
      <c r="C52" s="13">
        <v>2765</v>
      </c>
      <c r="D52" s="13">
        <v>2717</v>
      </c>
      <c r="E52" s="13">
        <v>48</v>
      </c>
      <c r="F52" s="13" t="s">
        <v>16</v>
      </c>
      <c r="G52" s="14">
        <v>8</v>
      </c>
      <c r="H52" s="14">
        <v>100</v>
      </c>
      <c r="I52" s="14">
        <v>196.8</v>
      </c>
      <c r="J52" s="14">
        <v>1.62</v>
      </c>
      <c r="K52" s="14">
        <v>17.71</v>
      </c>
      <c r="L52" s="14">
        <v>324</v>
      </c>
      <c r="M52" s="14">
        <v>0</v>
      </c>
      <c r="N52" s="14">
        <v>324</v>
      </c>
    </row>
    <row r="53" spans="1:14" x14ac:dyDescent="0.25">
      <c r="A53" s="17" t="s">
        <v>288</v>
      </c>
      <c r="B53" s="22">
        <v>44743</v>
      </c>
      <c r="C53" s="11">
        <v>2816</v>
      </c>
      <c r="D53" s="11">
        <v>2765</v>
      </c>
      <c r="E53" s="11">
        <v>51</v>
      </c>
      <c r="F53" s="11" t="s">
        <v>16</v>
      </c>
      <c r="G53" s="12">
        <v>324</v>
      </c>
      <c r="H53" s="12">
        <v>100</v>
      </c>
      <c r="I53" s="12">
        <v>210.6</v>
      </c>
      <c r="J53" s="12">
        <v>1.78</v>
      </c>
      <c r="K53" s="12">
        <v>18.95</v>
      </c>
      <c r="L53" s="12">
        <v>638</v>
      </c>
      <c r="M53" s="12">
        <v>600</v>
      </c>
      <c r="N53" s="12">
        <v>38</v>
      </c>
    </row>
    <row r="54" spans="1:14" x14ac:dyDescent="0.25">
      <c r="A54" s="17" t="s">
        <v>288</v>
      </c>
      <c r="B54" s="22">
        <v>44774</v>
      </c>
      <c r="C54" s="13">
        <v>2857</v>
      </c>
      <c r="D54" s="13">
        <v>2816</v>
      </c>
      <c r="E54" s="13">
        <v>41</v>
      </c>
      <c r="F54" s="13" t="s">
        <v>16</v>
      </c>
      <c r="G54" s="14">
        <v>38</v>
      </c>
      <c r="H54" s="14">
        <v>100</v>
      </c>
      <c r="I54" s="14">
        <v>168.1</v>
      </c>
      <c r="J54" s="14">
        <v>1</v>
      </c>
      <c r="K54" s="14">
        <v>15.13</v>
      </c>
      <c r="L54" s="14">
        <v>330</v>
      </c>
      <c r="M54" s="14">
        <v>330</v>
      </c>
      <c r="N54" s="14">
        <v>0</v>
      </c>
    </row>
    <row r="55" spans="1:14" x14ac:dyDescent="0.25">
      <c r="A55" s="17" t="s">
        <v>288</v>
      </c>
      <c r="B55" s="22">
        <v>44805</v>
      </c>
      <c r="C55" s="11">
        <v>2902</v>
      </c>
      <c r="D55" s="11">
        <v>2857</v>
      </c>
      <c r="E55" s="11">
        <v>45</v>
      </c>
      <c r="F55" s="11" t="s">
        <v>16</v>
      </c>
      <c r="G55" s="12">
        <v>0</v>
      </c>
      <c r="H55" s="12">
        <v>100</v>
      </c>
      <c r="I55" s="12">
        <v>184.5</v>
      </c>
      <c r="J55" s="12">
        <v>1</v>
      </c>
      <c r="K55" s="12">
        <v>16.61</v>
      </c>
      <c r="L55" s="12">
        <v>311</v>
      </c>
      <c r="M55" s="12">
        <v>311</v>
      </c>
      <c r="N55" s="12">
        <v>0</v>
      </c>
    </row>
    <row r="56" spans="1:14" x14ac:dyDescent="0.25">
      <c r="A56" s="17" t="s">
        <v>288</v>
      </c>
      <c r="B56" s="22">
        <v>44835</v>
      </c>
      <c r="C56" s="13">
        <v>2954</v>
      </c>
      <c r="D56" s="13">
        <v>2902</v>
      </c>
      <c r="E56" s="13">
        <v>52</v>
      </c>
      <c r="F56" s="13" t="s">
        <v>16</v>
      </c>
      <c r="G56" s="14">
        <v>0</v>
      </c>
      <c r="H56" s="14">
        <v>100</v>
      </c>
      <c r="I56" s="14">
        <v>216.2</v>
      </c>
      <c r="J56" s="14">
        <v>0</v>
      </c>
      <c r="K56" s="14">
        <v>19.46</v>
      </c>
      <c r="L56" s="14">
        <v>346</v>
      </c>
      <c r="M56" s="14">
        <v>300</v>
      </c>
      <c r="N56" s="14">
        <v>46</v>
      </c>
    </row>
    <row r="57" spans="1:14" x14ac:dyDescent="0.25">
      <c r="A57" s="17" t="s">
        <v>288</v>
      </c>
      <c r="B57" s="22">
        <v>44866</v>
      </c>
      <c r="C57" s="11">
        <v>3002</v>
      </c>
      <c r="D57" s="11">
        <v>2954</v>
      </c>
      <c r="E57" s="11">
        <v>48</v>
      </c>
      <c r="F57" s="11" t="s">
        <v>16</v>
      </c>
      <c r="G57" s="12">
        <v>46</v>
      </c>
      <c r="H57" s="12">
        <v>100</v>
      </c>
      <c r="I57" s="12">
        <v>196.8</v>
      </c>
      <c r="J57" s="12">
        <v>1</v>
      </c>
      <c r="K57" s="12">
        <v>17.71</v>
      </c>
      <c r="L57" s="12">
        <v>387</v>
      </c>
      <c r="M57" s="12">
        <v>380</v>
      </c>
      <c r="N57" s="12">
        <v>7</v>
      </c>
    </row>
    <row r="58" spans="1:14" x14ac:dyDescent="0.25">
      <c r="A58" s="17" t="s">
        <v>288</v>
      </c>
      <c r="B58" s="22">
        <v>44896</v>
      </c>
      <c r="C58" s="13">
        <v>3040</v>
      </c>
      <c r="D58" s="13">
        <v>3002</v>
      </c>
      <c r="E58" s="13">
        <v>38</v>
      </c>
      <c r="F58" s="13" t="s">
        <v>16</v>
      </c>
      <c r="G58" s="14">
        <v>7</v>
      </c>
      <c r="H58" s="14">
        <v>100</v>
      </c>
      <c r="I58" s="14">
        <v>155.80000000000001</v>
      </c>
      <c r="J58" s="14">
        <v>1</v>
      </c>
      <c r="K58" s="14">
        <v>14.02</v>
      </c>
      <c r="L58" s="14">
        <v>298</v>
      </c>
      <c r="M58" s="14">
        <v>300</v>
      </c>
      <c r="N58" s="14">
        <v>-2</v>
      </c>
    </row>
    <row r="59" spans="1:14" x14ac:dyDescent="0.25">
      <c r="A59" s="17"/>
    </row>
    <row r="60" spans="1:14" x14ac:dyDescent="0.25">
      <c r="A60" s="17"/>
    </row>
    <row r="61" spans="1:14" x14ac:dyDescent="0.25">
      <c r="A61" s="17"/>
    </row>
    <row r="62" spans="1:14" x14ac:dyDescent="0.25">
      <c r="A62" s="17"/>
    </row>
    <row r="63" spans="1:14" x14ac:dyDescent="0.25">
      <c r="A63" s="17"/>
    </row>
    <row r="64" spans="1:14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</sheetData>
  <mergeCells count="11">
    <mergeCell ref="A1:B1"/>
    <mergeCell ref="C1:D1"/>
    <mergeCell ref="A2:B2"/>
    <mergeCell ref="C2:D2"/>
    <mergeCell ref="C3:D3"/>
    <mergeCell ref="A4:C4"/>
    <mergeCell ref="E4:G4"/>
    <mergeCell ref="H4:I4"/>
    <mergeCell ref="D5:F5"/>
    <mergeCell ref="H3:J3"/>
    <mergeCell ref="E3:G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selection activeCell="J11" sqref="J11"/>
    </sheetView>
  </sheetViews>
  <sheetFormatPr defaultRowHeight="15" x14ac:dyDescent="0.25"/>
  <cols>
    <col min="1" max="16384" width="9.140625" style="45"/>
  </cols>
  <sheetData>
    <row r="1" spans="1:14" ht="15.75" x14ac:dyDescent="0.25">
      <c r="A1" s="138" t="s">
        <v>23</v>
      </c>
      <c r="B1" s="138"/>
      <c r="C1" s="155">
        <v>105142</v>
      </c>
      <c r="D1" s="155"/>
      <c r="E1" s="10"/>
      <c r="F1" s="42"/>
      <c r="G1" s="122" t="s">
        <v>24</v>
      </c>
      <c r="H1" s="122" t="s">
        <v>290</v>
      </c>
      <c r="I1" s="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39083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20" t="s">
        <v>26</v>
      </c>
      <c r="B3" s="120"/>
      <c r="C3" s="133" t="s">
        <v>292</v>
      </c>
      <c r="D3" s="133"/>
      <c r="E3" s="133" t="s">
        <v>27</v>
      </c>
      <c r="F3" s="133"/>
      <c r="G3" s="133"/>
      <c r="H3" s="140" t="s">
        <v>293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21" t="s">
        <v>29</v>
      </c>
      <c r="E4" s="132" t="s">
        <v>30</v>
      </c>
      <c r="F4" s="132"/>
      <c r="G4" s="132"/>
      <c r="H4" s="133" t="s">
        <v>146</v>
      </c>
      <c r="I4" s="133"/>
      <c r="J4" s="16"/>
      <c r="K4" s="16"/>
      <c r="L4" s="16"/>
      <c r="M4" s="16"/>
      <c r="N4" s="16"/>
    </row>
    <row r="5" spans="1:14" x14ac:dyDescent="0.25">
      <c r="A5" s="122" t="s">
        <v>31</v>
      </c>
      <c r="B5" s="122"/>
      <c r="C5" s="122" t="s">
        <v>125</v>
      </c>
      <c r="D5" s="132" t="s">
        <v>33</v>
      </c>
      <c r="E5" s="132"/>
      <c r="F5" s="132"/>
      <c r="G5" s="122" t="s">
        <v>34</v>
      </c>
      <c r="H5" s="122">
        <v>0.12</v>
      </c>
      <c r="I5" s="10"/>
      <c r="J5" s="16"/>
      <c r="K5" s="16"/>
      <c r="L5" s="16"/>
      <c r="M5" s="16"/>
      <c r="N5" s="16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6">
        <v>105142</v>
      </c>
      <c r="B7" s="22">
        <v>41000</v>
      </c>
      <c r="C7" s="21">
        <v>2332</v>
      </c>
      <c r="D7" s="21">
        <v>2332</v>
      </c>
      <c r="E7" s="21">
        <v>20</v>
      </c>
      <c r="F7" s="21" t="s">
        <v>21</v>
      </c>
      <c r="G7" s="23">
        <v>118</v>
      </c>
      <c r="H7" s="23">
        <v>15</v>
      </c>
      <c r="I7" s="23">
        <v>0</v>
      </c>
      <c r="J7" s="23">
        <v>1</v>
      </c>
      <c r="K7" s="23">
        <v>2.9</v>
      </c>
      <c r="L7" s="15">
        <f>G7+H7+I7+J7+K7</f>
        <v>136.9</v>
      </c>
      <c r="M7" s="23">
        <v>0</v>
      </c>
      <c r="N7" s="15">
        <f>L7-M7</f>
        <v>136.9</v>
      </c>
    </row>
    <row r="8" spans="1:14" x14ac:dyDescent="0.25">
      <c r="A8" s="16">
        <v>105142</v>
      </c>
      <c r="B8" s="22">
        <v>41030</v>
      </c>
      <c r="C8" s="21">
        <v>2371</v>
      </c>
      <c r="D8" s="21">
        <v>2332</v>
      </c>
      <c r="E8" s="21">
        <v>39</v>
      </c>
      <c r="F8" s="21" t="s">
        <v>16</v>
      </c>
      <c r="G8" s="23">
        <v>216.8</v>
      </c>
      <c r="H8" s="23">
        <v>15</v>
      </c>
      <c r="I8" s="23">
        <v>0</v>
      </c>
      <c r="J8" s="23">
        <v>1.05</v>
      </c>
      <c r="K8" s="23">
        <v>4.9000000000000004</v>
      </c>
      <c r="L8" s="15">
        <f t="shared" ref="L8:L54" si="0">G8+H8+I8+J8+K8</f>
        <v>237.75000000000003</v>
      </c>
      <c r="M8" s="23">
        <v>0</v>
      </c>
      <c r="N8" s="15">
        <f t="shared" ref="N8:N54" si="1">L8-M8</f>
        <v>237.75000000000003</v>
      </c>
    </row>
    <row r="9" spans="1:14" x14ac:dyDescent="0.25">
      <c r="A9" s="16">
        <v>105142</v>
      </c>
      <c r="B9" s="22">
        <v>41061</v>
      </c>
      <c r="C9" s="21">
        <v>2392</v>
      </c>
      <c r="D9" s="21">
        <v>2371</v>
      </c>
      <c r="E9" s="21">
        <v>21</v>
      </c>
      <c r="F9" s="21" t="s">
        <v>16</v>
      </c>
      <c r="G9" s="23">
        <v>237.2</v>
      </c>
      <c r="H9" s="23">
        <v>15</v>
      </c>
      <c r="I9" s="23">
        <v>0</v>
      </c>
      <c r="J9" s="23">
        <v>1.7</v>
      </c>
      <c r="K9" s="23">
        <v>3.15</v>
      </c>
      <c r="L9" s="15">
        <f t="shared" si="0"/>
        <v>257.04999999999995</v>
      </c>
      <c r="M9" s="23">
        <v>0</v>
      </c>
      <c r="N9" s="15">
        <f t="shared" si="1"/>
        <v>257.04999999999995</v>
      </c>
    </row>
    <row r="10" spans="1:14" x14ac:dyDescent="0.25">
      <c r="A10" s="16">
        <v>105142</v>
      </c>
      <c r="B10" s="22">
        <v>41091</v>
      </c>
      <c r="C10" s="21">
        <v>2392</v>
      </c>
      <c r="D10" s="21">
        <v>2392</v>
      </c>
      <c r="E10" s="21">
        <v>17</v>
      </c>
      <c r="F10" s="21" t="s">
        <v>21</v>
      </c>
      <c r="G10" s="23">
        <v>34.4</v>
      </c>
      <c r="H10" s="23">
        <v>15</v>
      </c>
      <c r="I10" s="23">
        <v>0</v>
      </c>
      <c r="J10" s="23">
        <v>0</v>
      </c>
      <c r="K10" s="23">
        <v>2.62</v>
      </c>
      <c r="L10" s="15">
        <f t="shared" si="0"/>
        <v>52.019999999999996</v>
      </c>
      <c r="M10" s="23">
        <v>0</v>
      </c>
      <c r="N10" s="15">
        <f t="shared" si="1"/>
        <v>52.019999999999996</v>
      </c>
    </row>
    <row r="11" spans="1:14" x14ac:dyDescent="0.25">
      <c r="A11" s="16">
        <v>105142</v>
      </c>
      <c r="B11" s="22">
        <v>41122</v>
      </c>
      <c r="C11" s="21">
        <v>2392</v>
      </c>
      <c r="D11" s="21">
        <v>2392</v>
      </c>
      <c r="E11" s="21">
        <v>17</v>
      </c>
      <c r="F11" s="21" t="s">
        <v>21</v>
      </c>
      <c r="G11" s="23">
        <v>89.4</v>
      </c>
      <c r="H11" s="23">
        <v>15</v>
      </c>
      <c r="I11" s="23">
        <v>0</v>
      </c>
      <c r="J11" s="23">
        <v>1</v>
      </c>
      <c r="K11" s="23">
        <v>2.67</v>
      </c>
      <c r="L11" s="15">
        <f t="shared" si="0"/>
        <v>108.07000000000001</v>
      </c>
      <c r="M11" s="23">
        <v>0</v>
      </c>
      <c r="N11" s="15">
        <f t="shared" si="1"/>
        <v>108.07000000000001</v>
      </c>
    </row>
    <row r="12" spans="1:14" x14ac:dyDescent="0.25">
      <c r="A12" s="16">
        <v>105142</v>
      </c>
      <c r="B12" s="22">
        <v>41153</v>
      </c>
      <c r="C12" s="21">
        <v>2424</v>
      </c>
      <c r="D12" s="21">
        <v>0</v>
      </c>
      <c r="E12" s="21">
        <v>32</v>
      </c>
      <c r="F12" s="21" t="s">
        <v>16</v>
      </c>
      <c r="G12" s="23">
        <v>112.32</v>
      </c>
      <c r="H12" s="23">
        <v>15</v>
      </c>
      <c r="I12" s="23">
        <v>70.400000000000006</v>
      </c>
      <c r="J12" s="23">
        <v>1</v>
      </c>
      <c r="K12" s="23">
        <v>-3.74</v>
      </c>
      <c r="L12" s="15">
        <f t="shared" si="0"/>
        <v>194.98</v>
      </c>
      <c r="M12" s="23">
        <v>0</v>
      </c>
      <c r="N12" s="15">
        <f t="shared" si="1"/>
        <v>194.98</v>
      </c>
    </row>
    <row r="13" spans="1:14" x14ac:dyDescent="0.25">
      <c r="A13" s="16">
        <v>105142</v>
      </c>
      <c r="B13" s="22">
        <v>41183</v>
      </c>
      <c r="C13" s="21">
        <v>2437</v>
      </c>
      <c r="D13" s="21">
        <v>2424</v>
      </c>
      <c r="E13" s="21">
        <v>13</v>
      </c>
      <c r="F13" s="21" t="s">
        <v>16</v>
      </c>
      <c r="G13" s="23">
        <v>120</v>
      </c>
      <c r="H13" s="23">
        <v>15</v>
      </c>
      <c r="I13" s="23">
        <v>28.6</v>
      </c>
      <c r="J13" s="23">
        <v>1.1200000000000001</v>
      </c>
      <c r="K13" s="23">
        <v>2.2400000000000002</v>
      </c>
      <c r="L13" s="15">
        <f t="shared" si="0"/>
        <v>166.96</v>
      </c>
      <c r="M13" s="23">
        <v>0</v>
      </c>
      <c r="N13" s="15">
        <f t="shared" si="1"/>
        <v>166.96</v>
      </c>
    </row>
    <row r="14" spans="1:14" x14ac:dyDescent="0.25">
      <c r="A14" s="16">
        <v>105142</v>
      </c>
      <c r="B14" s="22">
        <v>41214</v>
      </c>
      <c r="C14" s="21">
        <v>2455</v>
      </c>
      <c r="D14" s="21">
        <v>2437</v>
      </c>
      <c r="E14" s="21">
        <v>18</v>
      </c>
      <c r="F14" s="21" t="s">
        <v>16</v>
      </c>
      <c r="G14" s="23">
        <v>-3</v>
      </c>
      <c r="H14" s="23">
        <v>15</v>
      </c>
      <c r="I14" s="23">
        <v>39.6</v>
      </c>
      <c r="J14" s="23">
        <v>0</v>
      </c>
      <c r="K14" s="23">
        <v>2.73</v>
      </c>
      <c r="L14" s="15">
        <f t="shared" si="0"/>
        <v>54.33</v>
      </c>
      <c r="M14" s="23">
        <v>0</v>
      </c>
      <c r="N14" s="15">
        <f t="shared" si="1"/>
        <v>54.33</v>
      </c>
    </row>
    <row r="15" spans="1:14" x14ac:dyDescent="0.25">
      <c r="A15" s="16">
        <v>105142</v>
      </c>
      <c r="B15" s="22">
        <v>41244</v>
      </c>
      <c r="C15" s="21">
        <v>2473</v>
      </c>
      <c r="D15" s="21">
        <v>2455</v>
      </c>
      <c r="E15" s="21">
        <v>18</v>
      </c>
      <c r="F15" s="21" t="s">
        <v>16</v>
      </c>
      <c r="G15" s="23">
        <v>54</v>
      </c>
      <c r="H15" s="23">
        <v>15</v>
      </c>
      <c r="I15" s="23">
        <v>39.6</v>
      </c>
      <c r="J15" s="23">
        <v>1</v>
      </c>
      <c r="K15" s="23">
        <v>2.78</v>
      </c>
      <c r="L15" s="15">
        <f t="shared" si="0"/>
        <v>112.38</v>
      </c>
      <c r="M15" s="23">
        <v>0</v>
      </c>
      <c r="N15" s="15">
        <f t="shared" si="1"/>
        <v>112.38</v>
      </c>
    </row>
    <row r="16" spans="1:14" x14ac:dyDescent="0.25">
      <c r="A16" s="16">
        <v>105142</v>
      </c>
      <c r="B16" s="22">
        <v>41275</v>
      </c>
      <c r="C16" s="21">
        <v>2489</v>
      </c>
      <c r="D16" s="21">
        <v>2473</v>
      </c>
      <c r="E16" s="21">
        <v>16</v>
      </c>
      <c r="F16" s="21" t="s">
        <v>16</v>
      </c>
      <c r="G16" s="23">
        <v>111</v>
      </c>
      <c r="H16" s="23">
        <v>15</v>
      </c>
      <c r="I16" s="23">
        <v>35.200000000000003</v>
      </c>
      <c r="J16" s="23">
        <v>2</v>
      </c>
      <c r="K16" s="23">
        <v>2.56</v>
      </c>
      <c r="L16" s="15">
        <f t="shared" si="0"/>
        <v>165.76</v>
      </c>
      <c r="M16" s="23">
        <v>0</v>
      </c>
      <c r="N16" s="15">
        <f t="shared" si="1"/>
        <v>165.76</v>
      </c>
    </row>
    <row r="17" spans="1:14" x14ac:dyDescent="0.25">
      <c r="A17" s="16">
        <v>105142</v>
      </c>
      <c r="B17" s="22">
        <v>41306</v>
      </c>
      <c r="C17" s="21">
        <v>2509</v>
      </c>
      <c r="D17" s="21">
        <v>2489</v>
      </c>
      <c r="E17" s="21">
        <v>20</v>
      </c>
      <c r="F17" s="21" t="s">
        <v>16</v>
      </c>
      <c r="G17" s="23">
        <v>0</v>
      </c>
      <c r="H17" s="23">
        <v>15</v>
      </c>
      <c r="I17" s="23">
        <v>44</v>
      </c>
      <c r="J17" s="23">
        <v>1</v>
      </c>
      <c r="K17" s="23">
        <v>3</v>
      </c>
      <c r="L17" s="15">
        <f t="shared" si="0"/>
        <v>63</v>
      </c>
      <c r="M17" s="23">
        <v>0</v>
      </c>
      <c r="N17" s="15">
        <f t="shared" si="1"/>
        <v>63</v>
      </c>
    </row>
    <row r="18" spans="1:14" x14ac:dyDescent="0.25">
      <c r="A18" s="16">
        <v>105142</v>
      </c>
      <c r="B18" s="22">
        <v>41334</v>
      </c>
      <c r="C18" s="21">
        <v>2518</v>
      </c>
      <c r="D18" s="21">
        <v>2509</v>
      </c>
      <c r="E18" s="21">
        <v>9</v>
      </c>
      <c r="F18" s="21" t="s">
        <v>16</v>
      </c>
      <c r="G18" s="23">
        <v>62</v>
      </c>
      <c r="H18" s="23">
        <v>15</v>
      </c>
      <c r="I18" s="23">
        <v>19.8</v>
      </c>
      <c r="J18" s="23">
        <v>2</v>
      </c>
      <c r="K18" s="23">
        <v>1.79</v>
      </c>
      <c r="L18" s="15">
        <f t="shared" si="0"/>
        <v>100.59</v>
      </c>
      <c r="M18" s="23">
        <v>0</v>
      </c>
      <c r="N18" s="15">
        <f t="shared" si="1"/>
        <v>100.59</v>
      </c>
    </row>
    <row r="19" spans="1:14" x14ac:dyDescent="0.25">
      <c r="A19" s="16">
        <v>105142</v>
      </c>
      <c r="B19" s="22">
        <v>41365</v>
      </c>
      <c r="C19" s="21">
        <v>2518</v>
      </c>
      <c r="D19" s="21">
        <v>2518</v>
      </c>
      <c r="E19" s="21">
        <v>13</v>
      </c>
      <c r="F19" s="21" t="s">
        <v>16</v>
      </c>
      <c r="G19" s="23">
        <v>99</v>
      </c>
      <c r="H19" s="23">
        <v>15</v>
      </c>
      <c r="I19" s="23">
        <v>28.6</v>
      </c>
      <c r="J19" s="23">
        <v>3</v>
      </c>
      <c r="K19" s="23">
        <v>2.23</v>
      </c>
      <c r="L19" s="15">
        <f t="shared" si="0"/>
        <v>147.82999999999998</v>
      </c>
      <c r="M19" s="23">
        <v>0</v>
      </c>
      <c r="N19" s="15">
        <f t="shared" si="1"/>
        <v>147.82999999999998</v>
      </c>
    </row>
    <row r="20" spans="1:14" x14ac:dyDescent="0.25">
      <c r="A20" s="16">
        <v>105142</v>
      </c>
      <c r="B20" s="22">
        <v>41395</v>
      </c>
      <c r="C20" s="21">
        <v>2518</v>
      </c>
      <c r="D20" s="21">
        <v>2518</v>
      </c>
      <c r="E20" s="21">
        <v>13</v>
      </c>
      <c r="F20" s="21" t="s">
        <v>16</v>
      </c>
      <c r="G20" s="23">
        <v>145</v>
      </c>
      <c r="H20" s="23">
        <v>15</v>
      </c>
      <c r="I20" s="23">
        <v>28.6</v>
      </c>
      <c r="J20" s="23">
        <v>4.22</v>
      </c>
      <c r="K20" s="23">
        <v>2.2400000000000002</v>
      </c>
      <c r="L20" s="15">
        <f t="shared" si="0"/>
        <v>195.06</v>
      </c>
      <c r="M20" s="23">
        <v>0</v>
      </c>
      <c r="N20" s="15">
        <f t="shared" si="1"/>
        <v>195.06</v>
      </c>
    </row>
    <row r="21" spans="1:14" x14ac:dyDescent="0.25">
      <c r="A21" s="16">
        <v>105142</v>
      </c>
      <c r="B21" s="22">
        <v>41426</v>
      </c>
      <c r="C21" s="21">
        <v>2518</v>
      </c>
      <c r="D21" s="21">
        <v>2518</v>
      </c>
      <c r="E21" s="21">
        <v>13</v>
      </c>
      <c r="F21" s="21" t="s">
        <v>16</v>
      </c>
      <c r="G21" s="23">
        <v>190.26</v>
      </c>
      <c r="H21" s="23">
        <v>15</v>
      </c>
      <c r="I21" s="23">
        <v>28.6</v>
      </c>
      <c r="J21" s="23">
        <v>5.96</v>
      </c>
      <c r="K21" s="23">
        <v>1.72</v>
      </c>
      <c r="L21" s="15">
        <f t="shared" si="0"/>
        <v>241.54</v>
      </c>
      <c r="M21" s="23">
        <v>0</v>
      </c>
      <c r="N21" s="15">
        <f t="shared" si="1"/>
        <v>241.54</v>
      </c>
    </row>
    <row r="22" spans="1:14" x14ac:dyDescent="0.25">
      <c r="A22" s="16">
        <v>105142</v>
      </c>
      <c r="B22" s="22">
        <v>41456</v>
      </c>
      <c r="C22" s="21">
        <v>2564</v>
      </c>
      <c r="D22" s="21">
        <v>2518</v>
      </c>
      <c r="E22" s="21">
        <v>46</v>
      </c>
      <c r="F22" s="21" t="s">
        <v>16</v>
      </c>
      <c r="G22" s="23">
        <v>236.04</v>
      </c>
      <c r="H22" s="23">
        <v>15</v>
      </c>
      <c r="I22" s="23">
        <v>105.8</v>
      </c>
      <c r="J22" s="23">
        <v>8.09</v>
      </c>
      <c r="K22" s="23">
        <v>6.35</v>
      </c>
      <c r="L22" s="15">
        <f t="shared" si="0"/>
        <v>371.28</v>
      </c>
      <c r="M22" s="23">
        <v>0</v>
      </c>
      <c r="N22" s="15">
        <f t="shared" si="1"/>
        <v>371.28</v>
      </c>
    </row>
    <row r="23" spans="1:14" x14ac:dyDescent="0.25">
      <c r="A23" s="16">
        <v>105142</v>
      </c>
      <c r="B23" s="22">
        <v>41487</v>
      </c>
      <c r="C23" s="21">
        <v>2564</v>
      </c>
      <c r="D23" s="21">
        <v>2564</v>
      </c>
      <c r="E23" s="21">
        <v>13</v>
      </c>
      <c r="F23" s="21" t="s">
        <v>16</v>
      </c>
      <c r="G23" s="23">
        <v>272.91000000000003</v>
      </c>
      <c r="H23" s="23">
        <v>15</v>
      </c>
      <c r="I23" s="23">
        <v>31.2</v>
      </c>
      <c r="J23" s="23">
        <v>10.73</v>
      </c>
      <c r="K23" s="23">
        <v>1.87</v>
      </c>
      <c r="L23" s="15">
        <f t="shared" si="0"/>
        <v>331.71000000000004</v>
      </c>
      <c r="M23" s="23">
        <v>0</v>
      </c>
      <c r="N23" s="15">
        <f t="shared" si="1"/>
        <v>331.71000000000004</v>
      </c>
    </row>
    <row r="24" spans="1:14" x14ac:dyDescent="0.25">
      <c r="A24" s="16">
        <v>105142</v>
      </c>
      <c r="B24" s="22">
        <v>41518</v>
      </c>
      <c r="C24" s="21">
        <v>2564</v>
      </c>
      <c r="D24" s="21">
        <v>2564</v>
      </c>
      <c r="E24" s="21">
        <v>13</v>
      </c>
      <c r="F24" s="21" t="s">
        <v>16</v>
      </c>
      <c r="G24" s="23">
        <v>126.17</v>
      </c>
      <c r="H24" s="23">
        <v>15</v>
      </c>
      <c r="I24" s="23">
        <v>31.2</v>
      </c>
      <c r="J24" s="23">
        <v>4.16</v>
      </c>
      <c r="K24" s="23">
        <v>1.87</v>
      </c>
      <c r="L24" s="15">
        <f t="shared" si="0"/>
        <v>178.4</v>
      </c>
      <c r="M24" s="23">
        <v>0</v>
      </c>
      <c r="N24" s="15">
        <f t="shared" si="1"/>
        <v>178.4</v>
      </c>
    </row>
    <row r="25" spans="1:14" x14ac:dyDescent="0.25">
      <c r="A25" s="16">
        <v>105142</v>
      </c>
      <c r="B25" s="22">
        <v>41548</v>
      </c>
      <c r="C25" s="21">
        <v>2628</v>
      </c>
      <c r="D25" s="21">
        <v>2564</v>
      </c>
      <c r="E25" s="21">
        <v>64</v>
      </c>
      <c r="F25" s="21" t="s">
        <v>16</v>
      </c>
      <c r="G25" s="23">
        <v>174.24</v>
      </c>
      <c r="H25" s="23">
        <v>15</v>
      </c>
      <c r="I25" s="23">
        <v>153.6</v>
      </c>
      <c r="J25" s="23">
        <v>5.66</v>
      </c>
      <c r="K25" s="23">
        <v>9.2200000000000006</v>
      </c>
      <c r="L25" s="15">
        <f t="shared" si="0"/>
        <v>357.72000000000008</v>
      </c>
      <c r="M25" s="23">
        <v>0</v>
      </c>
      <c r="N25" s="15">
        <f t="shared" si="1"/>
        <v>357.72000000000008</v>
      </c>
    </row>
    <row r="26" spans="1:14" x14ac:dyDescent="0.25">
      <c r="A26" s="16">
        <v>105142</v>
      </c>
      <c r="B26" s="22">
        <v>41579</v>
      </c>
      <c r="C26" s="21">
        <v>2628</v>
      </c>
      <c r="D26" s="21">
        <v>2628</v>
      </c>
      <c r="E26" s="21">
        <v>13</v>
      </c>
      <c r="F26" s="21" t="s">
        <v>16</v>
      </c>
      <c r="G26" s="23">
        <v>285.92</v>
      </c>
      <c r="H26" s="23">
        <v>15</v>
      </c>
      <c r="I26" s="23">
        <v>31.2</v>
      </c>
      <c r="J26" s="23">
        <v>8.06</v>
      </c>
      <c r="K26" s="23">
        <v>1.87</v>
      </c>
      <c r="L26" s="15">
        <f t="shared" si="0"/>
        <v>342.05</v>
      </c>
      <c r="M26" s="23">
        <v>0</v>
      </c>
      <c r="N26" s="15">
        <f t="shared" si="1"/>
        <v>342.05</v>
      </c>
    </row>
    <row r="27" spans="1:14" x14ac:dyDescent="0.25">
      <c r="A27" s="16">
        <v>105142</v>
      </c>
      <c r="B27" s="22">
        <v>41609</v>
      </c>
      <c r="C27" s="21">
        <v>2628</v>
      </c>
      <c r="D27" s="21">
        <v>2628</v>
      </c>
      <c r="E27" s="21">
        <v>13</v>
      </c>
      <c r="F27" s="21" t="s">
        <v>16</v>
      </c>
      <c r="G27" s="23">
        <v>333.99</v>
      </c>
      <c r="H27" s="23">
        <v>15</v>
      </c>
      <c r="I27" s="23">
        <v>31.2</v>
      </c>
      <c r="J27" s="23">
        <v>11.16</v>
      </c>
      <c r="K27" s="23">
        <v>1.87</v>
      </c>
      <c r="L27" s="15">
        <f t="shared" si="0"/>
        <v>393.22</v>
      </c>
      <c r="M27" s="23">
        <v>0</v>
      </c>
      <c r="N27" s="15">
        <f t="shared" si="1"/>
        <v>393.22</v>
      </c>
    </row>
    <row r="28" spans="1:14" x14ac:dyDescent="0.25">
      <c r="A28" s="16">
        <v>105142</v>
      </c>
      <c r="B28" s="22">
        <v>41640</v>
      </c>
      <c r="C28" s="21">
        <v>2687</v>
      </c>
      <c r="D28" s="21">
        <v>2628</v>
      </c>
      <c r="E28" s="21">
        <v>59</v>
      </c>
      <c r="F28" s="21" t="s">
        <v>16</v>
      </c>
      <c r="G28" s="23">
        <v>382.06</v>
      </c>
      <c r="H28" s="23">
        <v>15</v>
      </c>
      <c r="I28" s="23">
        <v>141.6</v>
      </c>
      <c r="J28" s="23">
        <v>14.87</v>
      </c>
      <c r="K28" s="23">
        <v>8.5</v>
      </c>
      <c r="L28" s="15">
        <f t="shared" si="0"/>
        <v>562.03</v>
      </c>
      <c r="M28" s="23">
        <v>0</v>
      </c>
      <c r="N28" s="15">
        <f t="shared" si="1"/>
        <v>562.03</v>
      </c>
    </row>
    <row r="29" spans="1:14" x14ac:dyDescent="0.25">
      <c r="A29" s="16">
        <v>105142</v>
      </c>
      <c r="B29" s="22">
        <v>41671</v>
      </c>
      <c r="C29" s="21">
        <v>2687</v>
      </c>
      <c r="D29" s="21">
        <v>2687</v>
      </c>
      <c r="E29" s="21">
        <v>13</v>
      </c>
      <c r="F29" s="21" t="s">
        <v>16</v>
      </c>
      <c r="G29" s="23">
        <v>481</v>
      </c>
      <c r="H29" s="23">
        <v>15</v>
      </c>
      <c r="I29" s="23">
        <v>31.2</v>
      </c>
      <c r="J29" s="23">
        <v>19.350000000000001</v>
      </c>
      <c r="K29" s="23">
        <v>1.87</v>
      </c>
      <c r="L29" s="15">
        <f t="shared" si="0"/>
        <v>548.42000000000007</v>
      </c>
      <c r="M29" s="23">
        <v>0</v>
      </c>
      <c r="N29" s="15">
        <f t="shared" si="1"/>
        <v>548.42000000000007</v>
      </c>
    </row>
    <row r="30" spans="1:14" x14ac:dyDescent="0.25">
      <c r="A30" s="16">
        <v>105142</v>
      </c>
      <c r="B30" s="22">
        <v>41699</v>
      </c>
      <c r="C30" s="21">
        <v>2720</v>
      </c>
      <c r="D30" s="21">
        <v>2687</v>
      </c>
      <c r="E30" s="21">
        <v>33</v>
      </c>
      <c r="F30" s="21" t="s">
        <v>16</v>
      </c>
      <c r="G30" s="23">
        <v>529</v>
      </c>
      <c r="H30" s="23">
        <v>15</v>
      </c>
      <c r="I30" s="23">
        <v>79.2</v>
      </c>
      <c r="J30" s="23">
        <v>24.05</v>
      </c>
      <c r="K30" s="23">
        <v>4.75</v>
      </c>
      <c r="L30" s="15">
        <f t="shared" si="0"/>
        <v>652</v>
      </c>
      <c r="M30" s="23">
        <v>0</v>
      </c>
      <c r="N30" s="15">
        <f t="shared" si="1"/>
        <v>652</v>
      </c>
    </row>
    <row r="31" spans="1:14" x14ac:dyDescent="0.25">
      <c r="A31" s="16">
        <v>105142</v>
      </c>
      <c r="B31" s="22">
        <v>41730</v>
      </c>
      <c r="C31" s="21">
        <v>2746</v>
      </c>
      <c r="D31" s="21">
        <v>2720</v>
      </c>
      <c r="E31" s="21">
        <v>26</v>
      </c>
      <c r="F31" s="21" t="s">
        <v>16</v>
      </c>
      <c r="G31" s="23">
        <v>114</v>
      </c>
      <c r="H31" s="23">
        <v>15</v>
      </c>
      <c r="I31" s="23">
        <v>62.4</v>
      </c>
      <c r="J31" s="23">
        <v>7.19</v>
      </c>
      <c r="K31" s="23">
        <v>3.74</v>
      </c>
      <c r="L31" s="15">
        <f t="shared" si="0"/>
        <v>202.33</v>
      </c>
      <c r="M31" s="23">
        <v>0</v>
      </c>
      <c r="N31" s="15">
        <f t="shared" si="1"/>
        <v>202.33</v>
      </c>
    </row>
    <row r="32" spans="1:14" x14ac:dyDescent="0.25">
      <c r="A32" s="16">
        <v>105142</v>
      </c>
      <c r="B32" s="22">
        <v>41760</v>
      </c>
      <c r="C32" s="21">
        <v>2763</v>
      </c>
      <c r="D32" s="21">
        <v>2746</v>
      </c>
      <c r="E32" s="21">
        <v>17</v>
      </c>
      <c r="F32" s="21" t="s">
        <v>16</v>
      </c>
      <c r="G32" s="23">
        <v>195</v>
      </c>
      <c r="H32" s="23">
        <v>15</v>
      </c>
      <c r="I32" s="23">
        <v>40.799999999999997</v>
      </c>
      <c r="J32" s="23">
        <v>8.73</v>
      </c>
      <c r="K32" s="23">
        <v>2.4500000000000002</v>
      </c>
      <c r="L32" s="15">
        <f t="shared" si="0"/>
        <v>261.98</v>
      </c>
      <c r="M32" s="23">
        <v>0</v>
      </c>
      <c r="N32" s="15">
        <f t="shared" si="1"/>
        <v>261.98</v>
      </c>
    </row>
    <row r="33" spans="1:14" x14ac:dyDescent="0.25">
      <c r="A33" s="16">
        <v>105142</v>
      </c>
      <c r="B33" s="22">
        <v>41791</v>
      </c>
      <c r="C33" s="21">
        <v>2781</v>
      </c>
      <c r="D33" s="21">
        <v>2763</v>
      </c>
      <c r="E33" s="21">
        <v>18</v>
      </c>
      <c r="F33" s="21" t="s">
        <v>16</v>
      </c>
      <c r="G33" s="23">
        <v>0</v>
      </c>
      <c r="H33" s="23">
        <v>15</v>
      </c>
      <c r="I33" s="23">
        <v>46.8</v>
      </c>
      <c r="J33" s="23">
        <v>1</v>
      </c>
      <c r="K33" s="23">
        <v>2.81</v>
      </c>
      <c r="L33" s="15">
        <f t="shared" si="0"/>
        <v>65.61</v>
      </c>
      <c r="M33" s="23">
        <v>0</v>
      </c>
      <c r="N33" s="15">
        <f t="shared" si="1"/>
        <v>65.61</v>
      </c>
    </row>
    <row r="34" spans="1:14" x14ac:dyDescent="0.25">
      <c r="A34" s="16">
        <v>105142</v>
      </c>
      <c r="B34" s="22">
        <v>41821</v>
      </c>
      <c r="C34" s="21">
        <v>2797</v>
      </c>
      <c r="D34" s="21">
        <v>2781</v>
      </c>
      <c r="E34" s="21">
        <v>16</v>
      </c>
      <c r="F34" s="21" t="s">
        <v>16</v>
      </c>
      <c r="G34" s="23">
        <v>-4</v>
      </c>
      <c r="H34" s="23">
        <v>15</v>
      </c>
      <c r="I34" s="23">
        <v>41.6</v>
      </c>
      <c r="J34" s="23">
        <v>0</v>
      </c>
      <c r="K34" s="23">
        <v>2.52</v>
      </c>
      <c r="L34" s="15">
        <f t="shared" si="0"/>
        <v>55.120000000000005</v>
      </c>
      <c r="M34" s="23">
        <v>0</v>
      </c>
      <c r="N34" s="15">
        <f t="shared" si="1"/>
        <v>55.120000000000005</v>
      </c>
    </row>
    <row r="35" spans="1:14" x14ac:dyDescent="0.25">
      <c r="A35" s="16">
        <v>105142</v>
      </c>
      <c r="B35" s="22">
        <v>41852</v>
      </c>
      <c r="C35" s="21">
        <v>2797</v>
      </c>
      <c r="D35" s="21">
        <v>2797</v>
      </c>
      <c r="E35" s="21">
        <v>13</v>
      </c>
      <c r="F35" s="21" t="s">
        <v>16</v>
      </c>
      <c r="G35" s="23">
        <v>5</v>
      </c>
      <c r="H35" s="23">
        <v>15</v>
      </c>
      <c r="I35" s="23">
        <v>33.799999999999997</v>
      </c>
      <c r="J35" s="23">
        <v>0</v>
      </c>
      <c r="K35" s="23">
        <v>2.04</v>
      </c>
      <c r="L35" s="15">
        <f t="shared" si="0"/>
        <v>55.839999999999996</v>
      </c>
      <c r="M35" s="23">
        <v>0</v>
      </c>
      <c r="N35" s="15">
        <f t="shared" si="1"/>
        <v>55.839999999999996</v>
      </c>
    </row>
    <row r="36" spans="1:14" x14ac:dyDescent="0.25">
      <c r="A36" s="16">
        <v>105142</v>
      </c>
      <c r="B36" s="22">
        <v>41883</v>
      </c>
      <c r="C36" s="21">
        <v>2831</v>
      </c>
      <c r="D36" s="21">
        <v>2797</v>
      </c>
      <c r="E36" s="21">
        <v>34</v>
      </c>
      <c r="F36" s="21" t="s">
        <v>16</v>
      </c>
      <c r="G36" s="23">
        <v>57</v>
      </c>
      <c r="H36" s="23">
        <v>15</v>
      </c>
      <c r="I36" s="23">
        <v>88.4</v>
      </c>
      <c r="J36" s="23">
        <v>1</v>
      </c>
      <c r="K36" s="23">
        <v>5.32</v>
      </c>
      <c r="L36" s="15">
        <f t="shared" si="0"/>
        <v>166.72</v>
      </c>
      <c r="M36" s="23">
        <v>0</v>
      </c>
      <c r="N36" s="15">
        <f t="shared" si="1"/>
        <v>166.72</v>
      </c>
    </row>
    <row r="37" spans="1:14" x14ac:dyDescent="0.25">
      <c r="A37" s="16">
        <v>105142</v>
      </c>
      <c r="B37" s="22">
        <v>41913</v>
      </c>
      <c r="C37" s="21">
        <v>2853</v>
      </c>
      <c r="D37" s="21">
        <v>2831</v>
      </c>
      <c r="E37" s="21">
        <v>22</v>
      </c>
      <c r="F37" s="21" t="s">
        <v>16</v>
      </c>
      <c r="G37" s="23">
        <v>1</v>
      </c>
      <c r="H37" s="23">
        <v>15</v>
      </c>
      <c r="I37" s="23">
        <v>57.2</v>
      </c>
      <c r="J37" s="23">
        <v>1</v>
      </c>
      <c r="K37" s="23">
        <v>3.43</v>
      </c>
      <c r="L37" s="15">
        <f t="shared" si="0"/>
        <v>77.63000000000001</v>
      </c>
      <c r="M37" s="23">
        <v>0</v>
      </c>
      <c r="N37" s="15">
        <f t="shared" si="1"/>
        <v>77.63000000000001</v>
      </c>
    </row>
    <row r="38" spans="1:14" x14ac:dyDescent="0.25">
      <c r="A38" s="16">
        <v>105142</v>
      </c>
      <c r="B38" s="22">
        <v>41944</v>
      </c>
      <c r="C38" s="21">
        <v>2853</v>
      </c>
      <c r="D38" s="21">
        <v>2853</v>
      </c>
      <c r="E38" s="21">
        <v>13</v>
      </c>
      <c r="F38" s="21" t="s">
        <v>16</v>
      </c>
      <c r="G38" s="23">
        <v>-3</v>
      </c>
      <c r="H38" s="23">
        <v>15</v>
      </c>
      <c r="I38" s="23">
        <v>33.799999999999997</v>
      </c>
      <c r="J38" s="23">
        <v>1</v>
      </c>
      <c r="K38" s="23">
        <v>2.0299999999999998</v>
      </c>
      <c r="L38" s="15">
        <f t="shared" si="0"/>
        <v>48.83</v>
      </c>
      <c r="M38" s="23">
        <v>0</v>
      </c>
      <c r="N38" s="15">
        <f t="shared" si="1"/>
        <v>48.83</v>
      </c>
    </row>
    <row r="39" spans="1:14" x14ac:dyDescent="0.25">
      <c r="A39" s="16">
        <v>105142</v>
      </c>
      <c r="B39" s="22">
        <v>41974</v>
      </c>
      <c r="C39" s="21">
        <v>2894</v>
      </c>
      <c r="D39" s="21">
        <v>2853</v>
      </c>
      <c r="E39" s="21">
        <v>41</v>
      </c>
      <c r="F39" s="21" t="s">
        <v>16</v>
      </c>
      <c r="G39" s="23">
        <v>-1</v>
      </c>
      <c r="H39" s="23">
        <v>15</v>
      </c>
      <c r="I39" s="23">
        <v>106.6</v>
      </c>
      <c r="J39" s="23">
        <v>0</v>
      </c>
      <c r="K39" s="23">
        <v>6.4</v>
      </c>
      <c r="L39" s="15">
        <f t="shared" si="0"/>
        <v>127</v>
      </c>
      <c r="M39" s="23">
        <v>0</v>
      </c>
      <c r="N39" s="15">
        <f t="shared" si="1"/>
        <v>127</v>
      </c>
    </row>
    <row r="40" spans="1:14" x14ac:dyDescent="0.25">
      <c r="A40" s="16">
        <v>105142</v>
      </c>
      <c r="B40" s="22">
        <v>42005</v>
      </c>
      <c r="C40" s="21">
        <v>2915</v>
      </c>
      <c r="D40" s="21">
        <v>2894</v>
      </c>
      <c r="E40" s="21">
        <v>21</v>
      </c>
      <c r="F40" s="21" t="s">
        <v>16</v>
      </c>
      <c r="G40" s="23">
        <v>1</v>
      </c>
      <c r="H40" s="23">
        <v>15</v>
      </c>
      <c r="I40" s="23">
        <v>54.6</v>
      </c>
      <c r="J40" s="23">
        <v>1</v>
      </c>
      <c r="K40" s="23">
        <v>3.28</v>
      </c>
      <c r="L40" s="15">
        <f t="shared" si="0"/>
        <v>74.88</v>
      </c>
      <c r="M40" s="23">
        <v>0</v>
      </c>
      <c r="N40" s="15">
        <f t="shared" si="1"/>
        <v>74.88</v>
      </c>
    </row>
    <row r="41" spans="1:14" x14ac:dyDescent="0.25">
      <c r="A41" s="16">
        <v>105142</v>
      </c>
      <c r="B41" s="22">
        <v>42036</v>
      </c>
      <c r="C41" s="21">
        <v>2942</v>
      </c>
      <c r="D41" s="21">
        <v>2915</v>
      </c>
      <c r="E41" s="21">
        <v>27</v>
      </c>
      <c r="F41" s="21" t="s">
        <v>16</v>
      </c>
      <c r="G41" s="23">
        <v>0</v>
      </c>
      <c r="H41" s="23">
        <v>15</v>
      </c>
      <c r="I41" s="23">
        <v>70.2</v>
      </c>
      <c r="J41" s="23">
        <v>1</v>
      </c>
      <c r="K41" s="23">
        <v>4.21</v>
      </c>
      <c r="L41" s="15">
        <f t="shared" si="0"/>
        <v>90.41</v>
      </c>
      <c r="M41" s="23">
        <v>0</v>
      </c>
      <c r="N41" s="15">
        <f t="shared" si="1"/>
        <v>90.41</v>
      </c>
    </row>
    <row r="42" spans="1:14" x14ac:dyDescent="0.25">
      <c r="A42" s="16">
        <v>105142</v>
      </c>
      <c r="B42" s="22">
        <v>42064</v>
      </c>
      <c r="C42" s="21">
        <v>2942</v>
      </c>
      <c r="D42" s="21">
        <v>2942</v>
      </c>
      <c r="E42" s="21">
        <v>23</v>
      </c>
      <c r="F42" s="21" t="s">
        <v>16</v>
      </c>
      <c r="G42" s="23">
        <v>0</v>
      </c>
      <c r="H42" s="23">
        <v>15</v>
      </c>
      <c r="I42" s="23">
        <v>59.8</v>
      </c>
      <c r="J42" s="23">
        <v>0</v>
      </c>
      <c r="K42" s="23">
        <v>3.59</v>
      </c>
      <c r="L42" s="15">
        <f t="shared" si="0"/>
        <v>78.39</v>
      </c>
      <c r="M42" s="23">
        <v>0</v>
      </c>
      <c r="N42" s="15">
        <f t="shared" si="1"/>
        <v>78.39</v>
      </c>
    </row>
    <row r="43" spans="1:14" x14ac:dyDescent="0.25">
      <c r="A43" s="16">
        <v>105142</v>
      </c>
      <c r="B43" s="22">
        <v>42095</v>
      </c>
      <c r="C43" s="21">
        <v>2983</v>
      </c>
      <c r="D43" s="21">
        <v>2942</v>
      </c>
      <c r="E43" s="21">
        <v>41</v>
      </c>
      <c r="F43" s="21" t="s">
        <v>16</v>
      </c>
      <c r="G43" s="23">
        <v>9</v>
      </c>
      <c r="H43" s="23">
        <v>15</v>
      </c>
      <c r="I43" s="23">
        <v>106.6</v>
      </c>
      <c r="J43" s="23">
        <v>1</v>
      </c>
      <c r="K43" s="23">
        <v>6.4</v>
      </c>
      <c r="L43" s="15">
        <f t="shared" si="0"/>
        <v>138</v>
      </c>
      <c r="M43" s="23">
        <v>0</v>
      </c>
      <c r="N43" s="15">
        <f t="shared" si="1"/>
        <v>138</v>
      </c>
    </row>
    <row r="44" spans="1:14" x14ac:dyDescent="0.25">
      <c r="A44" s="16">
        <v>105142</v>
      </c>
      <c r="B44" s="22">
        <v>42125</v>
      </c>
      <c r="C44" s="21">
        <v>3000</v>
      </c>
      <c r="D44" s="21">
        <v>2983</v>
      </c>
      <c r="E44" s="21">
        <v>17</v>
      </c>
      <c r="F44" s="21" t="s">
        <v>16</v>
      </c>
      <c r="G44" s="23">
        <v>-1</v>
      </c>
      <c r="H44" s="23">
        <v>15</v>
      </c>
      <c r="I44" s="23">
        <v>44.2</v>
      </c>
      <c r="J44" s="23">
        <v>1</v>
      </c>
      <c r="K44" s="23">
        <v>2.65</v>
      </c>
      <c r="L44" s="15">
        <f t="shared" si="0"/>
        <v>61.85</v>
      </c>
      <c r="M44" s="23">
        <v>0</v>
      </c>
      <c r="N44" s="15">
        <f t="shared" si="1"/>
        <v>61.85</v>
      </c>
    </row>
    <row r="45" spans="1:14" x14ac:dyDescent="0.25">
      <c r="A45" s="16">
        <v>105142</v>
      </c>
      <c r="B45" s="22">
        <v>42156</v>
      </c>
      <c r="C45" s="21">
        <v>3016</v>
      </c>
      <c r="D45" s="21">
        <v>3000</v>
      </c>
      <c r="E45" s="21">
        <v>16</v>
      </c>
      <c r="F45" s="21" t="s">
        <v>16</v>
      </c>
      <c r="G45" s="23">
        <v>2</v>
      </c>
      <c r="H45" s="23">
        <v>15</v>
      </c>
      <c r="I45" s="23">
        <v>41.6</v>
      </c>
      <c r="J45" s="23">
        <v>1</v>
      </c>
      <c r="K45" s="23">
        <v>2.5</v>
      </c>
      <c r="L45" s="15">
        <f t="shared" si="0"/>
        <v>62.1</v>
      </c>
      <c r="M45" s="23">
        <v>0</v>
      </c>
      <c r="N45" s="15">
        <f t="shared" si="1"/>
        <v>62.1</v>
      </c>
    </row>
    <row r="46" spans="1:14" x14ac:dyDescent="0.25">
      <c r="A46" s="16">
        <v>105142</v>
      </c>
      <c r="B46" s="22">
        <v>42186</v>
      </c>
      <c r="C46" s="21">
        <v>3026</v>
      </c>
      <c r="D46" s="21">
        <v>3016</v>
      </c>
      <c r="E46" s="21">
        <v>10</v>
      </c>
      <c r="F46" s="21" t="s">
        <v>16</v>
      </c>
      <c r="G46" s="23">
        <v>61</v>
      </c>
      <c r="H46" s="23">
        <v>15</v>
      </c>
      <c r="I46" s="23">
        <v>26</v>
      </c>
      <c r="J46" s="23">
        <v>2</v>
      </c>
      <c r="K46" s="23">
        <v>1.56</v>
      </c>
      <c r="L46" s="15">
        <f t="shared" si="0"/>
        <v>105.56</v>
      </c>
      <c r="M46" s="23">
        <v>0</v>
      </c>
      <c r="N46" s="15">
        <f t="shared" si="1"/>
        <v>105.56</v>
      </c>
    </row>
    <row r="47" spans="1:14" x14ac:dyDescent="0.25">
      <c r="A47" s="16">
        <v>105142</v>
      </c>
      <c r="B47" s="22">
        <v>42217</v>
      </c>
      <c r="C47" s="21">
        <v>3042</v>
      </c>
      <c r="D47" s="21">
        <v>3026</v>
      </c>
      <c r="E47" s="21">
        <v>16</v>
      </c>
      <c r="F47" s="21" t="s">
        <v>16</v>
      </c>
      <c r="G47" s="23">
        <v>104</v>
      </c>
      <c r="H47" s="23">
        <v>15</v>
      </c>
      <c r="I47" s="23">
        <v>41.6</v>
      </c>
      <c r="J47" s="23">
        <v>3</v>
      </c>
      <c r="K47" s="23">
        <v>2.5</v>
      </c>
      <c r="L47" s="15">
        <f t="shared" si="0"/>
        <v>166.1</v>
      </c>
      <c r="M47" s="23">
        <v>0</v>
      </c>
      <c r="N47" s="15">
        <f t="shared" si="1"/>
        <v>166.1</v>
      </c>
    </row>
    <row r="48" spans="1:14" x14ac:dyDescent="0.25">
      <c r="A48" s="16">
        <v>105142</v>
      </c>
      <c r="B48" s="22">
        <v>42248</v>
      </c>
      <c r="C48" s="21">
        <v>3054</v>
      </c>
      <c r="D48" s="21">
        <v>3042</v>
      </c>
      <c r="E48" s="21">
        <v>12</v>
      </c>
      <c r="F48" s="21" t="s">
        <v>16</v>
      </c>
      <c r="G48" s="23">
        <v>6</v>
      </c>
      <c r="H48" s="23">
        <v>15</v>
      </c>
      <c r="I48" s="23">
        <v>31.2</v>
      </c>
      <c r="J48" s="23">
        <v>1</v>
      </c>
      <c r="K48" s="23">
        <v>1.87</v>
      </c>
      <c r="L48" s="15">
        <f t="shared" si="0"/>
        <v>55.07</v>
      </c>
      <c r="M48" s="23">
        <v>0</v>
      </c>
      <c r="N48" s="15">
        <f t="shared" si="1"/>
        <v>55.07</v>
      </c>
    </row>
    <row r="49" spans="1:14" x14ac:dyDescent="0.25">
      <c r="A49" s="16">
        <v>105142</v>
      </c>
      <c r="B49" s="22">
        <v>42278</v>
      </c>
      <c r="C49" s="21">
        <v>3072</v>
      </c>
      <c r="D49" s="21">
        <v>3054</v>
      </c>
      <c r="E49" s="21">
        <v>18</v>
      </c>
      <c r="F49" s="21" t="s">
        <v>16</v>
      </c>
      <c r="G49" s="23">
        <v>0</v>
      </c>
      <c r="H49" s="23">
        <v>15</v>
      </c>
      <c r="I49" s="23">
        <v>46.8</v>
      </c>
      <c r="J49" s="23">
        <v>1</v>
      </c>
      <c r="K49" s="23">
        <v>2.91</v>
      </c>
      <c r="L49" s="15">
        <f t="shared" si="0"/>
        <v>65.709999999999994</v>
      </c>
      <c r="M49" s="23">
        <v>0</v>
      </c>
      <c r="N49" s="15">
        <f t="shared" si="1"/>
        <v>65.709999999999994</v>
      </c>
    </row>
    <row r="50" spans="1:14" x14ac:dyDescent="0.25">
      <c r="A50" s="16">
        <v>105142</v>
      </c>
      <c r="B50" s="22">
        <v>42309</v>
      </c>
      <c r="C50" s="21">
        <v>3085</v>
      </c>
      <c r="D50" s="21">
        <v>3072</v>
      </c>
      <c r="E50" s="21">
        <v>13</v>
      </c>
      <c r="F50" s="21" t="s">
        <v>16</v>
      </c>
      <c r="G50" s="23">
        <v>66</v>
      </c>
      <c r="H50" s="23">
        <v>15</v>
      </c>
      <c r="I50" s="23">
        <v>33.799999999999997</v>
      </c>
      <c r="J50" s="23">
        <v>2</v>
      </c>
      <c r="K50" s="23">
        <v>2.1</v>
      </c>
      <c r="L50" s="15">
        <f t="shared" si="0"/>
        <v>118.89999999999999</v>
      </c>
      <c r="M50" s="23">
        <v>0</v>
      </c>
      <c r="N50" s="15">
        <f t="shared" si="1"/>
        <v>118.89999999999999</v>
      </c>
    </row>
    <row r="51" spans="1:14" x14ac:dyDescent="0.25">
      <c r="A51" s="16">
        <v>105142</v>
      </c>
      <c r="B51" s="22">
        <v>42339</v>
      </c>
      <c r="C51" s="21">
        <v>3085</v>
      </c>
      <c r="D51" s="21">
        <v>3085</v>
      </c>
      <c r="E51" s="21">
        <v>14</v>
      </c>
      <c r="F51" s="21" t="s">
        <v>16</v>
      </c>
      <c r="G51" s="23">
        <v>1</v>
      </c>
      <c r="H51" s="23">
        <v>15</v>
      </c>
      <c r="I51" s="23">
        <v>36.4</v>
      </c>
      <c r="J51" s="23">
        <v>1</v>
      </c>
      <c r="K51" s="23">
        <v>2.2599999999999998</v>
      </c>
      <c r="L51" s="15">
        <f t="shared" si="0"/>
        <v>55.66</v>
      </c>
      <c r="M51" s="23">
        <v>0</v>
      </c>
      <c r="N51" s="15">
        <f t="shared" si="1"/>
        <v>55.66</v>
      </c>
    </row>
    <row r="52" spans="1:14" x14ac:dyDescent="0.25">
      <c r="A52" s="16">
        <v>105142</v>
      </c>
      <c r="B52" s="22">
        <v>42370</v>
      </c>
      <c r="C52" s="21">
        <v>3117</v>
      </c>
      <c r="D52" s="21">
        <v>3085</v>
      </c>
      <c r="E52" s="21">
        <v>32</v>
      </c>
      <c r="F52" s="21" t="s">
        <v>16</v>
      </c>
      <c r="G52" s="23">
        <v>55</v>
      </c>
      <c r="H52" s="23">
        <v>15</v>
      </c>
      <c r="I52" s="23">
        <v>83.2</v>
      </c>
      <c r="J52" s="23">
        <v>2</v>
      </c>
      <c r="K52" s="23">
        <v>5.03</v>
      </c>
      <c r="L52" s="15">
        <f t="shared" si="0"/>
        <v>160.22999999999999</v>
      </c>
      <c r="M52" s="23">
        <v>0</v>
      </c>
      <c r="N52" s="15">
        <f t="shared" si="1"/>
        <v>160.22999999999999</v>
      </c>
    </row>
    <row r="53" spans="1:14" x14ac:dyDescent="0.25">
      <c r="A53" s="16">
        <v>105142</v>
      </c>
      <c r="B53" s="22">
        <v>42401</v>
      </c>
      <c r="C53" s="21">
        <v>3131</v>
      </c>
      <c r="D53" s="21">
        <v>3117</v>
      </c>
      <c r="E53" s="21">
        <v>14</v>
      </c>
      <c r="F53" s="21" t="s">
        <v>16</v>
      </c>
      <c r="G53" s="23">
        <v>1</v>
      </c>
      <c r="H53" s="23">
        <v>15</v>
      </c>
      <c r="I53" s="23">
        <v>36.4</v>
      </c>
      <c r="J53" s="23">
        <v>1</v>
      </c>
      <c r="K53" s="23">
        <v>2.2200000000000002</v>
      </c>
      <c r="L53" s="15">
        <f t="shared" si="0"/>
        <v>55.62</v>
      </c>
      <c r="M53" s="23">
        <v>0</v>
      </c>
      <c r="N53" s="15">
        <f t="shared" si="1"/>
        <v>55.62</v>
      </c>
    </row>
    <row r="54" spans="1:14" x14ac:dyDescent="0.25">
      <c r="A54" s="16">
        <v>105142</v>
      </c>
      <c r="B54" s="22">
        <v>42430</v>
      </c>
      <c r="C54" s="21">
        <v>3146</v>
      </c>
      <c r="D54" s="21">
        <v>3131</v>
      </c>
      <c r="E54" s="21">
        <v>15</v>
      </c>
      <c r="F54" s="21" t="s">
        <v>16</v>
      </c>
      <c r="G54" s="23">
        <v>2</v>
      </c>
      <c r="H54" s="23">
        <v>15</v>
      </c>
      <c r="I54" s="23">
        <v>39</v>
      </c>
      <c r="J54" s="23">
        <v>1</v>
      </c>
      <c r="K54" s="23">
        <v>2.38</v>
      </c>
      <c r="L54" s="15">
        <f t="shared" si="0"/>
        <v>59.38</v>
      </c>
      <c r="M54" s="23">
        <v>0</v>
      </c>
      <c r="N54" s="15">
        <f t="shared" si="1"/>
        <v>59.38</v>
      </c>
    </row>
    <row r="55" spans="1:14" x14ac:dyDescent="0.25">
      <c r="A55" s="16">
        <v>105142</v>
      </c>
      <c r="B55" s="22">
        <v>42461</v>
      </c>
      <c r="C55" s="11">
        <v>3167</v>
      </c>
      <c r="D55" s="11">
        <v>3146</v>
      </c>
      <c r="E55" s="11">
        <v>21</v>
      </c>
      <c r="F55" s="11" t="s">
        <v>16</v>
      </c>
      <c r="G55" s="12">
        <v>59.54</v>
      </c>
      <c r="H55" s="12">
        <v>15</v>
      </c>
      <c r="I55" s="12">
        <v>54.6</v>
      </c>
      <c r="J55" s="12">
        <v>2</v>
      </c>
      <c r="K55" s="12">
        <v>3.3</v>
      </c>
      <c r="L55" s="12">
        <v>134</v>
      </c>
      <c r="M55" s="12">
        <v>0</v>
      </c>
      <c r="N55" s="12">
        <v>125.86</v>
      </c>
    </row>
    <row r="56" spans="1:14" x14ac:dyDescent="0.25">
      <c r="A56" s="16">
        <v>105142</v>
      </c>
      <c r="B56" s="22">
        <v>42491</v>
      </c>
      <c r="C56" s="13">
        <v>3187</v>
      </c>
      <c r="D56" s="13">
        <v>3167</v>
      </c>
      <c r="E56" s="13">
        <v>20</v>
      </c>
      <c r="F56" s="13" t="s">
        <v>16</v>
      </c>
      <c r="G56" s="14">
        <v>125.86</v>
      </c>
      <c r="H56" s="14">
        <v>20</v>
      </c>
      <c r="I56" s="14">
        <v>58</v>
      </c>
      <c r="J56" s="14">
        <v>3</v>
      </c>
      <c r="K56" s="14">
        <v>3.5</v>
      </c>
      <c r="L56" s="14">
        <v>209</v>
      </c>
      <c r="M56" s="14">
        <v>0</v>
      </c>
      <c r="N56" s="14">
        <v>208.76</v>
      </c>
    </row>
    <row r="57" spans="1:14" x14ac:dyDescent="0.25">
      <c r="A57" s="16">
        <v>105142</v>
      </c>
      <c r="B57" s="22">
        <v>42522</v>
      </c>
      <c r="C57" s="11">
        <v>3187</v>
      </c>
      <c r="D57" s="11">
        <v>3187</v>
      </c>
      <c r="E57" s="11">
        <v>19</v>
      </c>
      <c r="F57" s="11" t="s">
        <v>21</v>
      </c>
      <c r="G57" s="12">
        <v>208.76</v>
      </c>
      <c r="H57" s="12">
        <v>20</v>
      </c>
      <c r="I57" s="12">
        <v>55.1</v>
      </c>
      <c r="J57" s="12">
        <v>4.72</v>
      </c>
      <c r="K57" s="12">
        <v>3.33</v>
      </c>
      <c r="L57" s="12">
        <v>289</v>
      </c>
      <c r="M57" s="12">
        <v>0</v>
      </c>
      <c r="N57" s="12">
        <v>289.29000000000002</v>
      </c>
    </row>
    <row r="58" spans="1:14" x14ac:dyDescent="0.25">
      <c r="A58" s="16">
        <v>105142</v>
      </c>
      <c r="B58" s="22">
        <v>42552</v>
      </c>
      <c r="C58" s="13">
        <v>3226</v>
      </c>
      <c r="D58" s="13">
        <v>3187</v>
      </c>
      <c r="E58" s="13">
        <v>39</v>
      </c>
      <c r="F58" s="13" t="s">
        <v>16</v>
      </c>
      <c r="G58" s="14">
        <v>289.29000000000002</v>
      </c>
      <c r="H58" s="14">
        <v>20</v>
      </c>
      <c r="I58" s="14">
        <v>113.1</v>
      </c>
      <c r="J58" s="14">
        <v>7.17</v>
      </c>
      <c r="K58" s="14">
        <v>6.81</v>
      </c>
      <c r="L58" s="14">
        <v>373</v>
      </c>
      <c r="M58" s="14">
        <v>0</v>
      </c>
      <c r="N58" s="14">
        <v>373.23</v>
      </c>
    </row>
    <row r="59" spans="1:14" x14ac:dyDescent="0.25">
      <c r="A59" s="16">
        <v>105142</v>
      </c>
      <c r="B59" s="22">
        <v>42583</v>
      </c>
      <c r="C59" s="11">
        <v>3250</v>
      </c>
      <c r="D59" s="11">
        <v>3226</v>
      </c>
      <c r="E59" s="11">
        <v>24</v>
      </c>
      <c r="F59" s="11" t="s">
        <v>16</v>
      </c>
      <c r="G59" s="12">
        <v>373.23</v>
      </c>
      <c r="H59" s="12">
        <v>20</v>
      </c>
      <c r="I59" s="12">
        <v>69.599999999999994</v>
      </c>
      <c r="J59" s="12">
        <v>10.54</v>
      </c>
      <c r="K59" s="12">
        <v>4.1900000000000004</v>
      </c>
      <c r="L59" s="12">
        <v>471</v>
      </c>
      <c r="M59" s="12">
        <v>0</v>
      </c>
      <c r="N59" s="12">
        <v>470.63</v>
      </c>
    </row>
    <row r="60" spans="1:14" x14ac:dyDescent="0.25">
      <c r="A60" s="16">
        <v>105142</v>
      </c>
      <c r="B60" s="22">
        <v>42614</v>
      </c>
      <c r="C60" s="13">
        <v>3271</v>
      </c>
      <c r="D60" s="13">
        <v>3250</v>
      </c>
      <c r="E60" s="13">
        <v>21</v>
      </c>
      <c r="F60" s="13" t="s">
        <v>16</v>
      </c>
      <c r="G60" s="14">
        <v>470.63</v>
      </c>
      <c r="H60" s="14">
        <v>20</v>
      </c>
      <c r="I60" s="14">
        <v>60.9</v>
      </c>
      <c r="J60" s="14">
        <v>14.83</v>
      </c>
      <c r="K60" s="14">
        <v>3.67</v>
      </c>
      <c r="L60" s="14">
        <v>560</v>
      </c>
      <c r="M60" s="14">
        <v>0</v>
      </c>
      <c r="N60" s="14">
        <v>559.70000000000005</v>
      </c>
    </row>
    <row r="61" spans="1:14" x14ac:dyDescent="0.25">
      <c r="A61" s="16">
        <v>105142</v>
      </c>
      <c r="B61" s="22">
        <v>42644</v>
      </c>
      <c r="C61" s="11">
        <v>3271</v>
      </c>
      <c r="D61" s="11">
        <v>3271</v>
      </c>
      <c r="E61" s="11">
        <v>22</v>
      </c>
      <c r="F61" s="11" t="s">
        <v>21</v>
      </c>
      <c r="G61" s="12">
        <v>559.70000000000005</v>
      </c>
      <c r="H61" s="12">
        <v>20</v>
      </c>
      <c r="I61" s="12">
        <v>63.8</v>
      </c>
      <c r="J61" s="12">
        <v>19.86</v>
      </c>
      <c r="K61" s="12">
        <v>3.83</v>
      </c>
      <c r="L61" s="12">
        <v>652</v>
      </c>
      <c r="M61" s="12">
        <v>0</v>
      </c>
      <c r="N61" s="12">
        <v>652.36</v>
      </c>
    </row>
    <row r="62" spans="1:14" x14ac:dyDescent="0.25">
      <c r="A62" s="16">
        <v>105142</v>
      </c>
      <c r="B62" s="22">
        <v>42675</v>
      </c>
      <c r="C62" s="13">
        <v>3308</v>
      </c>
      <c r="D62" s="13">
        <v>3271</v>
      </c>
      <c r="E62" s="13">
        <v>37</v>
      </c>
      <c r="F62" s="13" t="s">
        <v>16</v>
      </c>
      <c r="G62" s="14">
        <v>652.36</v>
      </c>
      <c r="H62" s="14">
        <v>20</v>
      </c>
      <c r="I62" s="14">
        <v>107.3</v>
      </c>
      <c r="J62" s="14">
        <v>25.96</v>
      </c>
      <c r="K62" s="14">
        <v>6.44</v>
      </c>
      <c r="L62" s="14">
        <v>725</v>
      </c>
      <c r="M62" s="14">
        <v>720</v>
      </c>
      <c r="N62" s="14">
        <v>4.57</v>
      </c>
    </row>
    <row r="63" spans="1:14" x14ac:dyDescent="0.25">
      <c r="A63" s="16">
        <v>105142</v>
      </c>
      <c r="B63" s="22">
        <v>42705</v>
      </c>
      <c r="C63" s="11">
        <v>3344</v>
      </c>
      <c r="D63" s="11">
        <v>3308</v>
      </c>
      <c r="E63" s="11">
        <v>36</v>
      </c>
      <c r="F63" s="11" t="s">
        <v>16</v>
      </c>
      <c r="G63" s="12">
        <v>4.57</v>
      </c>
      <c r="H63" s="12">
        <v>20</v>
      </c>
      <c r="I63" s="12">
        <v>111.6</v>
      </c>
      <c r="J63" s="12">
        <v>0</v>
      </c>
      <c r="K63" s="12">
        <v>6.7</v>
      </c>
      <c r="L63" s="12">
        <v>143</v>
      </c>
      <c r="M63" s="12">
        <v>140</v>
      </c>
      <c r="N63" s="12">
        <v>2.87</v>
      </c>
    </row>
    <row r="64" spans="1:14" x14ac:dyDescent="0.25">
      <c r="A64" s="16">
        <v>105142</v>
      </c>
      <c r="B64" s="22">
        <v>42736</v>
      </c>
      <c r="C64" s="13">
        <v>3344</v>
      </c>
      <c r="D64" s="13">
        <v>3344</v>
      </c>
      <c r="E64" s="13">
        <v>25</v>
      </c>
      <c r="F64" s="13" t="s">
        <v>21</v>
      </c>
      <c r="G64" s="14">
        <v>2.87</v>
      </c>
      <c r="H64" s="14">
        <v>20</v>
      </c>
      <c r="I64" s="14">
        <v>72.5</v>
      </c>
      <c r="J64" s="14">
        <v>0</v>
      </c>
      <c r="K64" s="14">
        <v>4.38</v>
      </c>
      <c r="L64" s="14">
        <v>100</v>
      </c>
      <c r="M64" s="14">
        <v>0</v>
      </c>
      <c r="N64" s="14">
        <v>100.25</v>
      </c>
    </row>
    <row r="65" spans="1:14" x14ac:dyDescent="0.25">
      <c r="A65" s="16">
        <v>105142</v>
      </c>
      <c r="B65" s="22">
        <v>42767</v>
      </c>
      <c r="C65" s="11">
        <v>3370</v>
      </c>
      <c r="D65" s="11">
        <v>3344</v>
      </c>
      <c r="E65" s="11">
        <v>26</v>
      </c>
      <c r="F65" s="11" t="s">
        <v>16</v>
      </c>
      <c r="G65" s="12">
        <v>100.25</v>
      </c>
      <c r="H65" s="12">
        <v>20</v>
      </c>
      <c r="I65" s="12">
        <v>75.400000000000006</v>
      </c>
      <c r="J65" s="12">
        <v>1</v>
      </c>
      <c r="K65" s="12">
        <v>4.5199999999999996</v>
      </c>
      <c r="L65" s="12">
        <v>124</v>
      </c>
      <c r="M65" s="12">
        <v>125</v>
      </c>
      <c r="N65" s="12">
        <v>-0.69</v>
      </c>
    </row>
    <row r="66" spans="1:14" x14ac:dyDescent="0.25">
      <c r="A66" s="16">
        <v>105142</v>
      </c>
      <c r="B66" s="22">
        <v>42795</v>
      </c>
      <c r="C66" s="13">
        <v>3382</v>
      </c>
      <c r="D66" s="13">
        <v>3370</v>
      </c>
      <c r="E66" s="13">
        <v>12</v>
      </c>
      <c r="F66" s="13" t="s">
        <v>16</v>
      </c>
      <c r="G66" s="14">
        <v>-0.69</v>
      </c>
      <c r="H66" s="14">
        <v>20</v>
      </c>
      <c r="I66" s="14">
        <v>34.799999999999997</v>
      </c>
      <c r="J66" s="14">
        <v>0</v>
      </c>
      <c r="K66" s="14">
        <v>2.09</v>
      </c>
      <c r="L66" s="14">
        <v>56</v>
      </c>
      <c r="M66" s="14">
        <v>56</v>
      </c>
      <c r="N66" s="14">
        <v>0.44</v>
      </c>
    </row>
    <row r="67" spans="1:14" x14ac:dyDescent="0.25">
      <c r="A67" s="16">
        <v>105142</v>
      </c>
      <c r="B67" s="22">
        <v>42826</v>
      </c>
      <c r="C67" s="11">
        <v>3391</v>
      </c>
      <c r="D67" s="11">
        <v>3382</v>
      </c>
      <c r="E67" s="11">
        <v>9</v>
      </c>
      <c r="F67" s="11" t="s">
        <v>16</v>
      </c>
      <c r="G67" s="12">
        <v>0.44</v>
      </c>
      <c r="H67" s="12">
        <v>20</v>
      </c>
      <c r="I67" s="12">
        <v>26.1</v>
      </c>
      <c r="J67" s="12">
        <v>0</v>
      </c>
      <c r="K67" s="12">
        <v>1.57</v>
      </c>
      <c r="L67" s="12">
        <v>48</v>
      </c>
      <c r="M67" s="12">
        <v>0</v>
      </c>
      <c r="N67" s="12">
        <v>48.47</v>
      </c>
    </row>
    <row r="68" spans="1:14" x14ac:dyDescent="0.25">
      <c r="A68" s="16">
        <v>105142</v>
      </c>
      <c r="B68" s="22">
        <v>42856</v>
      </c>
      <c r="C68" s="13">
        <v>3402</v>
      </c>
      <c r="D68" s="13">
        <v>3391</v>
      </c>
      <c r="E68" s="13">
        <v>11</v>
      </c>
      <c r="F68" s="13" t="s">
        <v>16</v>
      </c>
      <c r="G68" s="14">
        <v>48.47</v>
      </c>
      <c r="H68" s="14">
        <v>25</v>
      </c>
      <c r="I68" s="14">
        <v>34.65</v>
      </c>
      <c r="J68" s="14">
        <v>1</v>
      </c>
      <c r="K68" s="14">
        <v>2.08</v>
      </c>
      <c r="L68" s="14">
        <v>112</v>
      </c>
      <c r="M68" s="14">
        <v>112</v>
      </c>
      <c r="N68" s="14">
        <v>-12.36</v>
      </c>
    </row>
    <row r="69" spans="1:14" x14ac:dyDescent="0.25">
      <c r="A69" s="16">
        <v>105142</v>
      </c>
      <c r="B69" s="22">
        <v>42887</v>
      </c>
      <c r="C69" s="11">
        <v>3425</v>
      </c>
      <c r="D69" s="11">
        <v>3402</v>
      </c>
      <c r="E69" s="11">
        <v>23</v>
      </c>
      <c r="F69" s="11" t="s">
        <v>16</v>
      </c>
      <c r="G69" s="12">
        <v>-12.36</v>
      </c>
      <c r="H69" s="12">
        <v>25</v>
      </c>
      <c r="I69" s="12">
        <v>72.45</v>
      </c>
      <c r="J69" s="12">
        <v>0</v>
      </c>
      <c r="K69" s="12">
        <v>4.3499999999999996</v>
      </c>
      <c r="L69" s="12">
        <v>90</v>
      </c>
      <c r="M69" s="12">
        <v>0</v>
      </c>
      <c r="N69" s="12">
        <v>90.36</v>
      </c>
    </row>
    <row r="70" spans="1:14" x14ac:dyDescent="0.25">
      <c r="A70" s="16">
        <v>105142</v>
      </c>
      <c r="B70" s="22">
        <v>42917</v>
      </c>
      <c r="C70" s="13">
        <v>3440</v>
      </c>
      <c r="D70" s="13">
        <v>3425</v>
      </c>
      <c r="E70" s="13">
        <v>15</v>
      </c>
      <c r="F70" s="13" t="s">
        <v>16</v>
      </c>
      <c r="G70" s="14">
        <v>90.36</v>
      </c>
      <c r="H70" s="14">
        <v>25</v>
      </c>
      <c r="I70" s="14">
        <v>47.25</v>
      </c>
      <c r="J70" s="14">
        <v>1</v>
      </c>
      <c r="K70" s="14">
        <v>2.84</v>
      </c>
      <c r="L70" s="14">
        <v>168</v>
      </c>
      <c r="M70" s="14">
        <v>0</v>
      </c>
      <c r="N70" s="14">
        <v>168.25</v>
      </c>
    </row>
    <row r="71" spans="1:14" x14ac:dyDescent="0.25">
      <c r="A71" s="16">
        <v>105142</v>
      </c>
      <c r="B71" s="22">
        <v>42948</v>
      </c>
      <c r="C71" s="11">
        <v>3455</v>
      </c>
      <c r="D71" s="11">
        <v>3440</v>
      </c>
      <c r="E71" s="11">
        <v>15</v>
      </c>
      <c r="F71" s="11" t="s">
        <v>16</v>
      </c>
      <c r="G71" s="12">
        <v>168.25</v>
      </c>
      <c r="H71" s="12">
        <v>25</v>
      </c>
      <c r="I71" s="12">
        <v>47.25</v>
      </c>
      <c r="J71" s="12">
        <v>2.34</v>
      </c>
      <c r="K71" s="12">
        <v>2.84</v>
      </c>
      <c r="L71" s="12">
        <v>246</v>
      </c>
      <c r="M71" s="12">
        <v>0</v>
      </c>
      <c r="N71" s="12">
        <v>246.48</v>
      </c>
    </row>
    <row r="72" spans="1:14" x14ac:dyDescent="0.25">
      <c r="A72" s="16">
        <v>105142</v>
      </c>
      <c r="B72" s="22">
        <v>42979</v>
      </c>
      <c r="C72" s="13">
        <v>3455</v>
      </c>
      <c r="D72" s="13">
        <v>3455</v>
      </c>
      <c r="E72" s="13">
        <v>18</v>
      </c>
      <c r="F72" s="13" t="s">
        <v>21</v>
      </c>
      <c r="G72" s="14">
        <v>246.48</v>
      </c>
      <c r="H72" s="14">
        <v>25</v>
      </c>
      <c r="I72" s="14">
        <v>56.7</v>
      </c>
      <c r="J72" s="14">
        <v>4.4800000000000004</v>
      </c>
      <c r="K72" s="14">
        <v>3.4</v>
      </c>
      <c r="L72" s="14">
        <v>336</v>
      </c>
      <c r="M72" s="14">
        <v>0</v>
      </c>
      <c r="N72" s="14">
        <v>335.88</v>
      </c>
    </row>
    <row r="73" spans="1:14" x14ac:dyDescent="0.25">
      <c r="A73" s="16">
        <v>105142</v>
      </c>
      <c r="B73" s="22">
        <v>43009</v>
      </c>
      <c r="C73" s="11">
        <v>3455</v>
      </c>
      <c r="D73" s="11">
        <v>3455</v>
      </c>
      <c r="E73" s="11">
        <v>18</v>
      </c>
      <c r="F73" s="11" t="s">
        <v>21</v>
      </c>
      <c r="G73" s="12">
        <v>335.88</v>
      </c>
      <c r="H73" s="12">
        <v>25</v>
      </c>
      <c r="I73" s="12">
        <v>56.7</v>
      </c>
      <c r="J73" s="12">
        <v>7.36</v>
      </c>
      <c r="K73" s="12">
        <v>3.4</v>
      </c>
      <c r="L73" s="12">
        <v>426</v>
      </c>
      <c r="M73" s="12">
        <v>0</v>
      </c>
      <c r="N73" s="12">
        <v>426.02</v>
      </c>
    </row>
    <row r="74" spans="1:14" x14ac:dyDescent="0.25">
      <c r="A74" s="16">
        <v>105142</v>
      </c>
      <c r="B74" s="22">
        <v>43040</v>
      </c>
      <c r="C74" s="13">
        <v>3515</v>
      </c>
      <c r="D74" s="13">
        <v>3455</v>
      </c>
      <c r="E74" s="13">
        <v>60</v>
      </c>
      <c r="F74" s="13" t="s">
        <v>16</v>
      </c>
      <c r="G74" s="14">
        <v>426.02</v>
      </c>
      <c r="H74" s="14">
        <v>25</v>
      </c>
      <c r="I74" s="14">
        <v>189</v>
      </c>
      <c r="J74" s="14">
        <v>11.25</v>
      </c>
      <c r="K74" s="14">
        <v>11.34</v>
      </c>
      <c r="L74" s="14">
        <v>538</v>
      </c>
      <c r="M74" s="14">
        <v>500</v>
      </c>
      <c r="N74" s="14">
        <v>37.93</v>
      </c>
    </row>
    <row r="75" spans="1:14" x14ac:dyDescent="0.25">
      <c r="A75" s="16">
        <v>105142</v>
      </c>
      <c r="B75" s="22">
        <v>43070</v>
      </c>
      <c r="C75" s="11">
        <v>3530</v>
      </c>
      <c r="D75" s="11">
        <v>3515</v>
      </c>
      <c r="E75" s="11">
        <v>15</v>
      </c>
      <c r="F75" s="11" t="s">
        <v>16</v>
      </c>
      <c r="G75" s="12">
        <v>37.93</v>
      </c>
      <c r="H75" s="12">
        <v>25</v>
      </c>
      <c r="I75" s="12">
        <v>47.25</v>
      </c>
      <c r="J75" s="12">
        <v>1.31</v>
      </c>
      <c r="K75" s="12">
        <v>2.84</v>
      </c>
      <c r="L75" s="12">
        <v>116</v>
      </c>
      <c r="M75" s="12">
        <v>116</v>
      </c>
      <c r="N75" s="12">
        <v>0.13</v>
      </c>
    </row>
    <row r="76" spans="1:14" x14ac:dyDescent="0.25">
      <c r="A76" s="16">
        <v>105142</v>
      </c>
      <c r="B76" s="22">
        <v>43101</v>
      </c>
      <c r="C76" s="13">
        <v>3552</v>
      </c>
      <c r="D76" s="13">
        <v>3530</v>
      </c>
      <c r="E76" s="13">
        <v>22</v>
      </c>
      <c r="F76" s="13" t="s">
        <v>16</v>
      </c>
      <c r="G76" s="14">
        <v>0.13</v>
      </c>
      <c r="H76" s="14">
        <v>25</v>
      </c>
      <c r="I76" s="14">
        <v>69.3</v>
      </c>
      <c r="J76" s="14">
        <v>0</v>
      </c>
      <c r="K76" s="14">
        <v>4.16</v>
      </c>
      <c r="L76" s="14">
        <v>101</v>
      </c>
      <c r="M76" s="14">
        <v>101</v>
      </c>
      <c r="N76" s="14">
        <v>0.23</v>
      </c>
    </row>
    <row r="77" spans="1:14" x14ac:dyDescent="0.25">
      <c r="A77" s="16">
        <v>105142</v>
      </c>
      <c r="B77" s="22">
        <v>43132</v>
      </c>
      <c r="C77" s="11">
        <v>3582</v>
      </c>
      <c r="D77" s="11">
        <v>3552</v>
      </c>
      <c r="E77" s="11">
        <v>30</v>
      </c>
      <c r="F77" s="11" t="s">
        <v>16</v>
      </c>
      <c r="G77" s="12">
        <v>0.23</v>
      </c>
      <c r="H77" s="12">
        <v>25</v>
      </c>
      <c r="I77" s="12">
        <v>94.5</v>
      </c>
      <c r="J77" s="12">
        <v>0</v>
      </c>
      <c r="K77" s="12">
        <v>5.67</v>
      </c>
      <c r="L77" s="12">
        <v>129</v>
      </c>
      <c r="M77" s="12">
        <v>0</v>
      </c>
      <c r="N77" s="12">
        <v>129</v>
      </c>
    </row>
    <row r="78" spans="1:14" x14ac:dyDescent="0.25">
      <c r="A78" s="16">
        <v>105142</v>
      </c>
      <c r="B78" s="22">
        <v>43160</v>
      </c>
      <c r="C78" s="13">
        <v>3600</v>
      </c>
      <c r="D78" s="13">
        <v>3582</v>
      </c>
      <c r="E78" s="13">
        <v>18</v>
      </c>
      <c r="F78" s="13" t="s">
        <v>16</v>
      </c>
      <c r="G78" s="14">
        <v>129</v>
      </c>
      <c r="H78" s="14">
        <v>25</v>
      </c>
      <c r="I78" s="14">
        <v>56.7</v>
      </c>
      <c r="J78" s="14">
        <v>1</v>
      </c>
      <c r="K78" s="14">
        <v>3.4</v>
      </c>
      <c r="L78" s="14">
        <v>217</v>
      </c>
      <c r="M78" s="14">
        <v>220</v>
      </c>
      <c r="N78" s="14">
        <v>-2.74</v>
      </c>
    </row>
    <row r="79" spans="1:14" x14ac:dyDescent="0.25">
      <c r="A79" s="16">
        <v>105142</v>
      </c>
      <c r="B79" s="22">
        <v>43191</v>
      </c>
      <c r="C79" s="11">
        <v>3600</v>
      </c>
      <c r="D79" s="11">
        <v>3582</v>
      </c>
      <c r="E79" s="11">
        <v>18</v>
      </c>
      <c r="F79" s="11" t="s">
        <v>16</v>
      </c>
      <c r="G79" s="12">
        <v>129</v>
      </c>
      <c r="H79" s="12">
        <v>25</v>
      </c>
      <c r="I79" s="12">
        <v>56.7</v>
      </c>
      <c r="J79" s="12">
        <v>1</v>
      </c>
      <c r="K79" s="12">
        <v>3.4</v>
      </c>
      <c r="L79" s="12">
        <v>217</v>
      </c>
      <c r="M79" s="12">
        <v>220</v>
      </c>
      <c r="N79" s="12">
        <v>-2.74</v>
      </c>
    </row>
    <row r="80" spans="1:14" x14ac:dyDescent="0.25">
      <c r="A80" s="16">
        <v>105142</v>
      </c>
      <c r="B80" s="22">
        <v>43221</v>
      </c>
      <c r="C80" s="13">
        <v>3600</v>
      </c>
      <c r="D80" s="13">
        <v>3582</v>
      </c>
      <c r="E80" s="13">
        <v>18</v>
      </c>
      <c r="F80" s="13" t="s">
        <v>16</v>
      </c>
      <c r="G80" s="14">
        <v>129</v>
      </c>
      <c r="H80" s="14">
        <v>25</v>
      </c>
      <c r="I80" s="14">
        <v>56.7</v>
      </c>
      <c r="J80" s="14">
        <v>1</v>
      </c>
      <c r="K80" s="14">
        <v>3.4</v>
      </c>
      <c r="L80" s="14">
        <v>217</v>
      </c>
      <c r="M80" s="14">
        <v>220</v>
      </c>
      <c r="N80" s="14">
        <v>-2.74</v>
      </c>
    </row>
    <row r="81" spans="1:14" x14ac:dyDescent="0.25">
      <c r="A81" s="16">
        <v>105142</v>
      </c>
      <c r="B81" s="22">
        <v>43252</v>
      </c>
      <c r="C81" s="11">
        <v>3630</v>
      </c>
      <c r="D81" s="11">
        <v>3600</v>
      </c>
      <c r="E81" s="11">
        <v>30</v>
      </c>
      <c r="F81" s="11" t="s">
        <v>16</v>
      </c>
      <c r="G81" s="12">
        <v>-2.74</v>
      </c>
      <c r="H81" s="12">
        <v>25</v>
      </c>
      <c r="I81" s="12">
        <v>94.5</v>
      </c>
      <c r="J81" s="12">
        <v>0</v>
      </c>
      <c r="K81" s="12">
        <v>5.67</v>
      </c>
      <c r="L81" s="12">
        <v>122</v>
      </c>
      <c r="M81" s="12">
        <v>120</v>
      </c>
      <c r="N81" s="12">
        <v>2.4300000000000002</v>
      </c>
    </row>
    <row r="82" spans="1:14" x14ac:dyDescent="0.25">
      <c r="A82" s="16">
        <v>105142</v>
      </c>
      <c r="B82" s="22">
        <v>43282</v>
      </c>
      <c r="C82" s="13">
        <v>3656</v>
      </c>
      <c r="D82" s="13">
        <v>3630</v>
      </c>
      <c r="E82" s="13">
        <v>26</v>
      </c>
      <c r="F82" s="13" t="s">
        <v>16</v>
      </c>
      <c r="G82" s="14">
        <v>2.4300000000000002</v>
      </c>
      <c r="H82" s="14">
        <v>25</v>
      </c>
      <c r="I82" s="14">
        <v>81.900000000000006</v>
      </c>
      <c r="J82" s="14">
        <v>0</v>
      </c>
      <c r="K82" s="14">
        <v>4.91</v>
      </c>
      <c r="L82" s="14">
        <v>114</v>
      </c>
      <c r="M82" s="14">
        <v>110</v>
      </c>
      <c r="N82" s="14">
        <v>-6.76</v>
      </c>
    </row>
    <row r="83" spans="1:14" x14ac:dyDescent="0.25">
      <c r="A83" s="16">
        <v>105142</v>
      </c>
      <c r="B83" s="22">
        <v>43313</v>
      </c>
      <c r="C83" s="11">
        <v>3674</v>
      </c>
      <c r="D83" s="11">
        <v>3656</v>
      </c>
      <c r="E83" s="11">
        <v>18</v>
      </c>
      <c r="F83" s="11" t="s">
        <v>16</v>
      </c>
      <c r="G83" s="12">
        <v>-6.76</v>
      </c>
      <c r="H83" s="12">
        <v>35</v>
      </c>
      <c r="I83" s="12">
        <v>60.3</v>
      </c>
      <c r="J83" s="12">
        <v>0</v>
      </c>
      <c r="K83" s="12">
        <v>3.62</v>
      </c>
      <c r="L83" s="12">
        <v>108</v>
      </c>
      <c r="M83" s="12">
        <v>100</v>
      </c>
      <c r="N83" s="12">
        <v>7.68</v>
      </c>
    </row>
    <row r="84" spans="1:14" x14ac:dyDescent="0.25">
      <c r="A84" s="16">
        <v>105142</v>
      </c>
      <c r="B84" s="22">
        <v>43344</v>
      </c>
      <c r="C84" s="13">
        <v>3690</v>
      </c>
      <c r="D84" s="13">
        <v>3674</v>
      </c>
      <c r="E84" s="13">
        <v>16</v>
      </c>
      <c r="F84" s="13" t="s">
        <v>16</v>
      </c>
      <c r="G84" s="14">
        <v>7.68</v>
      </c>
      <c r="H84" s="14">
        <v>35</v>
      </c>
      <c r="I84" s="14">
        <v>53.6</v>
      </c>
      <c r="J84" s="14">
        <v>0</v>
      </c>
      <c r="K84" s="14">
        <v>3.22</v>
      </c>
      <c r="L84" s="14">
        <v>100</v>
      </c>
      <c r="M84" s="14">
        <v>0</v>
      </c>
      <c r="N84" s="14">
        <v>99.5</v>
      </c>
    </row>
    <row r="85" spans="1:14" x14ac:dyDescent="0.25">
      <c r="A85" s="16">
        <v>105142</v>
      </c>
      <c r="B85" s="22">
        <v>43374</v>
      </c>
      <c r="C85" s="11">
        <v>3720</v>
      </c>
      <c r="D85" s="11">
        <v>3690</v>
      </c>
      <c r="E85" s="11">
        <v>30</v>
      </c>
      <c r="F85" s="11" t="s">
        <v>16</v>
      </c>
      <c r="G85" s="12">
        <v>99.5</v>
      </c>
      <c r="H85" s="12">
        <v>35</v>
      </c>
      <c r="I85" s="12">
        <v>100.5</v>
      </c>
      <c r="J85" s="12">
        <v>1</v>
      </c>
      <c r="K85" s="12">
        <v>9.0500000000000007</v>
      </c>
      <c r="L85" s="12">
        <v>247</v>
      </c>
      <c r="M85" s="12">
        <v>0</v>
      </c>
      <c r="N85" s="12">
        <v>246.66</v>
      </c>
    </row>
    <row r="86" spans="1:14" x14ac:dyDescent="0.25">
      <c r="A86" s="16">
        <v>105142</v>
      </c>
      <c r="B86" s="22">
        <v>43405</v>
      </c>
      <c r="C86" s="13">
        <v>3725</v>
      </c>
      <c r="D86" s="13">
        <v>3720</v>
      </c>
      <c r="E86" s="13">
        <v>5</v>
      </c>
      <c r="F86" s="13" t="s">
        <v>16</v>
      </c>
      <c r="G86" s="14">
        <v>246.66</v>
      </c>
      <c r="H86" s="14">
        <v>35</v>
      </c>
      <c r="I86" s="14">
        <v>16.75</v>
      </c>
      <c r="J86" s="14">
        <v>2.81</v>
      </c>
      <c r="K86" s="14">
        <v>1.51</v>
      </c>
      <c r="L86" s="14">
        <v>302</v>
      </c>
      <c r="M86" s="14">
        <v>0</v>
      </c>
      <c r="N86" s="14">
        <v>301.73</v>
      </c>
    </row>
    <row r="87" spans="1:14" x14ac:dyDescent="0.25">
      <c r="A87" s="16">
        <v>105142</v>
      </c>
      <c r="B87" s="22">
        <v>43435</v>
      </c>
      <c r="C87" s="11">
        <v>3740</v>
      </c>
      <c r="D87" s="11">
        <v>3725</v>
      </c>
      <c r="E87" s="11">
        <v>15</v>
      </c>
      <c r="F87" s="11" t="s">
        <v>16</v>
      </c>
      <c r="G87" s="12">
        <v>301.73</v>
      </c>
      <c r="H87" s="12">
        <v>35</v>
      </c>
      <c r="I87" s="12">
        <v>50.25</v>
      </c>
      <c r="J87" s="12">
        <v>5.53</v>
      </c>
      <c r="K87" s="12">
        <v>4.5199999999999996</v>
      </c>
      <c r="L87" s="12">
        <v>395</v>
      </c>
      <c r="M87" s="12">
        <v>395</v>
      </c>
      <c r="N87" s="12">
        <v>-0.03</v>
      </c>
    </row>
    <row r="88" spans="1:14" x14ac:dyDescent="0.25">
      <c r="A88" s="16">
        <v>105142</v>
      </c>
      <c r="B88" s="22">
        <v>43466</v>
      </c>
      <c r="C88" s="13">
        <v>3750</v>
      </c>
      <c r="D88" s="13">
        <v>3740</v>
      </c>
      <c r="E88" s="13">
        <v>10</v>
      </c>
      <c r="F88" s="13" t="s">
        <v>16</v>
      </c>
      <c r="G88" s="14">
        <v>-0.03</v>
      </c>
      <c r="H88" s="14">
        <v>35</v>
      </c>
      <c r="I88" s="14">
        <v>33.5</v>
      </c>
      <c r="J88" s="14">
        <v>0</v>
      </c>
      <c r="K88" s="14">
        <v>3.02</v>
      </c>
      <c r="L88" s="14">
        <v>72</v>
      </c>
      <c r="M88" s="14">
        <v>0</v>
      </c>
      <c r="N88" s="14">
        <v>71.989999999999995</v>
      </c>
    </row>
    <row r="89" spans="1:14" x14ac:dyDescent="0.25">
      <c r="A89" s="16">
        <v>105142</v>
      </c>
      <c r="B89" s="22">
        <v>43497</v>
      </c>
      <c r="C89" s="11">
        <v>3760</v>
      </c>
      <c r="D89" s="11">
        <v>3750</v>
      </c>
      <c r="E89" s="11">
        <v>10</v>
      </c>
      <c r="F89" s="11" t="s">
        <v>16</v>
      </c>
      <c r="G89" s="12">
        <v>71.989999999999995</v>
      </c>
      <c r="H89" s="12">
        <v>35</v>
      </c>
      <c r="I89" s="12">
        <v>33.5</v>
      </c>
      <c r="J89" s="12">
        <v>1</v>
      </c>
      <c r="K89" s="12">
        <v>3.02</v>
      </c>
      <c r="L89" s="12">
        <v>145</v>
      </c>
      <c r="M89" s="12">
        <v>150</v>
      </c>
      <c r="N89" s="12">
        <v>-4.99</v>
      </c>
    </row>
    <row r="90" spans="1:14" x14ac:dyDescent="0.25">
      <c r="A90" s="16">
        <v>105142</v>
      </c>
      <c r="B90" s="22">
        <v>43525</v>
      </c>
      <c r="C90" s="13">
        <v>3769</v>
      </c>
      <c r="D90" s="13">
        <v>3760</v>
      </c>
      <c r="E90" s="13">
        <v>9</v>
      </c>
      <c r="F90" s="13" t="s">
        <v>16</v>
      </c>
      <c r="G90" s="14">
        <v>-4.99</v>
      </c>
      <c r="H90" s="14">
        <v>35</v>
      </c>
      <c r="I90" s="14">
        <v>30.15</v>
      </c>
      <c r="J90" s="14">
        <v>0</v>
      </c>
      <c r="K90" s="14">
        <v>2.71</v>
      </c>
      <c r="L90" s="14">
        <v>63</v>
      </c>
      <c r="M90" s="14">
        <v>0</v>
      </c>
      <c r="N90" s="14">
        <v>62.87</v>
      </c>
    </row>
    <row r="91" spans="1:14" x14ac:dyDescent="0.25">
      <c r="A91" s="16">
        <v>105142</v>
      </c>
      <c r="B91" s="22">
        <v>43556</v>
      </c>
      <c r="C91" s="11">
        <v>3784</v>
      </c>
      <c r="D91" s="11">
        <v>3769</v>
      </c>
      <c r="E91" s="11">
        <v>15</v>
      </c>
      <c r="F91" s="11" t="s">
        <v>16</v>
      </c>
      <c r="G91" s="12">
        <v>62.87</v>
      </c>
      <c r="H91" s="12">
        <v>35</v>
      </c>
      <c r="I91" s="12">
        <v>50.25</v>
      </c>
      <c r="J91" s="12">
        <v>1</v>
      </c>
      <c r="K91" s="12">
        <v>4.5199999999999996</v>
      </c>
      <c r="L91" s="12">
        <v>154</v>
      </c>
      <c r="M91" s="12">
        <v>150</v>
      </c>
      <c r="N91" s="12">
        <v>3.64</v>
      </c>
    </row>
    <row r="92" spans="1:14" x14ac:dyDescent="0.25">
      <c r="A92" s="16">
        <v>105142</v>
      </c>
      <c r="B92" s="22">
        <v>43586</v>
      </c>
      <c r="C92" s="13">
        <v>3794</v>
      </c>
      <c r="D92" s="13">
        <v>3784</v>
      </c>
      <c r="E92" s="13">
        <v>10</v>
      </c>
      <c r="F92" s="13" t="s">
        <v>16</v>
      </c>
      <c r="G92" s="14">
        <v>3.64</v>
      </c>
      <c r="H92" s="14">
        <v>35</v>
      </c>
      <c r="I92" s="14">
        <v>33.5</v>
      </c>
      <c r="J92" s="14">
        <v>0</v>
      </c>
      <c r="K92" s="14">
        <v>3.02</v>
      </c>
      <c r="L92" s="14">
        <v>75</v>
      </c>
      <c r="M92" s="14">
        <v>75</v>
      </c>
      <c r="N92" s="14">
        <v>0.16</v>
      </c>
    </row>
    <row r="93" spans="1:14" x14ac:dyDescent="0.25">
      <c r="A93" s="16">
        <v>105142</v>
      </c>
      <c r="B93" s="22">
        <v>43617</v>
      </c>
      <c r="C93" s="11">
        <v>3820</v>
      </c>
      <c r="D93" s="11">
        <v>3794</v>
      </c>
      <c r="E93" s="11">
        <v>26</v>
      </c>
      <c r="F93" s="11" t="s">
        <v>16</v>
      </c>
      <c r="G93" s="12">
        <v>0.16</v>
      </c>
      <c r="H93" s="12">
        <v>35</v>
      </c>
      <c r="I93" s="12">
        <v>87.1</v>
      </c>
      <c r="J93" s="12">
        <v>0</v>
      </c>
      <c r="K93" s="12">
        <v>7.84</v>
      </c>
      <c r="L93" s="12">
        <v>132</v>
      </c>
      <c r="M93" s="12">
        <v>0</v>
      </c>
      <c r="N93" s="12">
        <v>131.91999999999999</v>
      </c>
    </row>
    <row r="94" spans="1:14" x14ac:dyDescent="0.25">
      <c r="A94" s="16">
        <v>105142</v>
      </c>
      <c r="B94" s="22">
        <v>43647</v>
      </c>
      <c r="C94" s="13">
        <v>3820</v>
      </c>
      <c r="D94" s="13">
        <v>3794</v>
      </c>
      <c r="E94" s="13">
        <v>26</v>
      </c>
      <c r="F94" s="13" t="s">
        <v>16</v>
      </c>
      <c r="G94" s="14">
        <v>0.16</v>
      </c>
      <c r="H94" s="14">
        <v>35</v>
      </c>
      <c r="I94" s="14">
        <v>87.1</v>
      </c>
      <c r="J94" s="14">
        <v>0</v>
      </c>
      <c r="K94" s="14">
        <v>7.84</v>
      </c>
      <c r="L94" s="14">
        <v>132</v>
      </c>
      <c r="M94" s="14">
        <v>0</v>
      </c>
      <c r="N94" s="14">
        <v>131.91999999999999</v>
      </c>
    </row>
    <row r="95" spans="1:14" x14ac:dyDescent="0.25">
      <c r="A95" s="16">
        <v>105142</v>
      </c>
      <c r="B95" s="22">
        <v>43678</v>
      </c>
      <c r="C95" s="11">
        <v>3829</v>
      </c>
      <c r="D95" s="11">
        <v>3820</v>
      </c>
      <c r="E95" s="11">
        <v>9</v>
      </c>
      <c r="F95" s="11" t="s">
        <v>16</v>
      </c>
      <c r="G95" s="12">
        <v>131.91999999999999</v>
      </c>
      <c r="H95" s="12">
        <v>35</v>
      </c>
      <c r="I95" s="12">
        <v>30.15</v>
      </c>
      <c r="J95" s="12">
        <v>1</v>
      </c>
      <c r="K95" s="12">
        <v>2.71</v>
      </c>
      <c r="L95" s="12">
        <v>201</v>
      </c>
      <c r="M95" s="12">
        <v>0</v>
      </c>
      <c r="N95" s="12">
        <v>190.41</v>
      </c>
    </row>
    <row r="96" spans="1:14" x14ac:dyDescent="0.25">
      <c r="A96" s="16">
        <v>105142</v>
      </c>
      <c r="B96" s="22">
        <v>43709</v>
      </c>
      <c r="C96" s="13">
        <v>3829</v>
      </c>
      <c r="D96" s="13">
        <v>3829</v>
      </c>
      <c r="E96" s="13">
        <v>15</v>
      </c>
      <c r="F96" s="13" t="s">
        <v>21</v>
      </c>
      <c r="G96" s="14">
        <v>190.41</v>
      </c>
      <c r="H96" s="14">
        <v>45</v>
      </c>
      <c r="I96" s="14">
        <v>54</v>
      </c>
      <c r="J96" s="14">
        <v>2.67</v>
      </c>
      <c r="K96" s="14">
        <v>4.8600000000000003</v>
      </c>
      <c r="L96" s="14">
        <v>297</v>
      </c>
      <c r="M96" s="14">
        <v>0</v>
      </c>
      <c r="N96" s="14">
        <v>296.99</v>
      </c>
    </row>
    <row r="97" spans="1:14" x14ac:dyDescent="0.25">
      <c r="A97" s="16">
        <v>105142</v>
      </c>
      <c r="B97" s="22">
        <v>43739</v>
      </c>
      <c r="C97" s="11">
        <v>3829</v>
      </c>
      <c r="D97" s="11">
        <v>3829</v>
      </c>
      <c r="E97" s="11">
        <v>15</v>
      </c>
      <c r="F97" s="11" t="s">
        <v>21</v>
      </c>
      <c r="G97" s="12">
        <v>296.99</v>
      </c>
      <c r="H97" s="12">
        <v>45</v>
      </c>
      <c r="I97" s="12">
        <v>54</v>
      </c>
      <c r="J97" s="12">
        <v>5.09</v>
      </c>
      <c r="K97" s="12">
        <v>4.8600000000000003</v>
      </c>
      <c r="L97" s="12">
        <v>418</v>
      </c>
      <c r="M97" s="12">
        <v>0</v>
      </c>
      <c r="N97" s="12">
        <v>417.53</v>
      </c>
    </row>
    <row r="98" spans="1:14" x14ac:dyDescent="0.25">
      <c r="A98" s="16">
        <v>105142</v>
      </c>
      <c r="B98" s="22">
        <v>43770</v>
      </c>
      <c r="C98" s="13">
        <v>3880</v>
      </c>
      <c r="D98" s="13">
        <v>3829</v>
      </c>
      <c r="E98" s="13">
        <v>51</v>
      </c>
      <c r="F98" s="13" t="s">
        <v>16</v>
      </c>
      <c r="G98" s="14">
        <v>417.53</v>
      </c>
      <c r="H98" s="14">
        <v>45</v>
      </c>
      <c r="I98" s="14">
        <v>183.6</v>
      </c>
      <c r="J98" s="14">
        <v>8.76</v>
      </c>
      <c r="K98" s="14">
        <v>16.52</v>
      </c>
      <c r="L98" s="14">
        <v>552</v>
      </c>
      <c r="M98" s="14">
        <v>0</v>
      </c>
      <c r="N98" s="14">
        <v>551.87</v>
      </c>
    </row>
    <row r="99" spans="1:14" x14ac:dyDescent="0.25">
      <c r="A99" s="16">
        <v>105142</v>
      </c>
      <c r="B99" s="22">
        <v>43800</v>
      </c>
      <c r="C99" s="11">
        <v>3880</v>
      </c>
      <c r="D99" s="11">
        <v>3880</v>
      </c>
      <c r="E99" s="11">
        <v>17</v>
      </c>
      <c r="F99" s="11" t="s">
        <v>21</v>
      </c>
      <c r="G99" s="12">
        <v>551.87</v>
      </c>
      <c r="H99" s="12">
        <v>45</v>
      </c>
      <c r="I99" s="12">
        <v>61.2</v>
      </c>
      <c r="J99" s="12">
        <v>13.72</v>
      </c>
      <c r="K99" s="12">
        <v>5.51</v>
      </c>
      <c r="L99" s="12">
        <v>671</v>
      </c>
      <c r="M99" s="12">
        <v>0</v>
      </c>
      <c r="N99" s="12">
        <v>670.58</v>
      </c>
    </row>
    <row r="100" spans="1:14" x14ac:dyDescent="0.25">
      <c r="A100" s="16">
        <v>105142</v>
      </c>
      <c r="B100" s="22">
        <v>43831</v>
      </c>
      <c r="C100" s="13">
        <v>3880</v>
      </c>
      <c r="D100" s="13">
        <v>3880</v>
      </c>
      <c r="E100" s="13">
        <v>17</v>
      </c>
      <c r="F100" s="13" t="s">
        <v>21</v>
      </c>
      <c r="G100" s="14">
        <v>670.58</v>
      </c>
      <c r="H100" s="14">
        <v>45</v>
      </c>
      <c r="I100" s="14">
        <v>61.2</v>
      </c>
      <c r="J100" s="14">
        <v>19.72</v>
      </c>
      <c r="K100" s="14">
        <v>5.51</v>
      </c>
      <c r="L100" s="14">
        <v>791</v>
      </c>
      <c r="M100" s="14">
        <v>791</v>
      </c>
      <c r="N100" s="14">
        <v>0.18</v>
      </c>
    </row>
    <row r="101" spans="1:14" x14ac:dyDescent="0.25">
      <c r="A101" s="16">
        <v>105142</v>
      </c>
      <c r="B101" s="22">
        <v>43862</v>
      </c>
      <c r="C101" s="11">
        <v>3880</v>
      </c>
      <c r="D101" s="11">
        <v>3880</v>
      </c>
      <c r="E101" s="11">
        <v>17</v>
      </c>
      <c r="F101" s="11" t="s">
        <v>21</v>
      </c>
      <c r="G101" s="12">
        <v>0.18</v>
      </c>
      <c r="H101" s="12">
        <v>45</v>
      </c>
      <c r="I101" s="12">
        <v>61.2</v>
      </c>
      <c r="J101" s="12">
        <v>0</v>
      </c>
      <c r="K101" s="12">
        <v>5.51</v>
      </c>
      <c r="L101" s="12">
        <v>115</v>
      </c>
      <c r="M101" s="12">
        <v>0</v>
      </c>
      <c r="N101" s="12">
        <v>114.78</v>
      </c>
    </row>
    <row r="102" spans="1:14" x14ac:dyDescent="0.25">
      <c r="A102" s="16">
        <v>105142</v>
      </c>
      <c r="B102" s="22">
        <v>43891</v>
      </c>
      <c r="C102" s="13">
        <v>3940</v>
      </c>
      <c r="D102" s="13">
        <v>3880</v>
      </c>
      <c r="E102" s="13">
        <v>60</v>
      </c>
      <c r="F102" s="13" t="s">
        <v>16</v>
      </c>
      <c r="G102" s="14">
        <v>114.78</v>
      </c>
      <c r="H102" s="14">
        <v>45</v>
      </c>
      <c r="I102" s="14">
        <v>216</v>
      </c>
      <c r="J102" s="14">
        <v>1</v>
      </c>
      <c r="K102" s="14">
        <v>19.440000000000001</v>
      </c>
      <c r="L102" s="14">
        <v>198</v>
      </c>
      <c r="M102" s="14">
        <v>198</v>
      </c>
      <c r="N102" s="14">
        <v>0.47</v>
      </c>
    </row>
    <row r="103" spans="1:14" x14ac:dyDescent="0.25">
      <c r="A103" s="16">
        <v>105142</v>
      </c>
      <c r="B103" s="22">
        <v>43922</v>
      </c>
      <c r="C103" s="11">
        <v>3952</v>
      </c>
      <c r="D103" s="11">
        <v>3940</v>
      </c>
      <c r="E103" s="11">
        <v>12</v>
      </c>
      <c r="F103" s="11" t="s">
        <v>16</v>
      </c>
      <c r="G103" s="12">
        <v>0.47</v>
      </c>
      <c r="H103" s="12">
        <v>45</v>
      </c>
      <c r="I103" s="12">
        <v>43.2</v>
      </c>
      <c r="J103" s="12">
        <v>0</v>
      </c>
      <c r="K103" s="12">
        <v>3.89</v>
      </c>
      <c r="L103" s="12">
        <v>94</v>
      </c>
      <c r="M103" s="12">
        <v>94</v>
      </c>
      <c r="N103" s="12">
        <v>-0.36</v>
      </c>
    </row>
    <row r="104" spans="1:14" x14ac:dyDescent="0.25">
      <c r="A104" s="16">
        <v>105142</v>
      </c>
      <c r="B104" s="22">
        <v>43952</v>
      </c>
      <c r="C104" s="13">
        <v>3952</v>
      </c>
      <c r="D104" s="13">
        <v>3952</v>
      </c>
      <c r="E104" s="13">
        <v>15</v>
      </c>
      <c r="F104" s="13" t="s">
        <v>21</v>
      </c>
      <c r="G104" s="14">
        <v>-0.36</v>
      </c>
      <c r="H104" s="14">
        <v>45</v>
      </c>
      <c r="I104" s="14">
        <v>54</v>
      </c>
      <c r="J104" s="14">
        <v>0</v>
      </c>
      <c r="K104" s="14">
        <v>4.8600000000000003</v>
      </c>
      <c r="L104" s="14">
        <v>105</v>
      </c>
      <c r="M104" s="14">
        <v>105</v>
      </c>
      <c r="N104" s="14">
        <v>-0.15</v>
      </c>
    </row>
    <row r="105" spans="1:14" x14ac:dyDescent="0.25">
      <c r="A105" s="16">
        <v>105142</v>
      </c>
      <c r="B105" s="22">
        <v>43983</v>
      </c>
      <c r="C105" s="11">
        <v>3985</v>
      </c>
      <c r="D105" s="11">
        <v>3952</v>
      </c>
      <c r="E105" s="11">
        <v>33</v>
      </c>
      <c r="F105" s="11" t="s">
        <v>16</v>
      </c>
      <c r="G105" s="12">
        <v>-0.15</v>
      </c>
      <c r="H105" s="12">
        <v>45</v>
      </c>
      <c r="I105" s="12">
        <v>118.8</v>
      </c>
      <c r="J105" s="12">
        <v>0</v>
      </c>
      <c r="K105" s="12">
        <v>10.69</v>
      </c>
      <c r="L105" s="12">
        <v>117</v>
      </c>
      <c r="M105" s="12">
        <v>0</v>
      </c>
      <c r="N105" s="12">
        <v>117.1</v>
      </c>
    </row>
    <row r="106" spans="1:14" x14ac:dyDescent="0.25">
      <c r="A106" s="16">
        <v>105142</v>
      </c>
      <c r="B106" s="22">
        <v>44013</v>
      </c>
      <c r="C106" s="13">
        <v>3985</v>
      </c>
      <c r="D106" s="13">
        <v>3985</v>
      </c>
      <c r="E106" s="13">
        <v>15</v>
      </c>
      <c r="F106" s="13" t="s">
        <v>21</v>
      </c>
      <c r="G106" s="14">
        <v>117.1</v>
      </c>
      <c r="H106" s="14">
        <v>45</v>
      </c>
      <c r="I106" s="14">
        <v>54</v>
      </c>
      <c r="J106" s="14">
        <v>1</v>
      </c>
      <c r="K106" s="14">
        <v>4.8600000000000003</v>
      </c>
      <c r="L106" s="14">
        <v>222</v>
      </c>
      <c r="M106" s="14">
        <v>0</v>
      </c>
      <c r="N106" s="14">
        <v>221.96</v>
      </c>
    </row>
    <row r="107" spans="1:14" x14ac:dyDescent="0.25">
      <c r="A107" s="16">
        <v>105142</v>
      </c>
      <c r="B107" s="22">
        <v>44044</v>
      </c>
      <c r="C107" s="11">
        <v>4015</v>
      </c>
      <c r="D107" s="11">
        <v>3985</v>
      </c>
      <c r="E107" s="11">
        <v>30</v>
      </c>
      <c r="F107" s="11" t="s">
        <v>16</v>
      </c>
      <c r="G107" s="12">
        <v>221.96</v>
      </c>
      <c r="H107" s="12">
        <v>45</v>
      </c>
      <c r="I107" s="12">
        <v>108</v>
      </c>
      <c r="J107" s="12">
        <v>2.17</v>
      </c>
      <c r="K107" s="12">
        <v>9.7200000000000006</v>
      </c>
      <c r="L107" s="12">
        <v>327</v>
      </c>
      <c r="M107" s="12">
        <v>0</v>
      </c>
      <c r="N107" s="12">
        <v>326.99</v>
      </c>
    </row>
    <row r="108" spans="1:14" x14ac:dyDescent="0.25">
      <c r="A108" s="16">
        <v>105142</v>
      </c>
      <c r="B108" s="22">
        <v>44075</v>
      </c>
      <c r="C108" s="13">
        <v>4030</v>
      </c>
      <c r="D108" s="13">
        <v>4015</v>
      </c>
      <c r="E108" s="13">
        <v>15</v>
      </c>
      <c r="F108" s="13" t="s">
        <v>16</v>
      </c>
      <c r="G108" s="14">
        <v>326.99</v>
      </c>
      <c r="H108" s="14">
        <v>45</v>
      </c>
      <c r="I108" s="14">
        <v>54</v>
      </c>
      <c r="J108" s="14">
        <v>4.49</v>
      </c>
      <c r="K108" s="14">
        <v>4.8600000000000003</v>
      </c>
      <c r="L108" s="14">
        <v>433</v>
      </c>
      <c r="M108" s="14">
        <v>433</v>
      </c>
      <c r="N108" s="14">
        <v>-0.36</v>
      </c>
    </row>
    <row r="109" spans="1:14" x14ac:dyDescent="0.25">
      <c r="A109" s="16">
        <v>105142</v>
      </c>
      <c r="B109" s="22">
        <v>44105</v>
      </c>
      <c r="C109" s="11">
        <v>4050</v>
      </c>
      <c r="D109" s="11">
        <v>4030</v>
      </c>
      <c r="E109" s="11">
        <v>20</v>
      </c>
      <c r="F109" s="11" t="s">
        <v>16</v>
      </c>
      <c r="G109" s="12">
        <v>-0.36</v>
      </c>
      <c r="H109" s="12">
        <v>45</v>
      </c>
      <c r="I109" s="12">
        <v>72</v>
      </c>
      <c r="J109" s="12">
        <v>0</v>
      </c>
      <c r="K109" s="12">
        <v>6.48</v>
      </c>
      <c r="L109" s="12">
        <v>125</v>
      </c>
      <c r="M109" s="12">
        <v>0</v>
      </c>
      <c r="N109" s="12">
        <v>124.72</v>
      </c>
    </row>
    <row r="110" spans="1:14" x14ac:dyDescent="0.25">
      <c r="A110" s="16">
        <v>105142</v>
      </c>
      <c r="B110" s="22">
        <v>44136</v>
      </c>
      <c r="C110" s="13">
        <v>4051</v>
      </c>
      <c r="D110" s="13">
        <v>4050</v>
      </c>
      <c r="E110" s="13">
        <v>1</v>
      </c>
      <c r="F110" s="13" t="s">
        <v>16</v>
      </c>
      <c r="G110" s="14">
        <v>124.72</v>
      </c>
      <c r="H110" s="14">
        <v>45</v>
      </c>
      <c r="I110" s="14">
        <v>3.6</v>
      </c>
      <c r="J110" s="14">
        <v>0</v>
      </c>
      <c r="K110" s="14">
        <v>0.32</v>
      </c>
      <c r="L110" s="14">
        <v>49</v>
      </c>
      <c r="M110" s="14">
        <v>175</v>
      </c>
      <c r="N110" s="14">
        <v>-1.28</v>
      </c>
    </row>
    <row r="111" spans="1:14" x14ac:dyDescent="0.25">
      <c r="A111" s="16">
        <v>105142</v>
      </c>
      <c r="B111" s="22">
        <v>44166</v>
      </c>
      <c r="C111" s="11">
        <v>4077</v>
      </c>
      <c r="D111" s="11">
        <v>4051</v>
      </c>
      <c r="E111" s="11">
        <v>26</v>
      </c>
      <c r="F111" s="11" t="s">
        <v>16</v>
      </c>
      <c r="G111" s="12">
        <v>-1.28</v>
      </c>
      <c r="H111" s="12">
        <v>45</v>
      </c>
      <c r="I111" s="12">
        <v>93.6</v>
      </c>
      <c r="J111" s="12">
        <v>0</v>
      </c>
      <c r="K111" s="12">
        <v>8.42</v>
      </c>
      <c r="L111" s="12">
        <v>148</v>
      </c>
      <c r="M111" s="12">
        <v>0</v>
      </c>
      <c r="N111" s="12">
        <v>147.82</v>
      </c>
    </row>
    <row r="112" spans="1:14" x14ac:dyDescent="0.25">
      <c r="A112" s="16">
        <v>105142</v>
      </c>
      <c r="B112" s="22">
        <v>44197</v>
      </c>
      <c r="C112" s="13">
        <v>4082</v>
      </c>
      <c r="D112" s="13">
        <v>4077</v>
      </c>
      <c r="E112" s="13">
        <v>5</v>
      </c>
      <c r="F112" s="13" t="s">
        <v>16</v>
      </c>
      <c r="G112" s="14">
        <v>147.82</v>
      </c>
      <c r="H112" s="14">
        <v>45</v>
      </c>
      <c r="I112" s="14">
        <v>18</v>
      </c>
      <c r="J112" s="14">
        <v>1</v>
      </c>
      <c r="K112" s="14">
        <v>1.62</v>
      </c>
      <c r="L112" s="14">
        <v>214</v>
      </c>
      <c r="M112" s="14">
        <v>214</v>
      </c>
      <c r="N112" s="14">
        <v>-0.06</v>
      </c>
    </row>
    <row r="113" spans="1:14" x14ac:dyDescent="0.25">
      <c r="A113" s="16">
        <v>105142</v>
      </c>
      <c r="B113" s="22">
        <v>44228</v>
      </c>
      <c r="C113" s="11">
        <v>4108</v>
      </c>
      <c r="D113" s="11">
        <v>4082</v>
      </c>
      <c r="E113" s="11">
        <v>26</v>
      </c>
      <c r="F113" s="11" t="s">
        <v>16</v>
      </c>
      <c r="G113" s="12">
        <v>-0.06</v>
      </c>
      <c r="H113" s="12">
        <v>45</v>
      </c>
      <c r="I113" s="12">
        <v>93.6</v>
      </c>
      <c r="J113" s="12">
        <v>0</v>
      </c>
      <c r="K113" s="12">
        <v>8.42</v>
      </c>
      <c r="L113" s="12">
        <v>150</v>
      </c>
      <c r="M113" s="12">
        <v>150</v>
      </c>
      <c r="N113" s="12">
        <v>-0.44</v>
      </c>
    </row>
    <row r="114" spans="1:14" x14ac:dyDescent="0.25">
      <c r="A114" s="16">
        <v>105142</v>
      </c>
      <c r="B114" s="22">
        <v>44256</v>
      </c>
      <c r="C114" s="13">
        <v>4118</v>
      </c>
      <c r="D114" s="13">
        <v>4108</v>
      </c>
      <c r="E114" s="13">
        <v>10</v>
      </c>
      <c r="F114" s="13" t="s">
        <v>16</v>
      </c>
      <c r="G114" s="14">
        <v>-0.44</v>
      </c>
      <c r="H114" s="14">
        <v>55</v>
      </c>
      <c r="I114" s="14">
        <v>38.5</v>
      </c>
      <c r="J114" s="14">
        <v>0</v>
      </c>
      <c r="K114" s="14">
        <v>3.47</v>
      </c>
      <c r="L114" s="14">
        <v>98</v>
      </c>
      <c r="M114" s="14">
        <v>0</v>
      </c>
      <c r="N114" s="14">
        <v>-0.47</v>
      </c>
    </row>
    <row r="115" spans="1:14" x14ac:dyDescent="0.25">
      <c r="A115" s="16">
        <v>105142</v>
      </c>
      <c r="B115" s="22">
        <v>44287</v>
      </c>
      <c r="C115" s="11">
        <v>4134</v>
      </c>
      <c r="D115" s="11">
        <v>4118</v>
      </c>
      <c r="E115" s="11">
        <v>16</v>
      </c>
      <c r="F115" s="11" t="s">
        <v>16</v>
      </c>
      <c r="G115" s="12">
        <v>-0.47</v>
      </c>
      <c r="H115" s="12">
        <v>55</v>
      </c>
      <c r="I115" s="12">
        <v>61.6</v>
      </c>
      <c r="J115" s="12">
        <v>0</v>
      </c>
      <c r="K115" s="12">
        <v>5.54</v>
      </c>
      <c r="L115" s="12">
        <v>122</v>
      </c>
      <c r="M115" s="12">
        <v>122</v>
      </c>
      <c r="N115" s="12">
        <v>0.47</v>
      </c>
    </row>
    <row r="116" spans="1:14" x14ac:dyDescent="0.25">
      <c r="A116" s="16">
        <v>105142</v>
      </c>
      <c r="B116" s="22">
        <v>44317</v>
      </c>
      <c r="C116" s="13">
        <v>4139</v>
      </c>
      <c r="D116" s="13">
        <v>4134</v>
      </c>
      <c r="E116" s="13">
        <v>5</v>
      </c>
      <c r="F116" s="13" t="s">
        <v>16</v>
      </c>
      <c r="G116" s="14">
        <v>0.47</v>
      </c>
      <c r="H116" s="14">
        <v>55</v>
      </c>
      <c r="I116" s="14">
        <v>19.25</v>
      </c>
      <c r="J116" s="14">
        <v>0</v>
      </c>
      <c r="K116" s="14">
        <v>1.73</v>
      </c>
      <c r="L116" s="14">
        <v>77</v>
      </c>
      <c r="M116" s="14">
        <v>77</v>
      </c>
      <c r="N116" s="14">
        <v>-0.3</v>
      </c>
    </row>
    <row r="117" spans="1:14" x14ac:dyDescent="0.25">
      <c r="A117" s="16">
        <v>105142</v>
      </c>
      <c r="B117" s="22">
        <v>44348</v>
      </c>
      <c r="C117" s="11">
        <v>4150</v>
      </c>
      <c r="D117" s="11">
        <v>4139</v>
      </c>
      <c r="E117" s="11">
        <v>11</v>
      </c>
      <c r="F117" s="11" t="s">
        <v>16</v>
      </c>
      <c r="G117" s="12">
        <v>-0.3</v>
      </c>
      <c r="H117" s="12">
        <v>55</v>
      </c>
      <c r="I117" s="12">
        <v>42.35</v>
      </c>
      <c r="J117" s="12">
        <v>0</v>
      </c>
      <c r="K117" s="12">
        <v>3.81</v>
      </c>
      <c r="L117" s="12">
        <v>101</v>
      </c>
      <c r="M117" s="12">
        <v>101</v>
      </c>
      <c r="N117" s="12">
        <v>0.41</v>
      </c>
    </row>
    <row r="118" spans="1:14" x14ac:dyDescent="0.25">
      <c r="A118" s="16">
        <v>105142</v>
      </c>
      <c r="B118" s="22">
        <v>44378</v>
      </c>
      <c r="C118" s="13">
        <v>4196</v>
      </c>
      <c r="D118" s="13">
        <v>4150</v>
      </c>
      <c r="E118" s="13">
        <v>46</v>
      </c>
      <c r="F118" s="13" t="s">
        <v>16</v>
      </c>
      <c r="G118" s="14">
        <v>0.41</v>
      </c>
      <c r="H118" s="14">
        <v>55</v>
      </c>
      <c r="I118" s="14">
        <v>197.9</v>
      </c>
      <c r="J118" s="14">
        <v>0</v>
      </c>
      <c r="K118" s="14">
        <v>17.809999999999999</v>
      </c>
      <c r="L118" s="14">
        <v>271</v>
      </c>
      <c r="M118" s="14">
        <v>263</v>
      </c>
      <c r="N118" s="14">
        <v>0.12</v>
      </c>
    </row>
    <row r="119" spans="1:14" x14ac:dyDescent="0.25">
      <c r="A119" s="16">
        <v>105142</v>
      </c>
      <c r="B119" s="22">
        <v>44409</v>
      </c>
      <c r="C119" s="11">
        <v>4212</v>
      </c>
      <c r="D119" s="11">
        <v>4196</v>
      </c>
      <c r="E119" s="11">
        <v>16</v>
      </c>
      <c r="F119" s="11" t="s">
        <v>16</v>
      </c>
      <c r="G119" s="12">
        <v>0.12</v>
      </c>
      <c r="H119" s="12">
        <v>55</v>
      </c>
      <c r="I119" s="12">
        <v>61.6</v>
      </c>
      <c r="J119" s="12">
        <v>0</v>
      </c>
      <c r="K119" s="12">
        <v>5.54</v>
      </c>
      <c r="L119" s="12">
        <v>122</v>
      </c>
      <c r="M119" s="12">
        <v>122</v>
      </c>
      <c r="N119" s="12">
        <v>0.26</v>
      </c>
    </row>
    <row r="120" spans="1:14" x14ac:dyDescent="0.25">
      <c r="A120" s="16">
        <v>105142</v>
      </c>
      <c r="B120" s="22">
        <v>44440</v>
      </c>
      <c r="C120" s="13">
        <v>4212</v>
      </c>
      <c r="D120" s="13">
        <v>4212</v>
      </c>
      <c r="E120" s="13">
        <v>24</v>
      </c>
      <c r="F120" s="13" t="s">
        <v>21</v>
      </c>
      <c r="G120" s="14">
        <v>0.26</v>
      </c>
      <c r="H120" s="14">
        <v>55</v>
      </c>
      <c r="I120" s="14">
        <v>92.4</v>
      </c>
      <c r="J120" s="14">
        <v>0</v>
      </c>
      <c r="K120" s="14">
        <v>8.32</v>
      </c>
      <c r="L120" s="14">
        <v>156</v>
      </c>
      <c r="M120" s="14">
        <v>156</v>
      </c>
      <c r="N120" s="14">
        <v>-0.02</v>
      </c>
    </row>
    <row r="121" spans="1:14" x14ac:dyDescent="0.25">
      <c r="A121" s="16">
        <v>105142</v>
      </c>
      <c r="B121" s="22">
        <v>44470</v>
      </c>
      <c r="C121" s="11">
        <v>4218</v>
      </c>
      <c r="D121" s="11">
        <v>4212</v>
      </c>
      <c r="E121" s="11">
        <v>6</v>
      </c>
      <c r="F121" s="11" t="s">
        <v>16</v>
      </c>
      <c r="G121" s="12">
        <v>-0.02</v>
      </c>
      <c r="H121" s="12">
        <v>70</v>
      </c>
      <c r="I121" s="12">
        <v>23.7</v>
      </c>
      <c r="J121" s="12">
        <v>0</v>
      </c>
      <c r="K121" s="12">
        <v>2.13</v>
      </c>
      <c r="L121" s="12">
        <v>-7</v>
      </c>
      <c r="M121" s="12">
        <v>0</v>
      </c>
      <c r="N121" s="12">
        <v>-7.19</v>
      </c>
    </row>
    <row r="122" spans="1:14" x14ac:dyDescent="0.25">
      <c r="A122" s="16">
        <v>105142</v>
      </c>
      <c r="B122" s="22">
        <v>44501</v>
      </c>
      <c r="C122" s="13">
        <v>4261</v>
      </c>
      <c r="D122" s="13">
        <v>4218</v>
      </c>
      <c r="E122" s="13">
        <v>43</v>
      </c>
      <c r="F122" s="13" t="s">
        <v>16</v>
      </c>
      <c r="G122" s="14">
        <v>-7.19</v>
      </c>
      <c r="H122" s="14">
        <v>70</v>
      </c>
      <c r="I122" s="14">
        <v>169.85</v>
      </c>
      <c r="J122" s="14">
        <v>0</v>
      </c>
      <c r="K122" s="14">
        <v>15.29</v>
      </c>
      <c r="L122" s="14">
        <v>232</v>
      </c>
      <c r="M122" s="14">
        <v>230</v>
      </c>
      <c r="N122" s="14">
        <v>1.61</v>
      </c>
    </row>
    <row r="123" spans="1:14" x14ac:dyDescent="0.25">
      <c r="A123" s="16">
        <v>105142</v>
      </c>
      <c r="B123" s="22">
        <v>44531</v>
      </c>
      <c r="C123" s="11">
        <v>4320</v>
      </c>
      <c r="D123" s="11">
        <v>4261</v>
      </c>
      <c r="E123" s="11">
        <v>59</v>
      </c>
      <c r="F123" s="11" t="s">
        <v>16</v>
      </c>
      <c r="G123" s="12">
        <v>1.61</v>
      </c>
      <c r="H123" s="12">
        <v>70</v>
      </c>
      <c r="I123" s="12">
        <v>244.75</v>
      </c>
      <c r="J123" s="12">
        <v>1</v>
      </c>
      <c r="K123" s="12">
        <v>22.03</v>
      </c>
      <c r="L123" s="12">
        <v>317</v>
      </c>
      <c r="M123" s="12">
        <v>0</v>
      </c>
      <c r="N123" s="12">
        <v>316.97000000000003</v>
      </c>
    </row>
    <row r="124" spans="1:14" x14ac:dyDescent="0.25">
      <c r="A124" s="16">
        <v>105142</v>
      </c>
      <c r="B124" s="22">
        <v>44562</v>
      </c>
      <c r="C124" s="13">
        <v>4346</v>
      </c>
      <c r="D124" s="13">
        <v>4320</v>
      </c>
      <c r="E124" s="13">
        <v>26</v>
      </c>
      <c r="F124" s="13" t="s">
        <v>16</v>
      </c>
      <c r="G124" s="14">
        <v>316.97000000000003</v>
      </c>
      <c r="H124" s="14">
        <v>70</v>
      </c>
      <c r="I124" s="14">
        <v>102.7</v>
      </c>
      <c r="J124" s="14">
        <v>1.68</v>
      </c>
      <c r="K124" s="14">
        <v>9.24</v>
      </c>
      <c r="L124" s="14">
        <v>516</v>
      </c>
      <c r="M124" s="14">
        <v>500</v>
      </c>
      <c r="N124" s="14">
        <v>15.78</v>
      </c>
    </row>
    <row r="125" spans="1:14" x14ac:dyDescent="0.25">
      <c r="A125" s="16">
        <v>105142</v>
      </c>
      <c r="B125" s="22">
        <v>44593</v>
      </c>
      <c r="C125" s="11">
        <v>4378</v>
      </c>
      <c r="D125" s="11">
        <v>4346</v>
      </c>
      <c r="E125" s="11">
        <v>32</v>
      </c>
      <c r="F125" s="11" t="s">
        <v>16</v>
      </c>
      <c r="G125" s="12">
        <v>15.78</v>
      </c>
      <c r="H125" s="12">
        <v>70</v>
      </c>
      <c r="I125" s="12">
        <v>126.4</v>
      </c>
      <c r="J125" s="12">
        <v>1</v>
      </c>
      <c r="K125" s="12">
        <v>11.38</v>
      </c>
      <c r="L125" s="12">
        <v>240</v>
      </c>
      <c r="M125" s="12">
        <v>240</v>
      </c>
      <c r="N125" s="12">
        <v>0.25</v>
      </c>
    </row>
    <row r="126" spans="1:14" x14ac:dyDescent="0.25">
      <c r="A126" s="16">
        <v>105142</v>
      </c>
      <c r="B126" s="22">
        <v>44621</v>
      </c>
      <c r="C126" s="13">
        <v>4426</v>
      </c>
      <c r="D126" s="13">
        <v>4378</v>
      </c>
      <c r="E126" s="13">
        <v>48</v>
      </c>
      <c r="F126" s="13" t="s">
        <v>16</v>
      </c>
      <c r="G126" s="14">
        <v>0.25</v>
      </c>
      <c r="H126" s="14">
        <v>70</v>
      </c>
      <c r="I126" s="14">
        <v>189.6</v>
      </c>
      <c r="J126" s="14">
        <v>1</v>
      </c>
      <c r="K126" s="14">
        <v>17.059999999999999</v>
      </c>
      <c r="L126" s="14">
        <v>275</v>
      </c>
      <c r="M126" s="14">
        <v>275</v>
      </c>
      <c r="N126" s="14">
        <v>0.03</v>
      </c>
    </row>
    <row r="127" spans="1:14" x14ac:dyDescent="0.25">
      <c r="A127" s="16">
        <v>105142</v>
      </c>
      <c r="B127" s="22">
        <v>44652</v>
      </c>
      <c r="C127" s="11">
        <v>4468</v>
      </c>
      <c r="D127" s="11">
        <v>4426</v>
      </c>
      <c r="E127" s="11">
        <v>42</v>
      </c>
      <c r="F127" s="11" t="s">
        <v>16</v>
      </c>
      <c r="G127" s="12">
        <v>0.03</v>
      </c>
      <c r="H127" s="12">
        <v>70</v>
      </c>
      <c r="I127" s="12">
        <v>165.9</v>
      </c>
      <c r="J127" s="12">
        <v>0</v>
      </c>
      <c r="K127" s="12">
        <v>14.93</v>
      </c>
      <c r="L127" s="12">
        <v>251</v>
      </c>
      <c r="M127" s="12">
        <v>251</v>
      </c>
      <c r="N127" s="12">
        <v>-0.14000000000000001</v>
      </c>
    </row>
    <row r="128" spans="1:14" x14ac:dyDescent="0.25">
      <c r="A128" s="16">
        <v>105142</v>
      </c>
      <c r="B128" s="22">
        <v>44682</v>
      </c>
      <c r="C128" s="13">
        <v>4507</v>
      </c>
      <c r="D128" s="13">
        <v>4468</v>
      </c>
      <c r="E128" s="13">
        <v>39</v>
      </c>
      <c r="F128" s="13" t="s">
        <v>16</v>
      </c>
      <c r="G128" s="14">
        <v>-0.14000000000000001</v>
      </c>
      <c r="H128" s="14">
        <v>70</v>
      </c>
      <c r="I128" s="14">
        <v>154.05000000000001</v>
      </c>
      <c r="J128" s="14">
        <v>0</v>
      </c>
      <c r="K128" s="14">
        <v>13.86</v>
      </c>
      <c r="L128" s="14">
        <v>238</v>
      </c>
      <c r="M128" s="14">
        <v>238</v>
      </c>
      <c r="N128" s="14">
        <v>-0.23</v>
      </c>
    </row>
    <row r="129" spans="1:14" x14ac:dyDescent="0.25">
      <c r="A129" s="16">
        <v>105142</v>
      </c>
      <c r="B129" s="22">
        <v>44713</v>
      </c>
      <c r="C129" s="11">
        <v>4539</v>
      </c>
      <c r="D129" s="11">
        <v>4507</v>
      </c>
      <c r="E129" s="11">
        <v>32</v>
      </c>
      <c r="F129" s="11" t="s">
        <v>16</v>
      </c>
      <c r="G129" s="12">
        <v>-0.23</v>
      </c>
      <c r="H129" s="12">
        <v>70</v>
      </c>
      <c r="I129" s="12">
        <v>126.4</v>
      </c>
      <c r="J129" s="12">
        <v>0</v>
      </c>
      <c r="K129" s="12">
        <v>11.38</v>
      </c>
      <c r="L129" s="12">
        <v>208</v>
      </c>
      <c r="M129" s="12">
        <v>208</v>
      </c>
      <c r="N129" s="12">
        <v>0</v>
      </c>
    </row>
    <row r="130" spans="1:14" x14ac:dyDescent="0.25">
      <c r="A130" s="16">
        <v>105142</v>
      </c>
      <c r="B130" s="22">
        <v>44743</v>
      </c>
      <c r="C130" s="13">
        <v>4583</v>
      </c>
      <c r="D130" s="13">
        <v>4539</v>
      </c>
      <c r="E130" s="13">
        <v>44</v>
      </c>
      <c r="F130" s="13" t="s">
        <v>16</v>
      </c>
      <c r="G130" s="14">
        <v>0</v>
      </c>
      <c r="H130" s="14">
        <v>70</v>
      </c>
      <c r="I130" s="14">
        <v>173.8</v>
      </c>
      <c r="J130" s="14">
        <v>0</v>
      </c>
      <c r="K130" s="14">
        <v>15.64</v>
      </c>
      <c r="L130" s="14">
        <v>259</v>
      </c>
      <c r="M130" s="14">
        <v>259</v>
      </c>
      <c r="N130" s="14">
        <v>0</v>
      </c>
    </row>
    <row r="131" spans="1:14" x14ac:dyDescent="0.25">
      <c r="A131" s="16">
        <v>105142</v>
      </c>
      <c r="B131" s="22">
        <v>44774</v>
      </c>
      <c r="C131" s="11">
        <v>4623</v>
      </c>
      <c r="D131" s="11">
        <v>4583</v>
      </c>
      <c r="E131" s="11">
        <v>40</v>
      </c>
      <c r="F131" s="11" t="s">
        <v>16</v>
      </c>
      <c r="G131" s="12">
        <v>0</v>
      </c>
      <c r="H131" s="12">
        <v>85</v>
      </c>
      <c r="I131" s="12">
        <v>160</v>
      </c>
      <c r="J131" s="12">
        <v>0</v>
      </c>
      <c r="K131" s="12">
        <v>14.4</v>
      </c>
      <c r="L131" s="12">
        <v>259</v>
      </c>
      <c r="M131" s="12">
        <v>259</v>
      </c>
      <c r="N131" s="12">
        <v>0</v>
      </c>
    </row>
    <row r="132" spans="1:14" x14ac:dyDescent="0.25">
      <c r="A132" s="16">
        <v>105142</v>
      </c>
      <c r="B132" s="22">
        <v>44805</v>
      </c>
      <c r="C132" s="13">
        <v>4666</v>
      </c>
      <c r="D132" s="13">
        <v>4623</v>
      </c>
      <c r="E132" s="13">
        <v>43</v>
      </c>
      <c r="F132" s="13" t="s">
        <v>16</v>
      </c>
      <c r="G132" s="14">
        <v>0</v>
      </c>
      <c r="H132" s="14">
        <v>85</v>
      </c>
      <c r="I132" s="14">
        <v>172</v>
      </c>
      <c r="J132" s="14">
        <v>0</v>
      </c>
      <c r="K132" s="14">
        <v>15.48</v>
      </c>
      <c r="L132" s="14">
        <v>264</v>
      </c>
      <c r="M132" s="14">
        <v>264</v>
      </c>
      <c r="N132" s="14">
        <v>0</v>
      </c>
    </row>
    <row r="133" spans="1:14" x14ac:dyDescent="0.25">
      <c r="A133" s="16">
        <v>105142</v>
      </c>
      <c r="B133" s="22">
        <v>44835</v>
      </c>
      <c r="C133" s="11">
        <v>4689</v>
      </c>
      <c r="D133" s="11">
        <v>4666</v>
      </c>
      <c r="E133" s="11">
        <v>23</v>
      </c>
      <c r="F133" s="11" t="s">
        <v>16</v>
      </c>
      <c r="G133" s="12">
        <v>0</v>
      </c>
      <c r="H133" s="12">
        <v>85</v>
      </c>
      <c r="I133" s="12">
        <v>92</v>
      </c>
      <c r="J133" s="12">
        <v>0</v>
      </c>
      <c r="K133" s="12">
        <v>8.2799999999999994</v>
      </c>
      <c r="L133" s="12">
        <v>190</v>
      </c>
      <c r="M133" s="12">
        <v>190</v>
      </c>
      <c r="N133" s="12">
        <v>0</v>
      </c>
    </row>
    <row r="134" spans="1:14" x14ac:dyDescent="0.25">
      <c r="A134" s="16">
        <v>105142</v>
      </c>
      <c r="B134" s="22">
        <v>44866</v>
      </c>
      <c r="C134" s="13">
        <v>4739</v>
      </c>
      <c r="D134" s="13">
        <v>4689</v>
      </c>
      <c r="E134" s="13">
        <v>50</v>
      </c>
      <c r="F134" s="13" t="s">
        <v>16</v>
      </c>
      <c r="G134" s="14">
        <v>0</v>
      </c>
      <c r="H134" s="14">
        <v>85</v>
      </c>
      <c r="I134" s="14">
        <v>200</v>
      </c>
      <c r="J134" s="14">
        <v>0</v>
      </c>
      <c r="K134" s="14">
        <v>18</v>
      </c>
      <c r="L134" s="14">
        <v>313</v>
      </c>
      <c r="M134" s="14">
        <v>313</v>
      </c>
      <c r="N134" s="14">
        <v>0</v>
      </c>
    </row>
    <row r="135" spans="1:14" x14ac:dyDescent="0.25">
      <c r="A135" s="16">
        <v>105142</v>
      </c>
      <c r="B135" s="22">
        <v>44896</v>
      </c>
      <c r="C135" s="11">
        <v>4775</v>
      </c>
      <c r="D135" s="11">
        <v>4739</v>
      </c>
      <c r="E135" s="11">
        <v>36</v>
      </c>
      <c r="F135" s="11" t="s">
        <v>16</v>
      </c>
      <c r="G135" s="12">
        <v>0</v>
      </c>
      <c r="H135" s="12">
        <v>85</v>
      </c>
      <c r="I135" s="12">
        <v>144</v>
      </c>
      <c r="J135" s="12">
        <v>0</v>
      </c>
      <c r="K135" s="12">
        <v>12.96</v>
      </c>
      <c r="L135" s="12">
        <v>249</v>
      </c>
      <c r="M135" s="12">
        <v>249</v>
      </c>
      <c r="N135" s="12">
        <v>0</v>
      </c>
    </row>
  </sheetData>
  <mergeCells count="11">
    <mergeCell ref="H3:J3"/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activeCell="K13" sqref="K13"/>
    </sheetView>
  </sheetViews>
  <sheetFormatPr defaultRowHeight="15" x14ac:dyDescent="0.25"/>
  <sheetData>
    <row r="1" spans="1:14" x14ac:dyDescent="0.25">
      <c r="A1" s="138" t="s">
        <v>23</v>
      </c>
      <c r="B1" s="138"/>
      <c r="C1" s="133" t="s">
        <v>291</v>
      </c>
      <c r="D1" s="133"/>
      <c r="E1" s="10"/>
      <c r="F1" s="42"/>
      <c r="G1" s="122" t="s">
        <v>24</v>
      </c>
      <c r="H1" s="133" t="s">
        <v>295</v>
      </c>
      <c r="I1" s="133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39996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20" t="s">
        <v>26</v>
      </c>
      <c r="B3" s="120"/>
      <c r="C3" s="133" t="s">
        <v>294</v>
      </c>
      <c r="D3" s="133"/>
      <c r="E3" s="133" t="s">
        <v>27</v>
      </c>
      <c r="F3" s="133"/>
      <c r="G3" s="133"/>
      <c r="H3" s="157"/>
      <c r="I3" s="157"/>
      <c r="J3" s="16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21" t="s">
        <v>29</v>
      </c>
      <c r="E4" s="132" t="s">
        <v>30</v>
      </c>
      <c r="F4" s="132"/>
      <c r="G4" s="132"/>
      <c r="H4" s="133" t="s">
        <v>232</v>
      </c>
      <c r="I4" s="133"/>
      <c r="J4" s="16"/>
      <c r="K4" s="16"/>
      <c r="L4" s="16"/>
      <c r="M4" s="16"/>
      <c r="N4" s="16"/>
    </row>
    <row r="5" spans="1:14" x14ac:dyDescent="0.25">
      <c r="A5" s="122" t="s">
        <v>31</v>
      </c>
      <c r="B5" s="122"/>
      <c r="C5" s="122" t="s">
        <v>32</v>
      </c>
      <c r="D5" s="132" t="s">
        <v>33</v>
      </c>
      <c r="E5" s="132"/>
      <c r="F5" s="132"/>
      <c r="G5" s="122" t="s">
        <v>34</v>
      </c>
      <c r="H5" s="122">
        <v>0.04</v>
      </c>
      <c r="I5" s="10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5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12</v>
      </c>
      <c r="M7" s="3" t="s">
        <v>13</v>
      </c>
      <c r="N7" s="3" t="s">
        <v>14</v>
      </c>
    </row>
    <row r="8" spans="1:14" x14ac:dyDescent="0.25">
      <c r="A8" s="17" t="s">
        <v>291</v>
      </c>
      <c r="B8" s="22">
        <v>41000</v>
      </c>
      <c r="C8" s="26">
        <v>3180</v>
      </c>
      <c r="D8" s="26">
        <v>3144</v>
      </c>
      <c r="E8" s="26">
        <v>36</v>
      </c>
      <c r="F8" s="26" t="s">
        <v>16</v>
      </c>
      <c r="G8" s="27">
        <v>1180.5999999999999</v>
      </c>
      <c r="H8" s="27" t="s">
        <v>233</v>
      </c>
      <c r="I8" s="27">
        <v>0</v>
      </c>
      <c r="J8" s="27">
        <v>10.220000000000001</v>
      </c>
      <c r="K8" s="27">
        <v>5.34</v>
      </c>
      <c r="L8" s="73">
        <f>G8+H8+I8+J8+K8</f>
        <v>1196.1599999999999</v>
      </c>
      <c r="M8" s="27">
        <v>0</v>
      </c>
      <c r="N8" s="73">
        <f>L8-M8</f>
        <v>1196.1599999999999</v>
      </c>
    </row>
    <row r="9" spans="1:14" x14ac:dyDescent="0.25">
      <c r="A9" s="17" t="s">
        <v>291</v>
      </c>
      <c r="B9" s="22">
        <v>41030</v>
      </c>
      <c r="C9" s="26">
        <v>3180</v>
      </c>
      <c r="D9" s="26">
        <v>3180</v>
      </c>
      <c r="E9" s="26">
        <v>0</v>
      </c>
      <c r="F9" s="26" t="s">
        <v>16</v>
      </c>
      <c r="G9" s="27">
        <v>1272</v>
      </c>
      <c r="H9" s="27">
        <v>0</v>
      </c>
      <c r="I9" s="27">
        <v>0</v>
      </c>
      <c r="J9" s="27">
        <v>10.4</v>
      </c>
      <c r="K9" s="27">
        <v>0</v>
      </c>
      <c r="L9" s="73">
        <f t="shared" ref="L9:L72" si="0">G9+H9+I9+J9+K9</f>
        <v>1282.4000000000001</v>
      </c>
      <c r="M9" s="27">
        <v>0</v>
      </c>
      <c r="N9" s="73">
        <f t="shared" ref="N9:N43" si="1">L9-M9</f>
        <v>1282.4000000000001</v>
      </c>
    </row>
    <row r="10" spans="1:14" x14ac:dyDescent="0.25">
      <c r="A10" s="17" t="s">
        <v>291</v>
      </c>
      <c r="B10" s="22">
        <v>41061</v>
      </c>
      <c r="C10" s="26">
        <v>3206</v>
      </c>
      <c r="D10" s="26">
        <v>3180</v>
      </c>
      <c r="E10" s="26">
        <v>26</v>
      </c>
      <c r="F10" s="26" t="s">
        <v>16</v>
      </c>
      <c r="G10" s="27">
        <v>1341.64</v>
      </c>
      <c r="H10" s="27">
        <v>0</v>
      </c>
      <c r="I10" s="27">
        <v>0</v>
      </c>
      <c r="J10" s="27">
        <v>11.26</v>
      </c>
      <c r="K10" s="27">
        <v>0</v>
      </c>
      <c r="L10" s="73">
        <f t="shared" si="0"/>
        <v>1352.9</v>
      </c>
      <c r="M10" s="27">
        <v>0</v>
      </c>
      <c r="N10" s="73">
        <f t="shared" si="1"/>
        <v>1352.9</v>
      </c>
    </row>
    <row r="11" spans="1:14" x14ac:dyDescent="0.25">
      <c r="A11" s="17" t="s">
        <v>291</v>
      </c>
      <c r="B11" s="22">
        <v>41091</v>
      </c>
      <c r="C11" s="26">
        <v>3206</v>
      </c>
      <c r="D11" s="26">
        <v>3206</v>
      </c>
      <c r="E11" s="26">
        <v>19</v>
      </c>
      <c r="F11" s="26" t="s">
        <v>21</v>
      </c>
      <c r="G11" s="27">
        <v>1273.8</v>
      </c>
      <c r="H11" s="27">
        <v>15</v>
      </c>
      <c r="I11" s="27">
        <v>0</v>
      </c>
      <c r="J11" s="27">
        <v>10.9</v>
      </c>
      <c r="K11" s="27">
        <v>3.38</v>
      </c>
      <c r="L11" s="73">
        <f t="shared" si="0"/>
        <v>1303.0800000000002</v>
      </c>
      <c r="M11" s="27">
        <v>0</v>
      </c>
      <c r="N11" s="73">
        <f t="shared" si="1"/>
        <v>1303.0800000000002</v>
      </c>
    </row>
    <row r="12" spans="1:14" x14ac:dyDescent="0.25">
      <c r="A12" s="17" t="s">
        <v>291</v>
      </c>
      <c r="B12" s="22">
        <v>41122</v>
      </c>
      <c r="C12" s="26">
        <v>3259</v>
      </c>
      <c r="D12" s="26">
        <v>3206</v>
      </c>
      <c r="E12" s="26">
        <v>53</v>
      </c>
      <c r="F12" s="26" t="s">
        <v>16</v>
      </c>
      <c r="G12" s="27">
        <v>1419.6</v>
      </c>
      <c r="H12" s="27">
        <v>15</v>
      </c>
      <c r="I12" s="27">
        <v>0</v>
      </c>
      <c r="J12" s="27">
        <v>11.58</v>
      </c>
      <c r="K12" s="27">
        <v>7.16</v>
      </c>
      <c r="L12" s="73">
        <f t="shared" si="0"/>
        <v>1453.34</v>
      </c>
      <c r="M12" s="27">
        <v>0</v>
      </c>
      <c r="N12" s="73">
        <f t="shared" si="1"/>
        <v>1453.34</v>
      </c>
    </row>
    <row r="13" spans="1:14" x14ac:dyDescent="0.25">
      <c r="A13" s="17" t="s">
        <v>291</v>
      </c>
      <c r="B13" s="22">
        <v>41153</v>
      </c>
      <c r="C13" s="26">
        <v>3287</v>
      </c>
      <c r="D13" s="26">
        <v>0</v>
      </c>
      <c r="E13" s="26">
        <v>28</v>
      </c>
      <c r="F13" s="26" t="s">
        <v>16</v>
      </c>
      <c r="G13" s="27">
        <v>1397</v>
      </c>
      <c r="H13" s="27">
        <v>15</v>
      </c>
      <c r="I13" s="27">
        <v>61.6</v>
      </c>
      <c r="J13" s="27">
        <v>12.32</v>
      </c>
      <c r="K13" s="27">
        <v>4.45</v>
      </c>
      <c r="L13" s="73">
        <f t="shared" si="0"/>
        <v>1490.37</v>
      </c>
      <c r="M13" s="27">
        <v>0</v>
      </c>
      <c r="N13" s="73">
        <f t="shared" si="1"/>
        <v>1490.37</v>
      </c>
    </row>
    <row r="14" spans="1:14" x14ac:dyDescent="0.25">
      <c r="A14" s="17" t="s">
        <v>291</v>
      </c>
      <c r="B14" s="22">
        <v>41183</v>
      </c>
      <c r="C14" s="26">
        <v>3310</v>
      </c>
      <c r="D14" s="26">
        <v>3287</v>
      </c>
      <c r="E14" s="26">
        <v>23</v>
      </c>
      <c r="F14" s="26" t="s">
        <v>16</v>
      </c>
      <c r="G14" s="27">
        <v>490</v>
      </c>
      <c r="H14" s="27">
        <v>15</v>
      </c>
      <c r="I14" s="27">
        <v>50.6</v>
      </c>
      <c r="J14" s="27">
        <v>4.49</v>
      </c>
      <c r="K14" s="27">
        <v>3.5</v>
      </c>
      <c r="L14" s="73">
        <f t="shared" si="0"/>
        <v>563.59</v>
      </c>
      <c r="M14" s="27">
        <v>0</v>
      </c>
      <c r="N14" s="73">
        <f t="shared" si="1"/>
        <v>563.59</v>
      </c>
    </row>
    <row r="15" spans="1:14" x14ac:dyDescent="0.25">
      <c r="A15" s="17" t="s">
        <v>291</v>
      </c>
      <c r="B15" s="22">
        <v>41214</v>
      </c>
      <c r="C15" s="26">
        <v>3339</v>
      </c>
      <c r="D15" s="26">
        <v>3310</v>
      </c>
      <c r="E15" s="26">
        <v>29</v>
      </c>
      <c r="F15" s="26" t="s">
        <v>16</v>
      </c>
      <c r="G15" s="27">
        <v>555.02</v>
      </c>
      <c r="H15" s="27">
        <v>15</v>
      </c>
      <c r="I15" s="27">
        <v>63.8</v>
      </c>
      <c r="J15" s="27">
        <v>14.41</v>
      </c>
      <c r="K15" s="27">
        <v>4.21</v>
      </c>
      <c r="L15" s="73">
        <f t="shared" si="0"/>
        <v>652.43999999999994</v>
      </c>
      <c r="M15" s="27">
        <v>0</v>
      </c>
      <c r="N15" s="73">
        <f t="shared" si="1"/>
        <v>652.43999999999994</v>
      </c>
    </row>
    <row r="16" spans="1:14" x14ac:dyDescent="0.25">
      <c r="A16" s="17" t="s">
        <v>291</v>
      </c>
      <c r="B16" s="22">
        <v>41244</v>
      </c>
      <c r="C16" s="26">
        <v>3339</v>
      </c>
      <c r="D16" s="26">
        <v>3339</v>
      </c>
      <c r="E16" s="26">
        <v>24</v>
      </c>
      <c r="F16" s="26" t="s">
        <v>16</v>
      </c>
      <c r="G16" s="27">
        <v>640.58000000000004</v>
      </c>
      <c r="H16" s="27">
        <v>15</v>
      </c>
      <c r="I16" s="27">
        <v>52.8</v>
      </c>
      <c r="J16" s="27">
        <v>16.32</v>
      </c>
      <c r="K16" s="27">
        <v>3.39</v>
      </c>
      <c r="L16" s="73">
        <f t="shared" si="0"/>
        <v>728.09</v>
      </c>
      <c r="M16" s="27">
        <v>0</v>
      </c>
      <c r="N16" s="73">
        <f t="shared" si="1"/>
        <v>728.09</v>
      </c>
    </row>
    <row r="17" spans="1:14" x14ac:dyDescent="0.25">
      <c r="A17" s="17" t="s">
        <v>291</v>
      </c>
      <c r="B17" s="22">
        <v>41275</v>
      </c>
      <c r="C17" s="26">
        <v>3385</v>
      </c>
      <c r="D17" s="26">
        <v>3339</v>
      </c>
      <c r="E17" s="26">
        <v>46</v>
      </c>
      <c r="F17" s="26" t="s">
        <v>16</v>
      </c>
      <c r="G17" s="27">
        <v>711.68</v>
      </c>
      <c r="H17" s="27">
        <v>15</v>
      </c>
      <c r="I17" s="27">
        <v>101.2</v>
      </c>
      <c r="J17" s="27">
        <v>23.32</v>
      </c>
      <c r="K17" s="27">
        <v>6.16</v>
      </c>
      <c r="L17" s="73">
        <f t="shared" si="0"/>
        <v>857.36</v>
      </c>
      <c r="M17" s="27">
        <v>0</v>
      </c>
      <c r="N17" s="73">
        <f t="shared" si="1"/>
        <v>857.36</v>
      </c>
    </row>
    <row r="18" spans="1:14" x14ac:dyDescent="0.25">
      <c r="A18" s="17" t="s">
        <v>291</v>
      </c>
      <c r="B18" s="22">
        <v>41306</v>
      </c>
      <c r="C18" s="26">
        <v>3411</v>
      </c>
      <c r="D18" s="26">
        <v>3385</v>
      </c>
      <c r="E18" s="26">
        <v>26</v>
      </c>
      <c r="F18" s="26" t="s">
        <v>16</v>
      </c>
      <c r="G18" s="27">
        <v>778.68</v>
      </c>
      <c r="H18" s="27">
        <v>15</v>
      </c>
      <c r="I18" s="27">
        <v>57.2</v>
      </c>
      <c r="J18" s="27">
        <v>31.03</v>
      </c>
      <c r="K18" s="27">
        <v>4</v>
      </c>
      <c r="L18" s="73">
        <f t="shared" si="0"/>
        <v>885.91</v>
      </c>
      <c r="M18" s="27">
        <v>0</v>
      </c>
      <c r="N18" s="73">
        <f t="shared" si="1"/>
        <v>885.91</v>
      </c>
    </row>
    <row r="19" spans="1:14" x14ac:dyDescent="0.25">
      <c r="A19" s="17" t="s">
        <v>291</v>
      </c>
      <c r="B19" s="22">
        <v>41334</v>
      </c>
      <c r="C19" s="26">
        <v>3431</v>
      </c>
      <c r="D19" s="26">
        <v>3411</v>
      </c>
      <c r="E19" s="26">
        <v>20</v>
      </c>
      <c r="F19" s="26" t="s">
        <v>16</v>
      </c>
      <c r="G19" s="27">
        <v>854.97</v>
      </c>
      <c r="H19" s="27">
        <v>15</v>
      </c>
      <c r="I19" s="27">
        <v>44</v>
      </c>
      <c r="J19" s="27">
        <v>38.630000000000003</v>
      </c>
      <c r="K19" s="27">
        <v>3.33</v>
      </c>
      <c r="L19" s="73">
        <f t="shared" si="0"/>
        <v>955.93000000000006</v>
      </c>
      <c r="M19" s="27">
        <v>0</v>
      </c>
      <c r="N19" s="73">
        <f t="shared" si="1"/>
        <v>955.93000000000006</v>
      </c>
    </row>
    <row r="20" spans="1:14" x14ac:dyDescent="0.25">
      <c r="A20" s="17" t="s">
        <v>291</v>
      </c>
      <c r="B20" s="22">
        <v>41365</v>
      </c>
      <c r="C20" s="26">
        <v>3431</v>
      </c>
      <c r="D20" s="26">
        <v>3431</v>
      </c>
      <c r="E20" s="26">
        <v>0</v>
      </c>
      <c r="F20" s="26" t="s">
        <v>16</v>
      </c>
      <c r="G20" s="27">
        <v>917.37</v>
      </c>
      <c r="H20" s="27">
        <v>0</v>
      </c>
      <c r="I20" s="27">
        <v>30</v>
      </c>
      <c r="J20" s="27">
        <v>47.8</v>
      </c>
      <c r="K20" s="27">
        <v>0</v>
      </c>
      <c r="L20" s="73">
        <f t="shared" si="0"/>
        <v>995.17</v>
      </c>
      <c r="M20" s="27">
        <v>0</v>
      </c>
      <c r="N20" s="73">
        <f t="shared" si="1"/>
        <v>995.17</v>
      </c>
    </row>
    <row r="21" spans="1:14" x14ac:dyDescent="0.25">
      <c r="A21" s="17" t="s">
        <v>291</v>
      </c>
      <c r="B21" s="22">
        <v>41395</v>
      </c>
      <c r="C21" s="26">
        <v>3474</v>
      </c>
      <c r="D21" s="26">
        <v>3431</v>
      </c>
      <c r="E21" s="26">
        <v>43</v>
      </c>
      <c r="F21" s="26" t="s">
        <v>16</v>
      </c>
      <c r="G21" s="27">
        <v>917.2</v>
      </c>
      <c r="H21" s="27">
        <v>15</v>
      </c>
      <c r="I21" s="27">
        <v>94.6</v>
      </c>
      <c r="J21" s="27">
        <v>56.97</v>
      </c>
      <c r="K21" s="27">
        <v>5.68</v>
      </c>
      <c r="L21" s="73">
        <f t="shared" si="0"/>
        <v>1089.45</v>
      </c>
      <c r="M21" s="27">
        <v>0</v>
      </c>
      <c r="N21" s="73">
        <f t="shared" si="1"/>
        <v>1089.45</v>
      </c>
    </row>
    <row r="22" spans="1:14" x14ac:dyDescent="0.25">
      <c r="A22" s="17" t="s">
        <v>291</v>
      </c>
      <c r="B22" s="22">
        <v>41426</v>
      </c>
      <c r="C22" s="26">
        <v>3493</v>
      </c>
      <c r="D22" s="26">
        <v>3474</v>
      </c>
      <c r="E22" s="26">
        <v>19</v>
      </c>
      <c r="F22" s="26" t="s">
        <v>16</v>
      </c>
      <c r="G22" s="27">
        <v>0.54</v>
      </c>
      <c r="H22" s="27">
        <v>15</v>
      </c>
      <c r="I22" s="27">
        <v>45.6</v>
      </c>
      <c r="J22" s="27">
        <v>7.34</v>
      </c>
      <c r="K22" s="27">
        <v>2.74</v>
      </c>
      <c r="L22" s="73">
        <f t="shared" si="0"/>
        <v>71.22</v>
      </c>
      <c r="M22" s="27">
        <v>0</v>
      </c>
      <c r="N22" s="73">
        <f t="shared" si="1"/>
        <v>71.22</v>
      </c>
    </row>
    <row r="23" spans="1:14" x14ac:dyDescent="0.25">
      <c r="A23" s="17" t="s">
        <v>291</v>
      </c>
      <c r="B23" s="22">
        <v>41456</v>
      </c>
      <c r="C23" s="26">
        <v>3513</v>
      </c>
      <c r="D23" s="26">
        <v>3493</v>
      </c>
      <c r="E23" s="26">
        <v>20</v>
      </c>
      <c r="F23" s="26" t="s">
        <v>16</v>
      </c>
      <c r="G23" s="27">
        <v>63.66</v>
      </c>
      <c r="H23" s="27">
        <v>15</v>
      </c>
      <c r="I23" s="27">
        <v>48</v>
      </c>
      <c r="J23" s="27">
        <v>8.34</v>
      </c>
      <c r="K23" s="27">
        <v>2.88</v>
      </c>
      <c r="L23" s="73">
        <f t="shared" si="0"/>
        <v>137.88</v>
      </c>
      <c r="M23" s="27">
        <v>0</v>
      </c>
      <c r="N23" s="73">
        <f t="shared" si="1"/>
        <v>137.88</v>
      </c>
    </row>
    <row r="24" spans="1:14" x14ac:dyDescent="0.25">
      <c r="A24" s="17" t="s">
        <v>291</v>
      </c>
      <c r="B24" s="22">
        <v>41487</v>
      </c>
      <c r="C24" s="26">
        <v>3540</v>
      </c>
      <c r="D24" s="26">
        <v>3513</v>
      </c>
      <c r="E24" s="26">
        <v>27</v>
      </c>
      <c r="F24" s="26" t="s">
        <v>16</v>
      </c>
      <c r="G24" s="27">
        <v>129.66</v>
      </c>
      <c r="H24" s="27">
        <v>15</v>
      </c>
      <c r="I24" s="27">
        <v>64.8</v>
      </c>
      <c r="J24" s="27">
        <v>9.35</v>
      </c>
      <c r="K24" s="27">
        <v>3.89</v>
      </c>
      <c r="L24" s="73">
        <f t="shared" si="0"/>
        <v>222.69999999999996</v>
      </c>
      <c r="M24" s="27">
        <v>0</v>
      </c>
      <c r="N24" s="73">
        <f t="shared" si="1"/>
        <v>222.69999999999996</v>
      </c>
    </row>
    <row r="25" spans="1:14" x14ac:dyDescent="0.25">
      <c r="A25" s="17" t="s">
        <v>291</v>
      </c>
      <c r="B25" s="22">
        <v>41518</v>
      </c>
      <c r="C25" s="26">
        <v>3573</v>
      </c>
      <c r="D25" s="26">
        <v>3540</v>
      </c>
      <c r="E25" s="26">
        <v>33</v>
      </c>
      <c r="F25" s="26" t="s">
        <v>16</v>
      </c>
      <c r="G25" s="27">
        <v>213.36</v>
      </c>
      <c r="H25" s="27">
        <v>15</v>
      </c>
      <c r="I25" s="27">
        <v>82.2</v>
      </c>
      <c r="J25" s="27">
        <v>11.21</v>
      </c>
      <c r="K25" s="27">
        <v>4.93</v>
      </c>
      <c r="L25" s="73">
        <f t="shared" si="0"/>
        <v>326.7</v>
      </c>
      <c r="M25" s="27">
        <v>0</v>
      </c>
      <c r="N25" s="73">
        <f t="shared" si="1"/>
        <v>326.7</v>
      </c>
    </row>
    <row r="26" spans="1:14" x14ac:dyDescent="0.25">
      <c r="A26" s="17" t="s">
        <v>291</v>
      </c>
      <c r="B26" s="22">
        <v>41548</v>
      </c>
      <c r="C26" s="26">
        <v>3596</v>
      </c>
      <c r="D26" s="26">
        <v>3573</v>
      </c>
      <c r="E26" s="26">
        <v>23</v>
      </c>
      <c r="F26" s="26" t="s">
        <v>16</v>
      </c>
      <c r="G26" s="27">
        <v>315.49</v>
      </c>
      <c r="H26" s="27">
        <v>15</v>
      </c>
      <c r="I26" s="27">
        <v>55.2</v>
      </c>
      <c r="J26" s="27">
        <v>13.86</v>
      </c>
      <c r="K26" s="27">
        <v>3.31</v>
      </c>
      <c r="L26" s="73">
        <f t="shared" si="0"/>
        <v>402.86</v>
      </c>
      <c r="M26" s="27">
        <v>0</v>
      </c>
      <c r="N26" s="73">
        <f t="shared" si="1"/>
        <v>402.86</v>
      </c>
    </row>
    <row r="27" spans="1:14" x14ac:dyDescent="0.25">
      <c r="A27" s="17" t="s">
        <v>291</v>
      </c>
      <c r="B27" s="22">
        <v>41579</v>
      </c>
      <c r="C27" s="26">
        <v>3628</v>
      </c>
      <c r="D27" s="26">
        <v>3596</v>
      </c>
      <c r="E27" s="26">
        <v>32</v>
      </c>
      <c r="F27" s="26" t="s">
        <v>16</v>
      </c>
      <c r="G27" s="27">
        <v>389</v>
      </c>
      <c r="H27" s="27">
        <v>15</v>
      </c>
      <c r="I27" s="27">
        <v>78.8</v>
      </c>
      <c r="J27" s="27">
        <v>17.510000000000002</v>
      </c>
      <c r="K27" s="27">
        <v>4.7300000000000004</v>
      </c>
      <c r="L27" s="73">
        <f t="shared" si="0"/>
        <v>505.04</v>
      </c>
      <c r="M27" s="27">
        <v>0</v>
      </c>
      <c r="N27" s="73">
        <f t="shared" si="1"/>
        <v>505.04</v>
      </c>
    </row>
    <row r="28" spans="1:14" x14ac:dyDescent="0.25">
      <c r="A28" s="17" t="s">
        <v>291</v>
      </c>
      <c r="B28" s="22">
        <v>41609</v>
      </c>
      <c r="C28" s="26">
        <v>3646</v>
      </c>
      <c r="D28" s="26">
        <v>3628</v>
      </c>
      <c r="E28" s="26">
        <v>18</v>
      </c>
      <c r="F28" s="26" t="s">
        <v>16</v>
      </c>
      <c r="G28" s="27">
        <v>487.53</v>
      </c>
      <c r="H28" s="27">
        <v>0</v>
      </c>
      <c r="I28" s="27">
        <v>87.48</v>
      </c>
      <c r="J28" s="27">
        <v>21.89</v>
      </c>
      <c r="K28" s="27">
        <v>0</v>
      </c>
      <c r="L28" s="73">
        <f t="shared" si="0"/>
        <v>596.9</v>
      </c>
      <c r="M28" s="27">
        <v>0</v>
      </c>
      <c r="N28" s="73">
        <f t="shared" si="1"/>
        <v>596.9</v>
      </c>
    </row>
    <row r="29" spans="1:14" x14ac:dyDescent="0.25">
      <c r="A29" s="17" t="s">
        <v>291</v>
      </c>
      <c r="B29" s="22">
        <v>41640</v>
      </c>
      <c r="C29" s="26">
        <v>3668</v>
      </c>
      <c r="D29" s="26">
        <v>3646</v>
      </c>
      <c r="E29" s="26">
        <v>22</v>
      </c>
      <c r="F29" s="26" t="s">
        <v>16</v>
      </c>
      <c r="G29" s="27">
        <v>487.53</v>
      </c>
      <c r="H29" s="27">
        <v>15</v>
      </c>
      <c r="I29" s="27">
        <v>52.8</v>
      </c>
      <c r="J29" s="27">
        <v>26.93</v>
      </c>
      <c r="K29" s="27">
        <v>3.17</v>
      </c>
      <c r="L29" s="73">
        <f t="shared" si="0"/>
        <v>585.42999999999984</v>
      </c>
      <c r="M29" s="27">
        <v>0</v>
      </c>
      <c r="N29" s="73">
        <f t="shared" si="1"/>
        <v>585.42999999999984</v>
      </c>
    </row>
    <row r="30" spans="1:14" x14ac:dyDescent="0.25">
      <c r="A30" s="17" t="s">
        <v>291</v>
      </c>
      <c r="B30" s="22">
        <v>41671</v>
      </c>
      <c r="C30" s="26">
        <v>3680</v>
      </c>
      <c r="D30" s="26">
        <v>3668</v>
      </c>
      <c r="E30" s="26">
        <v>12</v>
      </c>
      <c r="F30" s="26" t="s">
        <v>16</v>
      </c>
      <c r="G30" s="27">
        <v>559</v>
      </c>
      <c r="H30" s="27">
        <v>0</v>
      </c>
      <c r="I30" s="27">
        <v>58.32</v>
      </c>
      <c r="J30" s="27">
        <v>32.340000000000003</v>
      </c>
      <c r="K30" s="27">
        <v>0</v>
      </c>
      <c r="L30" s="73">
        <f t="shared" si="0"/>
        <v>649.66000000000008</v>
      </c>
      <c r="M30" s="27">
        <v>0</v>
      </c>
      <c r="N30" s="73">
        <f t="shared" si="1"/>
        <v>649.66000000000008</v>
      </c>
    </row>
    <row r="31" spans="1:14" x14ac:dyDescent="0.25">
      <c r="A31" s="17" t="s">
        <v>291</v>
      </c>
      <c r="B31" s="22">
        <v>41699</v>
      </c>
      <c r="C31" s="26">
        <v>3709</v>
      </c>
      <c r="D31" s="26">
        <v>3680</v>
      </c>
      <c r="E31" s="26">
        <v>29</v>
      </c>
      <c r="F31" s="26" t="s">
        <v>16</v>
      </c>
      <c r="G31" s="27">
        <v>559</v>
      </c>
      <c r="H31" s="27">
        <v>15</v>
      </c>
      <c r="I31" s="27">
        <v>69.599999999999994</v>
      </c>
      <c r="J31" s="27">
        <v>37.56</v>
      </c>
      <c r="K31" s="27">
        <v>4.18</v>
      </c>
      <c r="L31" s="73">
        <f t="shared" si="0"/>
        <v>685.34</v>
      </c>
      <c r="M31" s="27">
        <v>0</v>
      </c>
      <c r="N31" s="73">
        <f t="shared" si="1"/>
        <v>685.34</v>
      </c>
    </row>
    <row r="32" spans="1:14" x14ac:dyDescent="0.25">
      <c r="A32" s="17" t="s">
        <v>291</v>
      </c>
      <c r="B32" s="22">
        <v>41730</v>
      </c>
      <c r="C32" s="26">
        <v>3999</v>
      </c>
      <c r="D32" s="26">
        <v>3973</v>
      </c>
      <c r="E32" s="26">
        <v>26</v>
      </c>
      <c r="F32" s="26" t="s">
        <v>16</v>
      </c>
      <c r="G32" s="27">
        <v>69</v>
      </c>
      <c r="H32" s="27">
        <v>15</v>
      </c>
      <c r="I32" s="27">
        <v>67.599999999999994</v>
      </c>
      <c r="J32" s="27">
        <v>1</v>
      </c>
      <c r="K32" s="27">
        <v>4.0599999999999996</v>
      </c>
      <c r="L32" s="73">
        <f t="shared" si="0"/>
        <v>156.66</v>
      </c>
      <c r="M32" s="27">
        <v>0</v>
      </c>
      <c r="N32" s="73">
        <f t="shared" si="1"/>
        <v>156.66</v>
      </c>
    </row>
    <row r="33" spans="1:14" x14ac:dyDescent="0.25">
      <c r="A33" s="17" t="s">
        <v>291</v>
      </c>
      <c r="B33" s="22">
        <v>41760</v>
      </c>
      <c r="C33" s="26">
        <v>3999</v>
      </c>
      <c r="D33" s="26">
        <v>3999</v>
      </c>
      <c r="E33" s="26">
        <v>24</v>
      </c>
      <c r="F33" s="26" t="s">
        <v>16</v>
      </c>
      <c r="G33" s="27">
        <v>37</v>
      </c>
      <c r="H33" s="27">
        <v>15</v>
      </c>
      <c r="I33" s="27">
        <v>62.4</v>
      </c>
      <c r="J33" s="27">
        <v>1</v>
      </c>
      <c r="K33" s="27">
        <v>3.74</v>
      </c>
      <c r="L33" s="73">
        <f t="shared" si="0"/>
        <v>119.14</v>
      </c>
      <c r="M33" s="27">
        <v>0</v>
      </c>
      <c r="N33" s="73">
        <f t="shared" si="1"/>
        <v>119.14</v>
      </c>
    </row>
    <row r="34" spans="1:14" x14ac:dyDescent="0.25">
      <c r="A34" s="17" t="s">
        <v>291</v>
      </c>
      <c r="B34" s="22">
        <v>41791</v>
      </c>
      <c r="C34" s="26">
        <v>4036</v>
      </c>
      <c r="D34" s="26">
        <v>3999</v>
      </c>
      <c r="E34" s="26">
        <v>37</v>
      </c>
      <c r="F34" s="26" t="s">
        <v>16</v>
      </c>
      <c r="G34" s="27">
        <v>118</v>
      </c>
      <c r="H34" s="27">
        <v>15</v>
      </c>
      <c r="I34" s="27">
        <v>96.2</v>
      </c>
      <c r="J34" s="27">
        <v>2</v>
      </c>
      <c r="K34" s="27">
        <v>5.77</v>
      </c>
      <c r="L34" s="73">
        <f t="shared" si="0"/>
        <v>236.97</v>
      </c>
      <c r="M34" s="27">
        <v>0</v>
      </c>
      <c r="N34" s="73">
        <f t="shared" si="1"/>
        <v>236.97</v>
      </c>
    </row>
    <row r="35" spans="1:14" x14ac:dyDescent="0.25">
      <c r="A35" s="17" t="s">
        <v>291</v>
      </c>
      <c r="B35" s="22">
        <v>41821</v>
      </c>
      <c r="C35" s="26">
        <v>4054</v>
      </c>
      <c r="D35" s="26">
        <v>4036</v>
      </c>
      <c r="E35" s="26">
        <v>18</v>
      </c>
      <c r="F35" s="26" t="s">
        <v>16</v>
      </c>
      <c r="G35" s="27">
        <v>67</v>
      </c>
      <c r="H35" s="27">
        <v>0</v>
      </c>
      <c r="I35" s="27">
        <v>94.68</v>
      </c>
      <c r="J35" s="27">
        <v>1</v>
      </c>
      <c r="K35" s="27">
        <v>0</v>
      </c>
      <c r="L35" s="73">
        <f t="shared" si="0"/>
        <v>162.68</v>
      </c>
      <c r="M35" s="27">
        <v>0</v>
      </c>
      <c r="N35" s="73">
        <f t="shared" si="1"/>
        <v>162.68</v>
      </c>
    </row>
    <row r="36" spans="1:14" x14ac:dyDescent="0.25">
      <c r="A36" s="17" t="s">
        <v>291</v>
      </c>
      <c r="B36" s="22">
        <v>41852</v>
      </c>
      <c r="C36" s="26">
        <v>4075</v>
      </c>
      <c r="D36" s="26">
        <v>4054</v>
      </c>
      <c r="E36" s="26">
        <v>21</v>
      </c>
      <c r="F36" s="26" t="s">
        <v>16</v>
      </c>
      <c r="G36" s="27">
        <v>-2</v>
      </c>
      <c r="H36" s="27">
        <v>15</v>
      </c>
      <c r="I36" s="27">
        <v>54.6</v>
      </c>
      <c r="J36" s="27">
        <v>1</v>
      </c>
      <c r="K36" s="27">
        <v>3.28</v>
      </c>
      <c r="L36" s="73">
        <f t="shared" si="0"/>
        <v>71.88</v>
      </c>
      <c r="M36" s="27">
        <v>0</v>
      </c>
      <c r="N36" s="73">
        <f t="shared" si="1"/>
        <v>71.88</v>
      </c>
    </row>
    <row r="37" spans="1:14" x14ac:dyDescent="0.25">
      <c r="A37" s="17" t="s">
        <v>291</v>
      </c>
      <c r="B37" s="22">
        <v>41883</v>
      </c>
      <c r="C37" s="26">
        <v>4091</v>
      </c>
      <c r="D37" s="26">
        <v>4075</v>
      </c>
      <c r="E37" s="26">
        <v>16</v>
      </c>
      <c r="F37" s="26" t="s">
        <v>16</v>
      </c>
      <c r="G37" s="27">
        <v>0</v>
      </c>
      <c r="H37" s="27">
        <v>0</v>
      </c>
      <c r="I37" s="27">
        <v>84.16</v>
      </c>
      <c r="J37" s="27">
        <v>1</v>
      </c>
      <c r="K37" s="27">
        <v>0</v>
      </c>
      <c r="L37" s="73">
        <f t="shared" si="0"/>
        <v>85.16</v>
      </c>
      <c r="M37" s="27">
        <v>0</v>
      </c>
      <c r="N37" s="73">
        <f t="shared" si="1"/>
        <v>85.16</v>
      </c>
    </row>
    <row r="38" spans="1:14" x14ac:dyDescent="0.25">
      <c r="A38" s="17" t="s">
        <v>291</v>
      </c>
      <c r="B38" s="22">
        <v>41913</v>
      </c>
      <c r="C38" s="26">
        <v>4106</v>
      </c>
      <c r="D38" s="26">
        <v>4091</v>
      </c>
      <c r="E38" s="26">
        <v>15</v>
      </c>
      <c r="F38" s="26" t="s">
        <v>16</v>
      </c>
      <c r="G38" s="27">
        <v>1</v>
      </c>
      <c r="H38" s="27">
        <v>0</v>
      </c>
      <c r="I38" s="27">
        <v>78.900000000000006</v>
      </c>
      <c r="J38" s="27">
        <v>0</v>
      </c>
      <c r="K38" s="27">
        <v>0</v>
      </c>
      <c r="L38" s="73">
        <f t="shared" si="0"/>
        <v>79.900000000000006</v>
      </c>
      <c r="M38" s="27">
        <v>0</v>
      </c>
      <c r="N38" s="73">
        <f t="shared" si="1"/>
        <v>79.900000000000006</v>
      </c>
    </row>
    <row r="39" spans="1:14" x14ac:dyDescent="0.25">
      <c r="A39" s="17" t="s">
        <v>291</v>
      </c>
      <c r="B39" s="22">
        <v>41944</v>
      </c>
      <c r="C39" s="26">
        <v>4120</v>
      </c>
      <c r="D39" s="26">
        <v>4106</v>
      </c>
      <c r="E39" s="26">
        <v>14</v>
      </c>
      <c r="F39" s="26" t="s">
        <v>16</v>
      </c>
      <c r="G39" s="27">
        <v>1</v>
      </c>
      <c r="H39" s="27">
        <v>0</v>
      </c>
      <c r="I39" s="27">
        <v>73.64</v>
      </c>
      <c r="J39" s="27">
        <v>1</v>
      </c>
      <c r="K39" s="27">
        <v>0</v>
      </c>
      <c r="L39" s="73">
        <f t="shared" si="0"/>
        <v>75.64</v>
      </c>
      <c r="M39" s="27">
        <v>0</v>
      </c>
      <c r="N39" s="73">
        <f t="shared" si="1"/>
        <v>75.64</v>
      </c>
    </row>
    <row r="40" spans="1:14" x14ac:dyDescent="0.25">
      <c r="A40" s="17" t="s">
        <v>291</v>
      </c>
      <c r="B40" s="22">
        <v>41974</v>
      </c>
      <c r="C40" s="26">
        <v>4143</v>
      </c>
      <c r="D40" s="26">
        <v>4120</v>
      </c>
      <c r="E40" s="26">
        <v>23</v>
      </c>
      <c r="F40" s="26" t="s">
        <v>16</v>
      </c>
      <c r="G40" s="27">
        <v>2</v>
      </c>
      <c r="H40" s="27">
        <v>15</v>
      </c>
      <c r="I40" s="27">
        <v>59.8</v>
      </c>
      <c r="J40" s="27">
        <v>1</v>
      </c>
      <c r="K40" s="27">
        <v>3.71</v>
      </c>
      <c r="L40" s="73">
        <f t="shared" si="0"/>
        <v>81.509999999999991</v>
      </c>
      <c r="M40" s="27">
        <v>0</v>
      </c>
      <c r="N40" s="73">
        <f t="shared" si="1"/>
        <v>81.509999999999991</v>
      </c>
    </row>
    <row r="41" spans="1:14" x14ac:dyDescent="0.25">
      <c r="A41" s="17" t="s">
        <v>291</v>
      </c>
      <c r="B41" s="22">
        <v>42005</v>
      </c>
      <c r="C41" s="26">
        <v>4160</v>
      </c>
      <c r="D41" s="26">
        <v>4143</v>
      </c>
      <c r="E41" s="26">
        <v>17</v>
      </c>
      <c r="F41" s="26" t="s">
        <v>16</v>
      </c>
      <c r="G41" s="27">
        <v>3</v>
      </c>
      <c r="H41" s="27">
        <v>0</v>
      </c>
      <c r="I41" s="27">
        <v>89.42</v>
      </c>
      <c r="J41" s="27">
        <v>1</v>
      </c>
      <c r="K41" s="27">
        <v>0</v>
      </c>
      <c r="L41" s="73">
        <f t="shared" si="0"/>
        <v>93.42</v>
      </c>
      <c r="M41" s="27">
        <v>0</v>
      </c>
      <c r="N41" s="73">
        <f t="shared" si="1"/>
        <v>93.42</v>
      </c>
    </row>
    <row r="42" spans="1:14" x14ac:dyDescent="0.25">
      <c r="A42" s="17" t="s">
        <v>291</v>
      </c>
      <c r="B42" s="22">
        <v>42036</v>
      </c>
      <c r="C42" s="26">
        <v>4178</v>
      </c>
      <c r="D42" s="26">
        <v>4160</v>
      </c>
      <c r="E42" s="26">
        <v>18</v>
      </c>
      <c r="F42" s="26" t="s">
        <v>16</v>
      </c>
      <c r="G42" s="27">
        <v>3</v>
      </c>
      <c r="H42" s="27">
        <v>0</v>
      </c>
      <c r="I42" s="27">
        <v>94.68</v>
      </c>
      <c r="J42" s="27">
        <v>2</v>
      </c>
      <c r="K42" s="27">
        <v>0</v>
      </c>
      <c r="L42" s="73">
        <f t="shared" si="0"/>
        <v>99.68</v>
      </c>
      <c r="M42" s="27">
        <v>0</v>
      </c>
      <c r="N42" s="73">
        <f t="shared" si="1"/>
        <v>99.68</v>
      </c>
    </row>
    <row r="43" spans="1:14" x14ac:dyDescent="0.25">
      <c r="A43" s="17" t="s">
        <v>291</v>
      </c>
      <c r="B43" s="22">
        <v>42064</v>
      </c>
      <c r="C43" s="26">
        <v>4199</v>
      </c>
      <c r="D43" s="26">
        <v>4178</v>
      </c>
      <c r="E43" s="26">
        <v>21</v>
      </c>
      <c r="F43" s="26" t="s">
        <v>16</v>
      </c>
      <c r="G43" s="27">
        <v>3</v>
      </c>
      <c r="H43" s="27">
        <v>15</v>
      </c>
      <c r="I43" s="27">
        <v>54.6</v>
      </c>
      <c r="J43" s="27">
        <v>3</v>
      </c>
      <c r="K43" s="27">
        <v>3.33</v>
      </c>
      <c r="L43" s="73">
        <f t="shared" si="0"/>
        <v>78.929999999999993</v>
      </c>
      <c r="M43" s="27">
        <v>0</v>
      </c>
      <c r="N43" s="73">
        <f t="shared" si="1"/>
        <v>78.929999999999993</v>
      </c>
    </row>
    <row r="44" spans="1:14" x14ac:dyDescent="0.25">
      <c r="A44" s="17" t="s">
        <v>291</v>
      </c>
      <c r="B44" s="22">
        <v>42095</v>
      </c>
      <c r="C44" s="11">
        <v>6300</v>
      </c>
      <c r="D44" s="11">
        <v>6260</v>
      </c>
      <c r="E44" s="11">
        <v>40</v>
      </c>
      <c r="F44" s="26" t="s">
        <v>16</v>
      </c>
      <c r="G44" s="12">
        <v>777.76</v>
      </c>
      <c r="H44" s="12">
        <v>15</v>
      </c>
      <c r="I44" s="12">
        <v>115</v>
      </c>
      <c r="J44" s="12">
        <v>24.75</v>
      </c>
      <c r="K44" s="12">
        <v>6.95</v>
      </c>
      <c r="L44" s="12">
        <v>923</v>
      </c>
      <c r="M44" s="12">
        <v>500</v>
      </c>
      <c r="N44" s="12">
        <v>422.58</v>
      </c>
    </row>
    <row r="45" spans="1:14" x14ac:dyDescent="0.25">
      <c r="A45" s="17" t="s">
        <v>291</v>
      </c>
      <c r="B45" s="22">
        <v>42125</v>
      </c>
      <c r="C45" s="13">
        <v>6348</v>
      </c>
      <c r="D45" s="13">
        <v>6300</v>
      </c>
      <c r="E45" s="13">
        <v>48</v>
      </c>
      <c r="F45" s="26" t="s">
        <v>16</v>
      </c>
      <c r="G45" s="14">
        <v>422.58</v>
      </c>
      <c r="H45" s="14">
        <v>20</v>
      </c>
      <c r="I45" s="14">
        <v>160.80000000000001</v>
      </c>
      <c r="J45" s="14">
        <v>11.11</v>
      </c>
      <c r="K45" s="14">
        <v>9.7100000000000009</v>
      </c>
      <c r="L45" s="14">
        <v>618</v>
      </c>
      <c r="M45" s="14">
        <v>500</v>
      </c>
      <c r="N45" s="14">
        <v>118.09</v>
      </c>
    </row>
    <row r="46" spans="1:14" x14ac:dyDescent="0.25">
      <c r="A46" s="17" t="s">
        <v>291</v>
      </c>
      <c r="B46" s="22">
        <v>42156</v>
      </c>
      <c r="C46" s="11">
        <v>6390</v>
      </c>
      <c r="D46" s="11">
        <v>6348</v>
      </c>
      <c r="E46" s="11">
        <v>42</v>
      </c>
      <c r="F46" s="26" t="s">
        <v>16</v>
      </c>
      <c r="G46" s="12">
        <v>118.09</v>
      </c>
      <c r="H46" s="12">
        <v>20</v>
      </c>
      <c r="I46" s="12">
        <v>136.19999999999999</v>
      </c>
      <c r="J46" s="12">
        <v>1.46</v>
      </c>
      <c r="K46" s="12">
        <v>8.2200000000000006</v>
      </c>
      <c r="L46" s="12">
        <v>285</v>
      </c>
      <c r="M46" s="12">
        <v>0</v>
      </c>
      <c r="N46" s="12">
        <v>284.81</v>
      </c>
    </row>
    <row r="47" spans="1:14" x14ac:dyDescent="0.25">
      <c r="A47" s="17" t="s">
        <v>291</v>
      </c>
      <c r="B47" s="22">
        <v>42186</v>
      </c>
      <c r="C47" s="13">
        <v>6431</v>
      </c>
      <c r="D47" s="13">
        <v>6390</v>
      </c>
      <c r="E47" s="13">
        <v>41</v>
      </c>
      <c r="F47" s="26" t="s">
        <v>16</v>
      </c>
      <c r="G47" s="14">
        <v>284.81</v>
      </c>
      <c r="H47" s="14">
        <v>20</v>
      </c>
      <c r="I47" s="14">
        <v>132.1</v>
      </c>
      <c r="J47" s="14">
        <v>3.47</v>
      </c>
      <c r="K47" s="14">
        <v>7.95</v>
      </c>
      <c r="L47" s="14">
        <v>447</v>
      </c>
      <c r="M47" s="14">
        <v>0</v>
      </c>
      <c r="N47" s="14">
        <v>447.28</v>
      </c>
    </row>
    <row r="48" spans="1:14" x14ac:dyDescent="0.25">
      <c r="A48" s="17" t="s">
        <v>291</v>
      </c>
      <c r="B48" s="22">
        <v>42217</v>
      </c>
      <c r="C48" s="11">
        <v>6478</v>
      </c>
      <c r="D48" s="11">
        <v>6431</v>
      </c>
      <c r="E48" s="11">
        <v>47</v>
      </c>
      <c r="F48" s="26" t="s">
        <v>16</v>
      </c>
      <c r="G48" s="12">
        <v>447.28</v>
      </c>
      <c r="H48" s="12">
        <v>20</v>
      </c>
      <c r="I48" s="12">
        <v>156.69999999999999</v>
      </c>
      <c r="J48" s="12">
        <v>7.25</v>
      </c>
      <c r="K48" s="12">
        <v>9.43</v>
      </c>
      <c r="L48" s="12">
        <v>638</v>
      </c>
      <c r="M48" s="12">
        <v>0</v>
      </c>
      <c r="N48" s="12">
        <v>637.66</v>
      </c>
    </row>
    <row r="49" spans="1:14" x14ac:dyDescent="0.25">
      <c r="A49" s="17" t="s">
        <v>291</v>
      </c>
      <c r="B49" s="22">
        <v>42248</v>
      </c>
      <c r="C49" s="13">
        <v>6522</v>
      </c>
      <c r="D49" s="13">
        <v>6478</v>
      </c>
      <c r="E49" s="13">
        <v>44</v>
      </c>
      <c r="F49" s="26" t="s">
        <v>16</v>
      </c>
      <c r="G49" s="14">
        <v>637.66</v>
      </c>
      <c r="H49" s="14">
        <v>20</v>
      </c>
      <c r="I49" s="14">
        <v>144.4</v>
      </c>
      <c r="J49" s="14">
        <v>12.83</v>
      </c>
      <c r="K49" s="14">
        <v>8.69</v>
      </c>
      <c r="L49" s="14">
        <v>817</v>
      </c>
      <c r="M49" s="14">
        <v>0</v>
      </c>
      <c r="N49" s="14">
        <v>816.77</v>
      </c>
    </row>
    <row r="50" spans="1:14" x14ac:dyDescent="0.25">
      <c r="A50" s="17" t="s">
        <v>291</v>
      </c>
      <c r="B50" s="22">
        <v>42278</v>
      </c>
      <c r="C50" s="11">
        <v>6569</v>
      </c>
      <c r="D50" s="11">
        <v>6522</v>
      </c>
      <c r="E50" s="11">
        <v>47</v>
      </c>
      <c r="F50" s="26" t="s">
        <v>16</v>
      </c>
      <c r="G50" s="12">
        <v>816.77</v>
      </c>
      <c r="H50" s="12">
        <v>20</v>
      </c>
      <c r="I50" s="12">
        <v>156.69999999999999</v>
      </c>
      <c r="J50" s="12">
        <v>20</v>
      </c>
      <c r="K50" s="12">
        <v>9.4</v>
      </c>
      <c r="L50" s="12">
        <v>1010</v>
      </c>
      <c r="M50" s="12">
        <v>1010</v>
      </c>
      <c r="N50" s="12">
        <v>0.04</v>
      </c>
    </row>
    <row r="51" spans="1:14" x14ac:dyDescent="0.25">
      <c r="A51" s="17" t="s">
        <v>291</v>
      </c>
      <c r="B51" s="22">
        <v>42309</v>
      </c>
      <c r="C51" s="13">
        <v>6611</v>
      </c>
      <c r="D51" s="13">
        <v>6569</v>
      </c>
      <c r="E51" s="13">
        <v>42</v>
      </c>
      <c r="F51" s="26" t="s">
        <v>16</v>
      </c>
      <c r="G51" s="14">
        <v>0.04</v>
      </c>
      <c r="H51" s="14">
        <v>20</v>
      </c>
      <c r="I51" s="14">
        <v>136.19999999999999</v>
      </c>
      <c r="J51" s="14">
        <v>0</v>
      </c>
      <c r="K51" s="14">
        <v>8.17</v>
      </c>
      <c r="L51" s="14">
        <v>164</v>
      </c>
      <c r="M51" s="14">
        <v>1160</v>
      </c>
      <c r="N51" s="14">
        <v>-995.59</v>
      </c>
    </row>
    <row r="52" spans="1:14" x14ac:dyDescent="0.25">
      <c r="A52" s="17" t="s">
        <v>291</v>
      </c>
      <c r="B52" s="22">
        <v>42339</v>
      </c>
      <c r="C52" s="11">
        <v>6658</v>
      </c>
      <c r="D52" s="11">
        <v>6611</v>
      </c>
      <c r="E52" s="11">
        <v>47</v>
      </c>
      <c r="F52" s="26" t="s">
        <v>16</v>
      </c>
      <c r="G52" s="27">
        <v>118</v>
      </c>
      <c r="H52" s="27">
        <v>15</v>
      </c>
      <c r="I52" s="27">
        <v>96.2</v>
      </c>
      <c r="J52" s="27">
        <v>2</v>
      </c>
      <c r="K52" s="27">
        <v>5.77</v>
      </c>
      <c r="L52" s="73">
        <f t="shared" ref="L52" si="2">G52+H52+I52+J52+K52</f>
        <v>236.97</v>
      </c>
      <c r="M52" s="27">
        <v>0</v>
      </c>
      <c r="N52" s="73">
        <f t="shared" ref="N52" si="3">L52-M52</f>
        <v>236.97</v>
      </c>
    </row>
    <row r="53" spans="1:14" x14ac:dyDescent="0.25">
      <c r="A53" s="17" t="s">
        <v>291</v>
      </c>
      <c r="B53" s="22">
        <v>42370</v>
      </c>
      <c r="C53" s="11">
        <v>4223</v>
      </c>
      <c r="D53" s="11">
        <v>4199</v>
      </c>
      <c r="E53" s="11">
        <v>24</v>
      </c>
      <c r="F53" s="11" t="s">
        <v>16</v>
      </c>
      <c r="G53" s="12">
        <v>-0.02</v>
      </c>
      <c r="H53" s="12">
        <v>15</v>
      </c>
      <c r="I53" s="12">
        <v>62.4</v>
      </c>
      <c r="J53" s="12">
        <v>1</v>
      </c>
      <c r="K53" s="12">
        <v>3.77</v>
      </c>
      <c r="L53" s="12">
        <v>83</v>
      </c>
      <c r="M53" s="12">
        <v>80</v>
      </c>
      <c r="N53" s="12">
        <v>2.63</v>
      </c>
    </row>
    <row r="54" spans="1:14" x14ac:dyDescent="0.25">
      <c r="A54" s="17" t="s">
        <v>291</v>
      </c>
      <c r="B54" s="22">
        <v>42401</v>
      </c>
      <c r="C54" s="13">
        <v>4241</v>
      </c>
      <c r="D54" s="13">
        <v>4223</v>
      </c>
      <c r="E54" s="13">
        <v>18</v>
      </c>
      <c r="F54" s="13" t="s">
        <v>16</v>
      </c>
      <c r="G54" s="14">
        <v>2.63</v>
      </c>
      <c r="H54" s="14">
        <v>0</v>
      </c>
      <c r="I54" s="14">
        <v>102.06</v>
      </c>
      <c r="J54" s="14">
        <v>0</v>
      </c>
      <c r="K54" s="14">
        <v>0</v>
      </c>
      <c r="L54" s="14">
        <v>3</v>
      </c>
      <c r="M54" s="14">
        <v>0</v>
      </c>
      <c r="N54" s="14">
        <v>2.63</v>
      </c>
    </row>
    <row r="55" spans="1:14" x14ac:dyDescent="0.25">
      <c r="A55" s="17" t="s">
        <v>291</v>
      </c>
      <c r="B55" s="22">
        <v>42430</v>
      </c>
      <c r="C55" s="11">
        <v>4251</v>
      </c>
      <c r="D55" s="11">
        <v>4241</v>
      </c>
      <c r="E55" s="11">
        <v>10</v>
      </c>
      <c r="F55" s="11" t="s">
        <v>16</v>
      </c>
      <c r="G55" s="12">
        <v>2.63</v>
      </c>
      <c r="H55" s="12">
        <v>0</v>
      </c>
      <c r="I55" s="12">
        <v>56.7</v>
      </c>
      <c r="J55" s="12">
        <v>0</v>
      </c>
      <c r="K55" s="12">
        <v>0</v>
      </c>
      <c r="L55" s="12">
        <v>3</v>
      </c>
      <c r="M55" s="12">
        <v>0</v>
      </c>
      <c r="N55" s="12">
        <v>2.63</v>
      </c>
    </row>
    <row r="56" spans="1:14" x14ac:dyDescent="0.25">
      <c r="A56" s="17" t="s">
        <v>291</v>
      </c>
      <c r="B56" s="22">
        <v>42461</v>
      </c>
      <c r="C56" s="13">
        <v>4272</v>
      </c>
      <c r="D56" s="13">
        <v>4251</v>
      </c>
      <c r="E56" s="13">
        <v>21</v>
      </c>
      <c r="F56" s="13" t="s">
        <v>16</v>
      </c>
      <c r="G56" s="14">
        <v>2.63</v>
      </c>
      <c r="H56" s="14">
        <v>20</v>
      </c>
      <c r="I56" s="14">
        <v>60.9</v>
      </c>
      <c r="J56" s="14">
        <v>0</v>
      </c>
      <c r="K56" s="14">
        <v>3.67</v>
      </c>
      <c r="L56" s="14">
        <v>87</v>
      </c>
      <c r="M56" s="14">
        <v>0</v>
      </c>
      <c r="N56" s="14">
        <v>87.41</v>
      </c>
    </row>
    <row r="57" spans="1:14" x14ac:dyDescent="0.25">
      <c r="A57" s="17" t="s">
        <v>291</v>
      </c>
      <c r="B57" s="22">
        <v>42491</v>
      </c>
      <c r="C57" s="11">
        <v>4297</v>
      </c>
      <c r="D57" s="11">
        <v>4272</v>
      </c>
      <c r="E57" s="11">
        <v>25</v>
      </c>
      <c r="F57" s="11" t="s">
        <v>16</v>
      </c>
      <c r="G57" s="12">
        <v>87.41</v>
      </c>
      <c r="H57" s="12">
        <v>20</v>
      </c>
      <c r="I57" s="12">
        <v>72.5</v>
      </c>
      <c r="J57" s="12">
        <v>1</v>
      </c>
      <c r="K57" s="12">
        <v>4.37</v>
      </c>
      <c r="L57" s="12">
        <v>186</v>
      </c>
      <c r="M57" s="12">
        <v>180</v>
      </c>
      <c r="N57" s="12">
        <v>5.53</v>
      </c>
    </row>
    <row r="58" spans="1:14" x14ac:dyDescent="0.25">
      <c r="A58" s="17" t="s">
        <v>291</v>
      </c>
      <c r="B58" s="22">
        <v>42522</v>
      </c>
      <c r="C58" s="13">
        <v>4318</v>
      </c>
      <c r="D58" s="13">
        <v>4297</v>
      </c>
      <c r="E58" s="13">
        <v>21</v>
      </c>
      <c r="F58" s="13" t="s">
        <v>16</v>
      </c>
      <c r="G58" s="14">
        <v>5.53</v>
      </c>
      <c r="H58" s="14">
        <v>20</v>
      </c>
      <c r="I58" s="14">
        <v>60.9</v>
      </c>
      <c r="J58" s="14">
        <v>0</v>
      </c>
      <c r="K58" s="14">
        <v>3.67</v>
      </c>
      <c r="L58" s="14">
        <v>90</v>
      </c>
      <c r="M58" s="14">
        <v>90</v>
      </c>
      <c r="N58" s="14">
        <v>0.31</v>
      </c>
    </row>
    <row r="59" spans="1:14" x14ac:dyDescent="0.25">
      <c r="A59" s="17" t="s">
        <v>291</v>
      </c>
      <c r="B59" s="22">
        <v>42552</v>
      </c>
      <c r="C59" s="11">
        <v>4340</v>
      </c>
      <c r="D59" s="11">
        <v>4318</v>
      </c>
      <c r="E59" s="11">
        <v>22</v>
      </c>
      <c r="F59" s="11" t="s">
        <v>16</v>
      </c>
      <c r="G59" s="12">
        <v>0.31</v>
      </c>
      <c r="H59" s="12">
        <v>20</v>
      </c>
      <c r="I59" s="12">
        <v>63.8</v>
      </c>
      <c r="J59" s="12">
        <v>1</v>
      </c>
      <c r="K59" s="12">
        <v>3.83</v>
      </c>
      <c r="L59" s="12">
        <v>89</v>
      </c>
      <c r="M59" s="12">
        <v>90</v>
      </c>
      <c r="N59" s="12">
        <v>-1.06</v>
      </c>
    </row>
    <row r="60" spans="1:14" x14ac:dyDescent="0.25">
      <c r="A60" s="17" t="s">
        <v>291</v>
      </c>
      <c r="B60" s="22">
        <v>42583</v>
      </c>
      <c r="C60" s="13">
        <v>4360</v>
      </c>
      <c r="D60" s="13">
        <v>4340</v>
      </c>
      <c r="E60" s="13">
        <v>20</v>
      </c>
      <c r="F60" s="13" t="s">
        <v>16</v>
      </c>
      <c r="G60" s="14">
        <v>-1.06</v>
      </c>
      <c r="H60" s="14">
        <v>20</v>
      </c>
      <c r="I60" s="14">
        <v>58</v>
      </c>
      <c r="J60" s="14">
        <v>1</v>
      </c>
      <c r="K60" s="14">
        <v>3.48</v>
      </c>
      <c r="L60" s="14">
        <v>81</v>
      </c>
      <c r="M60" s="14">
        <v>80</v>
      </c>
      <c r="N60" s="14">
        <v>1.42</v>
      </c>
    </row>
    <row r="61" spans="1:14" x14ac:dyDescent="0.25">
      <c r="A61" s="17" t="s">
        <v>291</v>
      </c>
      <c r="B61" s="22">
        <v>42614</v>
      </c>
      <c r="C61" s="11">
        <v>4392</v>
      </c>
      <c r="D61" s="11">
        <v>4360</v>
      </c>
      <c r="E61" s="11">
        <v>32</v>
      </c>
      <c r="F61" s="11" t="s">
        <v>16</v>
      </c>
      <c r="G61" s="12">
        <v>1.42</v>
      </c>
      <c r="H61" s="12">
        <v>20</v>
      </c>
      <c r="I61" s="12">
        <v>95.2</v>
      </c>
      <c r="J61" s="12">
        <v>1</v>
      </c>
      <c r="K61" s="12">
        <v>5.71</v>
      </c>
      <c r="L61" s="12">
        <v>123</v>
      </c>
      <c r="M61" s="12">
        <v>0</v>
      </c>
      <c r="N61" s="12">
        <v>123.33</v>
      </c>
    </row>
    <row r="62" spans="1:14" x14ac:dyDescent="0.25">
      <c r="A62" s="17" t="s">
        <v>291</v>
      </c>
      <c r="B62" s="22">
        <v>42644</v>
      </c>
      <c r="C62" s="13">
        <v>4421</v>
      </c>
      <c r="D62" s="13">
        <v>4392</v>
      </c>
      <c r="E62" s="13">
        <v>29</v>
      </c>
      <c r="F62" s="13" t="s">
        <v>16</v>
      </c>
      <c r="G62" s="14">
        <v>123.33</v>
      </c>
      <c r="H62" s="14">
        <v>20</v>
      </c>
      <c r="I62" s="14">
        <v>84.1</v>
      </c>
      <c r="J62" s="14">
        <v>2</v>
      </c>
      <c r="K62" s="14">
        <v>5.08</v>
      </c>
      <c r="L62" s="14">
        <v>234</v>
      </c>
      <c r="M62" s="14">
        <v>0</v>
      </c>
      <c r="N62" s="14">
        <v>234.09</v>
      </c>
    </row>
    <row r="63" spans="1:14" x14ac:dyDescent="0.25">
      <c r="A63" s="17" t="s">
        <v>291</v>
      </c>
      <c r="B63" s="22">
        <v>42675</v>
      </c>
      <c r="C63" s="11">
        <v>4453</v>
      </c>
      <c r="D63" s="11">
        <v>4421</v>
      </c>
      <c r="E63" s="11">
        <v>32</v>
      </c>
      <c r="F63" s="11" t="s">
        <v>16</v>
      </c>
      <c r="G63" s="12">
        <v>234.09</v>
      </c>
      <c r="H63" s="12">
        <v>20</v>
      </c>
      <c r="I63" s="12">
        <v>95.2</v>
      </c>
      <c r="J63" s="12">
        <v>3.85</v>
      </c>
      <c r="K63" s="12">
        <v>5.71</v>
      </c>
      <c r="L63" s="12">
        <v>357</v>
      </c>
      <c r="M63" s="12">
        <v>350</v>
      </c>
      <c r="N63" s="12">
        <v>7.49</v>
      </c>
    </row>
    <row r="64" spans="1:14" x14ac:dyDescent="0.25">
      <c r="A64" s="17" t="s">
        <v>291</v>
      </c>
      <c r="B64" s="22">
        <v>42705</v>
      </c>
      <c r="C64" s="13">
        <v>4474</v>
      </c>
      <c r="D64" s="13">
        <v>4453</v>
      </c>
      <c r="E64" s="13">
        <v>21</v>
      </c>
      <c r="F64" s="13" t="s">
        <v>16</v>
      </c>
      <c r="G64" s="14">
        <v>7.49</v>
      </c>
      <c r="H64" s="14">
        <v>20</v>
      </c>
      <c r="I64" s="14">
        <v>60.9</v>
      </c>
      <c r="J64" s="14">
        <v>0</v>
      </c>
      <c r="K64" s="14">
        <v>3.68</v>
      </c>
      <c r="L64" s="14">
        <v>92</v>
      </c>
      <c r="M64" s="14">
        <v>90</v>
      </c>
      <c r="N64" s="14">
        <v>2.4900000000000002</v>
      </c>
    </row>
    <row r="65" spans="1:14" x14ac:dyDescent="0.25">
      <c r="A65" s="17" t="s">
        <v>291</v>
      </c>
      <c r="B65" s="22">
        <v>42736</v>
      </c>
      <c r="C65" s="11">
        <v>4489</v>
      </c>
      <c r="D65" s="11">
        <v>4474</v>
      </c>
      <c r="E65" s="11">
        <v>15</v>
      </c>
      <c r="F65" s="11" t="s">
        <v>16</v>
      </c>
      <c r="G65" s="12">
        <v>2.4900000000000002</v>
      </c>
      <c r="H65" s="12">
        <v>0</v>
      </c>
      <c r="I65" s="12">
        <v>85.05</v>
      </c>
      <c r="J65" s="12">
        <v>1</v>
      </c>
      <c r="K65" s="12">
        <v>0</v>
      </c>
      <c r="L65" s="12">
        <v>3</v>
      </c>
      <c r="M65" s="12">
        <v>0</v>
      </c>
      <c r="N65" s="12">
        <v>3.49</v>
      </c>
    </row>
    <row r="66" spans="1:14" x14ac:dyDescent="0.25">
      <c r="A66" s="17" t="s">
        <v>291</v>
      </c>
      <c r="B66" s="22">
        <v>42767</v>
      </c>
      <c r="C66" s="13">
        <v>4525</v>
      </c>
      <c r="D66" s="13">
        <v>4489</v>
      </c>
      <c r="E66" s="13">
        <v>36</v>
      </c>
      <c r="F66" s="13" t="s">
        <v>16</v>
      </c>
      <c r="G66" s="14">
        <v>3.49</v>
      </c>
      <c r="H66" s="14">
        <v>0</v>
      </c>
      <c r="I66" s="14">
        <v>222.48</v>
      </c>
      <c r="J66" s="14">
        <v>2</v>
      </c>
      <c r="K66" s="14">
        <v>0</v>
      </c>
      <c r="L66" s="14">
        <v>4</v>
      </c>
      <c r="M66" s="14">
        <v>0</v>
      </c>
      <c r="N66" s="14">
        <v>4.49</v>
      </c>
    </row>
    <row r="67" spans="1:14" x14ac:dyDescent="0.25">
      <c r="A67" s="17" t="s">
        <v>291</v>
      </c>
      <c r="B67" s="22">
        <v>42795</v>
      </c>
      <c r="C67" s="11">
        <v>4556</v>
      </c>
      <c r="D67" s="11">
        <v>4525</v>
      </c>
      <c r="E67" s="11">
        <v>31</v>
      </c>
      <c r="F67" s="11" t="s">
        <v>16</v>
      </c>
      <c r="G67" s="12">
        <v>4.49</v>
      </c>
      <c r="H67" s="12">
        <v>0</v>
      </c>
      <c r="I67" s="12">
        <v>191.58</v>
      </c>
      <c r="J67" s="12">
        <v>2</v>
      </c>
      <c r="K67" s="12">
        <v>0</v>
      </c>
      <c r="L67" s="12">
        <v>4</v>
      </c>
      <c r="M67" s="12">
        <v>0</v>
      </c>
      <c r="N67" s="12">
        <v>4.49</v>
      </c>
    </row>
    <row r="68" spans="1:14" x14ac:dyDescent="0.25">
      <c r="A68" s="17" t="s">
        <v>291</v>
      </c>
      <c r="B68" s="22">
        <v>42826</v>
      </c>
      <c r="C68" s="13">
        <v>4580</v>
      </c>
      <c r="D68" s="13">
        <v>4556</v>
      </c>
      <c r="E68" s="13">
        <v>24</v>
      </c>
      <c r="F68" s="13" t="s">
        <v>16</v>
      </c>
      <c r="G68" s="14">
        <v>4.49</v>
      </c>
      <c r="H68" s="14">
        <v>0</v>
      </c>
      <c r="I68" s="14">
        <v>148.32</v>
      </c>
      <c r="J68" s="14">
        <v>2</v>
      </c>
      <c r="K68" s="14">
        <v>0</v>
      </c>
      <c r="L68" s="14">
        <v>4</v>
      </c>
      <c r="M68" s="14">
        <v>0</v>
      </c>
      <c r="N68" s="14">
        <v>4.49</v>
      </c>
    </row>
    <row r="69" spans="1:14" x14ac:dyDescent="0.25">
      <c r="A69" s="17" t="s">
        <v>291</v>
      </c>
      <c r="B69" s="22">
        <v>42856</v>
      </c>
      <c r="C69" s="11">
        <v>4615</v>
      </c>
      <c r="D69" s="11">
        <v>4580</v>
      </c>
      <c r="E69" s="11">
        <v>35</v>
      </c>
      <c r="F69" s="11" t="s">
        <v>16</v>
      </c>
      <c r="G69" s="12">
        <v>4.49</v>
      </c>
      <c r="H69" s="12">
        <v>0</v>
      </c>
      <c r="I69" s="12">
        <v>216.3</v>
      </c>
      <c r="J69" s="12">
        <v>2</v>
      </c>
      <c r="K69" s="12">
        <v>0</v>
      </c>
      <c r="L69" s="12">
        <v>4</v>
      </c>
      <c r="M69" s="12">
        <v>0</v>
      </c>
      <c r="N69" s="12">
        <v>4.49</v>
      </c>
    </row>
    <row r="70" spans="1:14" x14ac:dyDescent="0.25">
      <c r="A70" s="17" t="s">
        <v>291</v>
      </c>
      <c r="B70" s="22">
        <v>42887</v>
      </c>
      <c r="C70" s="13">
        <v>4630</v>
      </c>
      <c r="D70" s="13">
        <v>4615</v>
      </c>
      <c r="E70" s="13">
        <v>15</v>
      </c>
      <c r="F70" s="13" t="s">
        <v>16</v>
      </c>
      <c r="G70" s="14">
        <v>4.49</v>
      </c>
      <c r="H70" s="14">
        <v>0</v>
      </c>
      <c r="I70" s="14">
        <v>92.7</v>
      </c>
      <c r="J70" s="14">
        <v>2</v>
      </c>
      <c r="K70" s="14">
        <v>0</v>
      </c>
      <c r="L70" s="14">
        <v>4</v>
      </c>
      <c r="M70" s="14">
        <v>0</v>
      </c>
      <c r="N70" s="14">
        <v>4.49</v>
      </c>
    </row>
    <row r="71" spans="1:14" x14ac:dyDescent="0.25">
      <c r="A71" s="17" t="s">
        <v>291</v>
      </c>
      <c r="B71" s="22">
        <v>42917</v>
      </c>
      <c r="C71" s="11">
        <v>4652</v>
      </c>
      <c r="D71" s="11">
        <v>4630</v>
      </c>
      <c r="E71" s="11">
        <v>22</v>
      </c>
      <c r="F71" s="11" t="s">
        <v>16</v>
      </c>
      <c r="G71" s="12">
        <v>4.49</v>
      </c>
      <c r="H71" s="12">
        <v>0</v>
      </c>
      <c r="I71" s="12">
        <v>135.96</v>
      </c>
      <c r="J71" s="12">
        <v>2</v>
      </c>
      <c r="K71" s="12">
        <v>0</v>
      </c>
      <c r="L71" s="12">
        <v>4</v>
      </c>
      <c r="M71" s="12">
        <v>0</v>
      </c>
      <c r="N71" s="12">
        <v>4.49</v>
      </c>
    </row>
    <row r="72" spans="1:14" x14ac:dyDescent="0.25">
      <c r="A72" s="17" t="s">
        <v>291</v>
      </c>
      <c r="B72" s="22">
        <v>42948</v>
      </c>
      <c r="C72" s="13">
        <v>4680</v>
      </c>
      <c r="D72" s="13">
        <v>4652</v>
      </c>
      <c r="E72" s="13">
        <v>28</v>
      </c>
      <c r="F72" s="13" t="s">
        <v>16</v>
      </c>
      <c r="G72" s="14">
        <v>4.49</v>
      </c>
      <c r="H72" s="14">
        <v>0</v>
      </c>
      <c r="I72" s="14">
        <v>173.04</v>
      </c>
      <c r="J72" s="14">
        <v>2</v>
      </c>
      <c r="K72" s="14">
        <v>0</v>
      </c>
      <c r="L72" s="14">
        <v>4</v>
      </c>
      <c r="M72" s="14">
        <v>0</v>
      </c>
      <c r="N72" s="14">
        <v>4.49</v>
      </c>
    </row>
    <row r="73" spans="1:14" x14ac:dyDescent="0.25">
      <c r="A73" s="17" t="s">
        <v>291</v>
      </c>
      <c r="B73" s="22">
        <v>42979</v>
      </c>
      <c r="C73" s="11">
        <v>4700</v>
      </c>
      <c r="D73" s="11">
        <v>4680</v>
      </c>
      <c r="E73" s="11">
        <v>20</v>
      </c>
      <c r="F73" s="11" t="s">
        <v>16</v>
      </c>
      <c r="G73" s="12">
        <v>4.49</v>
      </c>
      <c r="H73" s="12">
        <v>0</v>
      </c>
      <c r="I73" s="12">
        <v>123.6</v>
      </c>
      <c r="J73" s="12">
        <v>2</v>
      </c>
      <c r="K73" s="12">
        <v>0</v>
      </c>
      <c r="L73" s="12">
        <v>4</v>
      </c>
      <c r="M73" s="12">
        <v>0</v>
      </c>
      <c r="N73" s="12">
        <v>4.49</v>
      </c>
    </row>
    <row r="74" spans="1:14" x14ac:dyDescent="0.25">
      <c r="A74" s="17" t="s">
        <v>291</v>
      </c>
      <c r="B74" s="22">
        <v>43009</v>
      </c>
      <c r="C74" s="13">
        <v>4732</v>
      </c>
      <c r="D74" s="13">
        <v>4700</v>
      </c>
      <c r="E74" s="13">
        <v>32</v>
      </c>
      <c r="F74" s="13" t="s">
        <v>16</v>
      </c>
      <c r="G74" s="14">
        <v>4.49</v>
      </c>
      <c r="H74" s="14">
        <v>0</v>
      </c>
      <c r="I74" s="14">
        <v>197.76</v>
      </c>
      <c r="J74" s="14">
        <v>2</v>
      </c>
      <c r="K74" s="14">
        <v>0</v>
      </c>
      <c r="L74" s="14">
        <v>4</v>
      </c>
      <c r="M74" s="14">
        <v>0</v>
      </c>
      <c r="N74" s="14">
        <v>4.49</v>
      </c>
    </row>
    <row r="75" spans="1:14" x14ac:dyDescent="0.25">
      <c r="A75" s="17" t="s">
        <v>291</v>
      </c>
      <c r="B75" s="22">
        <v>43040</v>
      </c>
      <c r="C75" s="11">
        <v>4748</v>
      </c>
      <c r="D75" s="11">
        <v>4732</v>
      </c>
      <c r="E75" s="11">
        <v>16</v>
      </c>
      <c r="F75" s="11" t="s">
        <v>16</v>
      </c>
      <c r="G75" s="12">
        <v>4.49</v>
      </c>
      <c r="H75" s="12">
        <v>0</v>
      </c>
      <c r="I75" s="12">
        <v>98.88</v>
      </c>
      <c r="J75" s="12">
        <v>2</v>
      </c>
      <c r="K75" s="12">
        <v>0</v>
      </c>
      <c r="L75" s="12">
        <v>4</v>
      </c>
      <c r="M75" s="12">
        <v>0</v>
      </c>
      <c r="N75" s="12">
        <v>4.49</v>
      </c>
    </row>
    <row r="76" spans="1:14" x14ac:dyDescent="0.25">
      <c r="A76" s="17" t="s">
        <v>291</v>
      </c>
      <c r="B76" s="22">
        <v>43070</v>
      </c>
      <c r="C76" s="13">
        <v>4772</v>
      </c>
      <c r="D76" s="13">
        <v>4748</v>
      </c>
      <c r="E76" s="13">
        <v>24</v>
      </c>
      <c r="F76" s="13" t="s">
        <v>16</v>
      </c>
      <c r="G76" s="14">
        <v>4.49</v>
      </c>
      <c r="H76" s="14">
        <v>0</v>
      </c>
      <c r="I76" s="14">
        <v>148.32</v>
      </c>
      <c r="J76" s="14">
        <v>2</v>
      </c>
      <c r="K76" s="14">
        <v>0</v>
      </c>
      <c r="L76" s="14">
        <v>4</v>
      </c>
      <c r="M76" s="14">
        <v>0</v>
      </c>
      <c r="N76" s="14">
        <v>4.49</v>
      </c>
    </row>
    <row r="77" spans="1:14" x14ac:dyDescent="0.25">
      <c r="A77" s="17" t="s">
        <v>291</v>
      </c>
      <c r="B77" s="22">
        <v>43101</v>
      </c>
      <c r="C77" s="11">
        <v>4772</v>
      </c>
      <c r="D77" s="11">
        <v>4748</v>
      </c>
      <c r="E77" s="11">
        <v>24</v>
      </c>
      <c r="F77" s="11" t="s">
        <v>16</v>
      </c>
      <c r="G77" s="12">
        <v>4.49</v>
      </c>
      <c r="H77" s="12">
        <v>0</v>
      </c>
      <c r="I77" s="12">
        <v>148.32</v>
      </c>
      <c r="J77" s="12">
        <v>2</v>
      </c>
      <c r="K77" s="12">
        <v>0</v>
      </c>
      <c r="L77" s="12">
        <v>4</v>
      </c>
      <c r="M77" s="12">
        <v>0</v>
      </c>
      <c r="N77" s="12">
        <v>4.49</v>
      </c>
    </row>
    <row r="78" spans="1:14" x14ac:dyDescent="0.25">
      <c r="A78" s="17" t="s">
        <v>291</v>
      </c>
      <c r="B78" s="22">
        <v>43132</v>
      </c>
      <c r="C78" s="13">
        <v>4772</v>
      </c>
      <c r="D78" s="13">
        <v>4748</v>
      </c>
      <c r="E78" s="13">
        <v>24</v>
      </c>
      <c r="F78" s="13" t="s">
        <v>16</v>
      </c>
      <c r="G78" s="14">
        <v>4.49</v>
      </c>
      <c r="H78" s="14">
        <v>0</v>
      </c>
      <c r="I78" s="14">
        <v>148.32</v>
      </c>
      <c r="J78" s="14">
        <v>2</v>
      </c>
      <c r="K78" s="14">
        <v>0</v>
      </c>
      <c r="L78" s="14">
        <v>4</v>
      </c>
      <c r="M78" s="14">
        <v>0</v>
      </c>
      <c r="N78" s="14">
        <v>4.49</v>
      </c>
    </row>
    <row r="79" spans="1:14" x14ac:dyDescent="0.25">
      <c r="A79" s="17" t="s">
        <v>291</v>
      </c>
      <c r="B79" s="22">
        <v>43160</v>
      </c>
      <c r="C79" s="11">
        <v>4802</v>
      </c>
      <c r="D79" s="11">
        <v>4772</v>
      </c>
      <c r="E79" s="11">
        <v>30</v>
      </c>
      <c r="F79" s="11" t="s">
        <v>16</v>
      </c>
      <c r="G79" s="12">
        <v>4.49</v>
      </c>
      <c r="H79" s="12">
        <v>0</v>
      </c>
      <c r="I79" s="12">
        <v>185.4</v>
      </c>
      <c r="J79" s="12">
        <v>2</v>
      </c>
      <c r="K79" s="12">
        <v>0</v>
      </c>
      <c r="L79" s="12">
        <v>4</v>
      </c>
      <c r="M79" s="12">
        <v>0</v>
      </c>
      <c r="N79" s="12">
        <v>4.49</v>
      </c>
    </row>
    <row r="80" spans="1:14" x14ac:dyDescent="0.25">
      <c r="A80" s="17" t="s">
        <v>291</v>
      </c>
      <c r="B80" s="22">
        <v>43191</v>
      </c>
      <c r="C80" s="13">
        <v>4842</v>
      </c>
      <c r="D80" s="13">
        <v>4802</v>
      </c>
      <c r="E80" s="13">
        <v>40</v>
      </c>
      <c r="F80" s="13" t="s">
        <v>16</v>
      </c>
      <c r="G80" s="14">
        <v>4.49</v>
      </c>
      <c r="H80" s="14">
        <v>0</v>
      </c>
      <c r="I80" s="14">
        <v>247.2</v>
      </c>
      <c r="J80" s="14">
        <v>2</v>
      </c>
      <c r="K80" s="14">
        <v>0</v>
      </c>
      <c r="L80" s="14">
        <v>4</v>
      </c>
      <c r="M80" s="14">
        <v>0</v>
      </c>
      <c r="N80" s="14">
        <v>4.49</v>
      </c>
    </row>
    <row r="81" spans="1:14" x14ac:dyDescent="0.25">
      <c r="A81" s="17" t="s">
        <v>291</v>
      </c>
      <c r="B81" s="22">
        <v>43221</v>
      </c>
      <c r="C81" s="11">
        <v>4866</v>
      </c>
      <c r="D81" s="11">
        <v>4842</v>
      </c>
      <c r="E81" s="11">
        <v>24</v>
      </c>
      <c r="F81" s="11" t="s">
        <v>16</v>
      </c>
      <c r="G81" s="12">
        <v>4.49</v>
      </c>
      <c r="H81" s="12">
        <v>0</v>
      </c>
      <c r="I81" s="12">
        <v>152.88</v>
      </c>
      <c r="J81" s="12">
        <v>2</v>
      </c>
      <c r="K81" s="12">
        <v>0</v>
      </c>
      <c r="L81" s="12">
        <v>12</v>
      </c>
      <c r="M81" s="12">
        <v>0</v>
      </c>
      <c r="N81" s="12">
        <v>4.49</v>
      </c>
    </row>
    <row r="82" spans="1:14" x14ac:dyDescent="0.25">
      <c r="A82" s="17" t="s">
        <v>291</v>
      </c>
      <c r="B82" s="22">
        <v>43252</v>
      </c>
      <c r="C82" s="13">
        <v>4891</v>
      </c>
      <c r="D82" s="13">
        <v>4866</v>
      </c>
      <c r="E82" s="13">
        <v>25</v>
      </c>
      <c r="F82" s="13" t="s">
        <v>16</v>
      </c>
      <c r="G82" s="14">
        <v>4.49</v>
      </c>
      <c r="H82" s="14">
        <v>0</v>
      </c>
      <c r="I82" s="14">
        <v>159.25</v>
      </c>
      <c r="J82" s="14">
        <v>3</v>
      </c>
      <c r="K82" s="14">
        <v>0</v>
      </c>
      <c r="L82" s="14">
        <v>5</v>
      </c>
      <c r="M82" s="14">
        <v>0</v>
      </c>
      <c r="N82" s="14">
        <v>5.49</v>
      </c>
    </row>
    <row r="83" spans="1:14" x14ac:dyDescent="0.25">
      <c r="A83" s="17" t="s">
        <v>291</v>
      </c>
      <c r="B83" s="22">
        <v>43282</v>
      </c>
      <c r="C83" s="11">
        <v>4916</v>
      </c>
      <c r="D83" s="11">
        <v>4891</v>
      </c>
      <c r="E83" s="11">
        <v>25</v>
      </c>
      <c r="F83" s="11" t="s">
        <v>16</v>
      </c>
      <c r="G83" s="12">
        <v>5.49</v>
      </c>
      <c r="H83" s="12">
        <v>0</v>
      </c>
      <c r="I83" s="12">
        <v>159.25</v>
      </c>
      <c r="J83" s="12">
        <v>3</v>
      </c>
      <c r="K83" s="12">
        <v>0</v>
      </c>
      <c r="L83" s="12">
        <v>5</v>
      </c>
      <c r="M83" s="12">
        <v>0</v>
      </c>
      <c r="N83" s="12">
        <v>5.49</v>
      </c>
    </row>
    <row r="84" spans="1:14" x14ac:dyDescent="0.25">
      <c r="A84" s="17" t="s">
        <v>291</v>
      </c>
      <c r="B84" s="22">
        <v>43313</v>
      </c>
      <c r="C84" s="13">
        <v>4952</v>
      </c>
      <c r="D84" s="13">
        <v>4916</v>
      </c>
      <c r="E84" s="13">
        <v>36</v>
      </c>
      <c r="F84" s="13" t="s">
        <v>16</v>
      </c>
      <c r="G84" s="14">
        <v>5.49</v>
      </c>
      <c r="H84" s="14">
        <v>0</v>
      </c>
      <c r="I84" s="14">
        <v>229.32</v>
      </c>
      <c r="J84" s="14">
        <v>3</v>
      </c>
      <c r="K84" s="14">
        <v>0</v>
      </c>
      <c r="L84" s="14">
        <v>5</v>
      </c>
      <c r="M84" s="14">
        <v>0</v>
      </c>
      <c r="N84" s="14">
        <v>5.49</v>
      </c>
    </row>
    <row r="85" spans="1:14" x14ac:dyDescent="0.25">
      <c r="A85" s="17" t="s">
        <v>291</v>
      </c>
      <c r="B85" s="22">
        <v>43344</v>
      </c>
      <c r="C85" s="11">
        <v>4954</v>
      </c>
      <c r="D85" s="11">
        <v>4952</v>
      </c>
      <c r="E85" s="11">
        <v>2</v>
      </c>
      <c r="F85" s="11" t="s">
        <v>16</v>
      </c>
      <c r="G85" s="12">
        <v>5.49</v>
      </c>
      <c r="H85" s="12">
        <v>0</v>
      </c>
      <c r="I85" s="12">
        <v>40</v>
      </c>
      <c r="J85" s="12">
        <v>3</v>
      </c>
      <c r="K85" s="12">
        <v>0</v>
      </c>
      <c r="L85" s="12">
        <v>5</v>
      </c>
      <c r="M85" s="12">
        <v>0</v>
      </c>
      <c r="N85" s="12">
        <v>5.49</v>
      </c>
    </row>
    <row r="86" spans="1:14" x14ac:dyDescent="0.25">
      <c r="A86" s="17" t="s">
        <v>291</v>
      </c>
      <c r="B86" s="22">
        <v>43374</v>
      </c>
      <c r="C86" s="13">
        <v>4994</v>
      </c>
      <c r="D86" s="13">
        <v>4954</v>
      </c>
      <c r="E86" s="13">
        <v>40</v>
      </c>
      <c r="F86" s="13" t="s">
        <v>16</v>
      </c>
      <c r="G86" s="14">
        <v>5.49</v>
      </c>
      <c r="H86" s="14">
        <v>0</v>
      </c>
      <c r="I86" s="14">
        <v>254.8</v>
      </c>
      <c r="J86" s="14">
        <v>3</v>
      </c>
      <c r="K86" s="14">
        <v>0</v>
      </c>
      <c r="L86" s="14">
        <v>5</v>
      </c>
      <c r="M86" s="14">
        <v>0</v>
      </c>
      <c r="N86" s="14">
        <v>5.49</v>
      </c>
    </row>
    <row r="87" spans="1:14" x14ac:dyDescent="0.25">
      <c r="A87" s="17" t="s">
        <v>291</v>
      </c>
      <c r="B87" s="22">
        <v>43405</v>
      </c>
      <c r="C87" s="11">
        <v>5030</v>
      </c>
      <c r="D87" s="11">
        <v>4994</v>
      </c>
      <c r="E87" s="11">
        <v>36</v>
      </c>
      <c r="F87" s="11" t="s">
        <v>16</v>
      </c>
      <c r="G87" s="12">
        <v>5.49</v>
      </c>
      <c r="H87" s="12">
        <v>0</v>
      </c>
      <c r="I87" s="12">
        <v>229.32</v>
      </c>
      <c r="J87" s="12">
        <v>3</v>
      </c>
      <c r="K87" s="12">
        <v>0</v>
      </c>
      <c r="L87" s="12">
        <v>5</v>
      </c>
      <c r="M87" s="12">
        <v>0</v>
      </c>
      <c r="N87" s="12">
        <v>5.49</v>
      </c>
    </row>
    <row r="88" spans="1:14" x14ac:dyDescent="0.25">
      <c r="A88" s="17" t="s">
        <v>291</v>
      </c>
      <c r="B88" s="22">
        <v>43435</v>
      </c>
      <c r="C88" s="13">
        <v>5062</v>
      </c>
      <c r="D88" s="13">
        <v>5030</v>
      </c>
      <c r="E88" s="13">
        <v>32</v>
      </c>
      <c r="F88" s="13" t="s">
        <v>16</v>
      </c>
      <c r="G88" s="14">
        <v>5.49</v>
      </c>
      <c r="H88" s="14">
        <v>0</v>
      </c>
      <c r="I88" s="14">
        <v>203.84</v>
      </c>
      <c r="J88" s="14">
        <v>3</v>
      </c>
      <c r="K88" s="14">
        <v>0</v>
      </c>
      <c r="L88" s="14">
        <v>5</v>
      </c>
      <c r="M88" s="14">
        <v>0</v>
      </c>
      <c r="N88" s="14">
        <v>5.49</v>
      </c>
    </row>
    <row r="89" spans="1:14" x14ac:dyDescent="0.25">
      <c r="A89" s="17" t="s">
        <v>291</v>
      </c>
      <c r="B89" s="22">
        <v>43466</v>
      </c>
      <c r="C89" s="11">
        <v>5092</v>
      </c>
      <c r="D89" s="11">
        <v>5062</v>
      </c>
      <c r="E89" s="11">
        <v>30</v>
      </c>
      <c r="F89" s="11" t="s">
        <v>16</v>
      </c>
      <c r="G89" s="12">
        <v>5.49</v>
      </c>
      <c r="H89" s="12">
        <v>0</v>
      </c>
      <c r="I89" s="12">
        <v>191.1</v>
      </c>
      <c r="J89" s="12">
        <v>3</v>
      </c>
      <c r="K89" s="12">
        <v>0</v>
      </c>
      <c r="L89" s="12">
        <v>5</v>
      </c>
      <c r="M89" s="12">
        <v>0</v>
      </c>
      <c r="N89" s="12">
        <v>5.49</v>
      </c>
    </row>
    <row r="90" spans="1:14" x14ac:dyDescent="0.25">
      <c r="A90" s="17" t="s">
        <v>291</v>
      </c>
      <c r="B90" s="22">
        <v>43497</v>
      </c>
      <c r="C90" s="13">
        <v>5093</v>
      </c>
      <c r="D90" s="13">
        <v>5092</v>
      </c>
      <c r="E90" s="13">
        <v>1</v>
      </c>
      <c r="F90" s="13" t="s">
        <v>16</v>
      </c>
      <c r="G90" s="14">
        <v>5.49</v>
      </c>
      <c r="H90" s="14">
        <v>0</v>
      </c>
      <c r="I90" s="14">
        <v>40</v>
      </c>
      <c r="J90" s="14">
        <v>3</v>
      </c>
      <c r="K90" s="14">
        <v>0</v>
      </c>
      <c r="L90" s="14">
        <v>5</v>
      </c>
      <c r="M90" s="14">
        <v>0</v>
      </c>
      <c r="N90" s="14">
        <v>5.49</v>
      </c>
    </row>
    <row r="91" spans="1:14" x14ac:dyDescent="0.25">
      <c r="A91" s="17" t="s">
        <v>291</v>
      </c>
      <c r="B91" s="22">
        <v>43525</v>
      </c>
      <c r="C91" s="11">
        <v>5132</v>
      </c>
      <c r="D91" s="11">
        <v>5093</v>
      </c>
      <c r="E91" s="11">
        <v>39</v>
      </c>
      <c r="F91" s="11" t="s">
        <v>16</v>
      </c>
      <c r="G91" s="12">
        <v>5.49</v>
      </c>
      <c r="H91" s="12">
        <v>0</v>
      </c>
      <c r="I91" s="12">
        <v>248.43</v>
      </c>
      <c r="J91" s="12">
        <v>3</v>
      </c>
      <c r="K91" s="12">
        <v>0</v>
      </c>
      <c r="L91" s="12">
        <v>5</v>
      </c>
      <c r="M91" s="12">
        <v>0</v>
      </c>
      <c r="N91" s="12">
        <v>5.49</v>
      </c>
    </row>
    <row r="92" spans="1:14" x14ac:dyDescent="0.25">
      <c r="A92" s="17" t="s">
        <v>291</v>
      </c>
      <c r="B92" s="22">
        <v>43556</v>
      </c>
      <c r="C92" s="13">
        <v>5132</v>
      </c>
      <c r="D92" s="13">
        <v>5093</v>
      </c>
      <c r="E92" s="13">
        <v>39</v>
      </c>
      <c r="F92" s="13" t="s">
        <v>16</v>
      </c>
      <c r="G92" s="14">
        <v>5.49</v>
      </c>
      <c r="H92" s="14">
        <v>0</v>
      </c>
      <c r="I92" s="14">
        <v>248.43</v>
      </c>
      <c r="J92" s="14">
        <v>3</v>
      </c>
      <c r="K92" s="14">
        <v>0</v>
      </c>
      <c r="L92" s="14">
        <v>5</v>
      </c>
      <c r="M92" s="14">
        <v>0</v>
      </c>
      <c r="N92" s="14">
        <v>5.49</v>
      </c>
    </row>
    <row r="93" spans="1:14" x14ac:dyDescent="0.25">
      <c r="A93" s="17" t="s">
        <v>291</v>
      </c>
      <c r="B93" s="22">
        <v>43586</v>
      </c>
      <c r="C93" s="11">
        <v>5172</v>
      </c>
      <c r="D93" s="11">
        <v>5132</v>
      </c>
      <c r="E93" s="11">
        <v>40</v>
      </c>
      <c r="F93" s="11" t="s">
        <v>16</v>
      </c>
      <c r="G93" s="12">
        <v>5.49</v>
      </c>
      <c r="H93" s="12">
        <v>0</v>
      </c>
      <c r="I93" s="12">
        <v>254.8</v>
      </c>
      <c r="J93" s="12">
        <v>3</v>
      </c>
      <c r="K93" s="12">
        <v>0</v>
      </c>
      <c r="L93" s="12">
        <v>5</v>
      </c>
      <c r="M93" s="12">
        <v>0</v>
      </c>
      <c r="N93" s="12">
        <v>5.49</v>
      </c>
    </row>
    <row r="94" spans="1:14" x14ac:dyDescent="0.25">
      <c r="A94" s="17" t="s">
        <v>291</v>
      </c>
      <c r="B94" s="22">
        <v>43617</v>
      </c>
      <c r="C94" s="13">
        <v>5172</v>
      </c>
      <c r="D94" s="13">
        <v>5172</v>
      </c>
      <c r="E94" s="13">
        <v>0</v>
      </c>
      <c r="F94" s="13" t="s">
        <v>117</v>
      </c>
      <c r="G94" s="14">
        <v>5.49</v>
      </c>
      <c r="H94" s="14">
        <v>0</v>
      </c>
      <c r="I94" s="14">
        <v>45</v>
      </c>
      <c r="J94" s="14">
        <v>3</v>
      </c>
      <c r="K94" s="14">
        <v>0</v>
      </c>
      <c r="L94" s="14">
        <v>5</v>
      </c>
      <c r="M94" s="14">
        <v>0</v>
      </c>
      <c r="N94" s="14">
        <v>5.49</v>
      </c>
    </row>
    <row r="95" spans="1:14" x14ac:dyDescent="0.25">
      <c r="A95" s="17" t="s">
        <v>291</v>
      </c>
      <c r="B95" s="22">
        <v>43647</v>
      </c>
      <c r="C95" s="11">
        <v>5198</v>
      </c>
      <c r="D95" s="11">
        <v>5172</v>
      </c>
      <c r="E95" s="11">
        <v>26</v>
      </c>
      <c r="F95" s="11" t="s">
        <v>16</v>
      </c>
      <c r="G95" s="12">
        <v>5.49</v>
      </c>
      <c r="H95" s="12">
        <v>0</v>
      </c>
      <c r="I95" s="12">
        <v>180.18</v>
      </c>
      <c r="J95" s="12">
        <v>3</v>
      </c>
      <c r="K95" s="12">
        <v>0</v>
      </c>
      <c r="L95" s="12">
        <v>28</v>
      </c>
      <c r="M95" s="12">
        <v>0</v>
      </c>
      <c r="N95" s="12">
        <v>5.49</v>
      </c>
    </row>
    <row r="96" spans="1:14" x14ac:dyDescent="0.25">
      <c r="A96" s="17" t="s">
        <v>291</v>
      </c>
      <c r="B96" s="22">
        <v>43678</v>
      </c>
      <c r="C96" s="13">
        <v>5238</v>
      </c>
      <c r="D96" s="13">
        <v>5198</v>
      </c>
      <c r="E96" s="13">
        <v>40</v>
      </c>
      <c r="F96" s="13" t="s">
        <v>16</v>
      </c>
      <c r="G96" s="14">
        <v>5.49</v>
      </c>
      <c r="H96" s="14">
        <v>0</v>
      </c>
      <c r="I96" s="14">
        <v>277.2</v>
      </c>
      <c r="J96" s="14">
        <v>3</v>
      </c>
      <c r="K96" s="14">
        <v>0</v>
      </c>
      <c r="L96" s="14">
        <v>5</v>
      </c>
      <c r="M96" s="14">
        <v>0</v>
      </c>
      <c r="N96" s="14">
        <v>5.49</v>
      </c>
    </row>
    <row r="97" spans="1:14" x14ac:dyDescent="0.25">
      <c r="A97" s="17" t="s">
        <v>291</v>
      </c>
      <c r="B97" s="22">
        <v>43709</v>
      </c>
      <c r="C97" s="11">
        <v>5255</v>
      </c>
      <c r="D97" s="11">
        <v>5238</v>
      </c>
      <c r="E97" s="11">
        <v>17</v>
      </c>
      <c r="F97" s="11" t="s">
        <v>16</v>
      </c>
      <c r="G97" s="12">
        <v>5.49</v>
      </c>
      <c r="H97" s="12">
        <v>0</v>
      </c>
      <c r="I97" s="12">
        <v>117.81</v>
      </c>
      <c r="J97" s="12">
        <v>3</v>
      </c>
      <c r="K97" s="12">
        <v>0</v>
      </c>
      <c r="L97" s="12">
        <v>5</v>
      </c>
      <c r="M97" s="12">
        <v>0</v>
      </c>
      <c r="N97" s="12">
        <v>5.49</v>
      </c>
    </row>
    <row r="98" spans="1:14" x14ac:dyDescent="0.25">
      <c r="A98" s="17" t="s">
        <v>291</v>
      </c>
      <c r="B98" s="22">
        <v>43739</v>
      </c>
      <c r="C98" s="13">
        <v>5295</v>
      </c>
      <c r="D98" s="13">
        <v>5255</v>
      </c>
      <c r="E98" s="13">
        <v>40</v>
      </c>
      <c r="F98" s="13" t="s">
        <v>16</v>
      </c>
      <c r="G98" s="14">
        <v>5.49</v>
      </c>
      <c r="H98" s="14">
        <v>0</v>
      </c>
      <c r="I98" s="14">
        <v>277.2</v>
      </c>
      <c r="J98" s="14">
        <v>3</v>
      </c>
      <c r="K98" s="14">
        <v>0</v>
      </c>
      <c r="L98" s="14">
        <v>5</v>
      </c>
      <c r="M98" s="14">
        <v>0</v>
      </c>
      <c r="N98" s="14">
        <v>5.49</v>
      </c>
    </row>
    <row r="99" spans="1:14" x14ac:dyDescent="0.25">
      <c r="A99" s="17" t="s">
        <v>291</v>
      </c>
      <c r="B99" s="22">
        <v>43770</v>
      </c>
      <c r="C99" s="11">
        <v>5315</v>
      </c>
      <c r="D99" s="11">
        <v>5295</v>
      </c>
      <c r="E99" s="11">
        <v>20</v>
      </c>
      <c r="F99" s="11" t="s">
        <v>16</v>
      </c>
      <c r="G99" s="12">
        <v>5.49</v>
      </c>
      <c r="H99" s="12">
        <v>0</v>
      </c>
      <c r="I99" s="12">
        <v>138.6</v>
      </c>
      <c r="J99" s="12">
        <v>3</v>
      </c>
      <c r="K99" s="12">
        <v>0</v>
      </c>
      <c r="L99" s="12">
        <v>5</v>
      </c>
      <c r="M99" s="12">
        <v>0</v>
      </c>
      <c r="N99" s="12">
        <v>5.49</v>
      </c>
    </row>
    <row r="100" spans="1:14" x14ac:dyDescent="0.25">
      <c r="A100" s="17" t="s">
        <v>291</v>
      </c>
      <c r="B100" s="22">
        <v>43800</v>
      </c>
      <c r="C100" s="13">
        <v>5355</v>
      </c>
      <c r="D100" s="13">
        <v>5315</v>
      </c>
      <c r="E100" s="13">
        <v>40</v>
      </c>
      <c r="F100" s="13" t="s">
        <v>16</v>
      </c>
      <c r="G100" s="14">
        <v>5.49</v>
      </c>
      <c r="H100" s="14">
        <v>0</v>
      </c>
      <c r="I100" s="14">
        <v>277.2</v>
      </c>
      <c r="J100" s="14">
        <v>3</v>
      </c>
      <c r="K100" s="14">
        <v>0</v>
      </c>
      <c r="L100" s="14">
        <v>5</v>
      </c>
      <c r="M100" s="14">
        <v>0</v>
      </c>
      <c r="N100" s="14">
        <v>5.49</v>
      </c>
    </row>
    <row r="101" spans="1:14" x14ac:dyDescent="0.25">
      <c r="A101" s="17" t="s">
        <v>291</v>
      </c>
      <c r="B101" s="22">
        <v>43831</v>
      </c>
      <c r="C101" s="11">
        <v>5358</v>
      </c>
      <c r="D101" s="11">
        <v>5355</v>
      </c>
      <c r="E101" s="11">
        <v>3</v>
      </c>
      <c r="F101" s="11" t="s">
        <v>16</v>
      </c>
      <c r="G101" s="12">
        <v>5.49</v>
      </c>
      <c r="H101" s="12">
        <v>0</v>
      </c>
      <c r="I101" s="12">
        <v>45</v>
      </c>
      <c r="J101" s="12">
        <v>3</v>
      </c>
      <c r="K101" s="12">
        <v>0</v>
      </c>
      <c r="L101" s="12">
        <v>5</v>
      </c>
      <c r="M101" s="12">
        <v>0</v>
      </c>
      <c r="N101" s="12">
        <v>5.49</v>
      </c>
    </row>
    <row r="102" spans="1:14" x14ac:dyDescent="0.25">
      <c r="A102" s="17" t="s">
        <v>291</v>
      </c>
      <c r="B102" s="22">
        <v>43862</v>
      </c>
      <c r="C102" s="13">
        <v>5370</v>
      </c>
      <c r="D102" s="13">
        <v>5358</v>
      </c>
      <c r="E102" s="13">
        <v>12</v>
      </c>
      <c r="F102" s="13" t="s">
        <v>16</v>
      </c>
      <c r="G102" s="14">
        <v>5.49</v>
      </c>
      <c r="H102" s="14">
        <v>0</v>
      </c>
      <c r="I102" s="14">
        <v>83.16</v>
      </c>
      <c r="J102" s="14">
        <v>3</v>
      </c>
      <c r="K102" s="14">
        <v>0</v>
      </c>
      <c r="L102" s="14">
        <v>5</v>
      </c>
      <c r="M102" s="14">
        <v>0</v>
      </c>
      <c r="N102" s="14">
        <v>5.49</v>
      </c>
    </row>
    <row r="103" spans="1:14" x14ac:dyDescent="0.25">
      <c r="A103" s="17" t="s">
        <v>291</v>
      </c>
      <c r="B103" s="22">
        <v>43891</v>
      </c>
      <c r="C103" s="11">
        <v>5393</v>
      </c>
      <c r="D103" s="11">
        <v>5370</v>
      </c>
      <c r="E103" s="11">
        <v>23</v>
      </c>
      <c r="F103" s="11" t="s">
        <v>16</v>
      </c>
      <c r="G103" s="12">
        <v>5.49</v>
      </c>
      <c r="H103" s="12">
        <v>0</v>
      </c>
      <c r="I103" s="12">
        <v>159.38999999999999</v>
      </c>
      <c r="J103" s="12">
        <v>3</v>
      </c>
      <c r="K103" s="12">
        <v>0</v>
      </c>
      <c r="L103" s="12">
        <v>5</v>
      </c>
      <c r="M103" s="12">
        <v>0</v>
      </c>
      <c r="N103" s="12">
        <v>5.49</v>
      </c>
    </row>
    <row r="104" spans="1:14" x14ac:dyDescent="0.25">
      <c r="A104" s="17" t="s">
        <v>291</v>
      </c>
      <c r="B104" s="22">
        <v>43922</v>
      </c>
      <c r="C104" s="13">
        <v>5406</v>
      </c>
      <c r="D104" s="13">
        <v>5393</v>
      </c>
      <c r="E104" s="13">
        <v>13</v>
      </c>
      <c r="F104" s="13" t="s">
        <v>16</v>
      </c>
      <c r="G104" s="14">
        <v>5.49</v>
      </c>
      <c r="H104" s="14">
        <v>0</v>
      </c>
      <c r="I104" s="14">
        <v>90.09</v>
      </c>
      <c r="J104" s="14">
        <v>3</v>
      </c>
      <c r="K104" s="14">
        <v>0</v>
      </c>
      <c r="L104" s="14">
        <v>5</v>
      </c>
      <c r="M104" s="14">
        <v>0</v>
      </c>
      <c r="N104" s="14">
        <v>5.49</v>
      </c>
    </row>
    <row r="105" spans="1:14" x14ac:dyDescent="0.25">
      <c r="A105" s="17" t="s">
        <v>291</v>
      </c>
      <c r="B105" s="22">
        <v>43952</v>
      </c>
      <c r="C105" s="11">
        <v>5446</v>
      </c>
      <c r="D105" s="11">
        <v>5406</v>
      </c>
      <c r="E105" s="11">
        <v>40</v>
      </c>
      <c r="F105" s="11" t="s">
        <v>16</v>
      </c>
      <c r="G105" s="12">
        <v>5.49</v>
      </c>
      <c r="H105" s="12">
        <v>0</v>
      </c>
      <c r="I105" s="12">
        <v>277.2</v>
      </c>
      <c r="J105" s="12">
        <v>3</v>
      </c>
      <c r="K105" s="12">
        <v>0</v>
      </c>
      <c r="L105" s="12">
        <v>5</v>
      </c>
      <c r="M105" s="12">
        <v>0</v>
      </c>
      <c r="N105" s="12">
        <v>5.49</v>
      </c>
    </row>
    <row r="106" spans="1:14" x14ac:dyDescent="0.25">
      <c r="A106" s="17" t="s">
        <v>291</v>
      </c>
      <c r="B106" s="22">
        <v>43983</v>
      </c>
      <c r="C106" s="13">
        <v>5466</v>
      </c>
      <c r="D106" s="13">
        <v>5446</v>
      </c>
      <c r="E106" s="13">
        <v>20</v>
      </c>
      <c r="F106" s="13" t="s">
        <v>16</v>
      </c>
      <c r="G106" s="14">
        <v>5.49</v>
      </c>
      <c r="H106" s="14">
        <v>0</v>
      </c>
      <c r="I106" s="14">
        <v>138.6</v>
      </c>
      <c r="J106" s="14">
        <v>3</v>
      </c>
      <c r="K106" s="14">
        <v>0</v>
      </c>
      <c r="L106" s="14">
        <v>5</v>
      </c>
      <c r="M106" s="14">
        <v>0</v>
      </c>
      <c r="N106" s="14">
        <v>5.49</v>
      </c>
    </row>
    <row r="107" spans="1:14" x14ac:dyDescent="0.25">
      <c r="A107" s="17" t="s">
        <v>291</v>
      </c>
      <c r="B107" s="22">
        <v>44013</v>
      </c>
      <c r="C107" s="11">
        <v>5486</v>
      </c>
      <c r="D107" s="11">
        <v>5466</v>
      </c>
      <c r="E107" s="11">
        <v>20</v>
      </c>
      <c r="F107" s="11" t="s">
        <v>16</v>
      </c>
      <c r="G107" s="12">
        <v>5.49</v>
      </c>
      <c r="H107" s="12">
        <v>0</v>
      </c>
      <c r="I107" s="12">
        <v>138.6</v>
      </c>
      <c r="J107" s="12">
        <v>3</v>
      </c>
      <c r="K107" s="12">
        <v>0</v>
      </c>
      <c r="L107" s="12">
        <v>5</v>
      </c>
      <c r="M107" s="12">
        <v>0</v>
      </c>
      <c r="N107" s="12">
        <v>5.49</v>
      </c>
    </row>
    <row r="108" spans="1:14" x14ac:dyDescent="0.25">
      <c r="A108" s="17" t="s">
        <v>291</v>
      </c>
      <c r="B108" s="22">
        <v>44044</v>
      </c>
      <c r="C108" s="13">
        <v>5498</v>
      </c>
      <c r="D108" s="13">
        <v>5486</v>
      </c>
      <c r="E108" s="13">
        <v>12</v>
      </c>
      <c r="F108" s="13" t="s">
        <v>16</v>
      </c>
      <c r="G108" s="14">
        <v>5.49</v>
      </c>
      <c r="H108" s="14">
        <v>0</v>
      </c>
      <c r="I108" s="14">
        <v>83.16</v>
      </c>
      <c r="J108" s="14">
        <v>3</v>
      </c>
      <c r="K108" s="14">
        <v>0</v>
      </c>
      <c r="L108" s="14">
        <v>5</v>
      </c>
      <c r="M108" s="14">
        <v>0</v>
      </c>
      <c r="N108" s="14">
        <v>5.49</v>
      </c>
    </row>
    <row r="109" spans="1:14" x14ac:dyDescent="0.25">
      <c r="A109" s="17" t="s">
        <v>291</v>
      </c>
      <c r="B109" s="22">
        <v>44075</v>
      </c>
      <c r="C109" s="11">
        <v>5510</v>
      </c>
      <c r="D109" s="11">
        <v>5498</v>
      </c>
      <c r="E109" s="11">
        <v>12</v>
      </c>
      <c r="F109" s="11" t="s">
        <v>16</v>
      </c>
      <c r="G109" s="12">
        <v>5.49</v>
      </c>
      <c r="H109" s="12">
        <v>0</v>
      </c>
      <c r="I109" s="12">
        <v>83.16</v>
      </c>
      <c r="J109" s="12">
        <v>3</v>
      </c>
      <c r="K109" s="12">
        <v>0</v>
      </c>
      <c r="L109" s="12">
        <v>5</v>
      </c>
      <c r="M109" s="12">
        <v>0</v>
      </c>
      <c r="N109" s="12">
        <v>5.49</v>
      </c>
    </row>
    <row r="110" spans="1:14" x14ac:dyDescent="0.25">
      <c r="A110" s="17" t="s">
        <v>291</v>
      </c>
      <c r="B110" s="22">
        <v>44105</v>
      </c>
      <c r="C110" s="13">
        <v>5525</v>
      </c>
      <c r="D110" s="13">
        <v>5510</v>
      </c>
      <c r="E110" s="13">
        <v>15</v>
      </c>
      <c r="F110" s="13" t="s">
        <v>16</v>
      </c>
      <c r="G110" s="14">
        <v>5.49</v>
      </c>
      <c r="H110" s="14">
        <v>0</v>
      </c>
      <c r="I110" s="14">
        <v>103.95</v>
      </c>
      <c r="J110" s="14">
        <v>3</v>
      </c>
      <c r="K110" s="14">
        <v>0</v>
      </c>
      <c r="L110" s="14">
        <v>5</v>
      </c>
      <c r="M110" s="14">
        <v>0</v>
      </c>
      <c r="N110" s="14">
        <v>5.49</v>
      </c>
    </row>
    <row r="111" spans="1:14" x14ac:dyDescent="0.25">
      <c r="A111" s="17" t="s">
        <v>291</v>
      </c>
      <c r="B111" s="22">
        <v>44136</v>
      </c>
      <c r="C111" s="11">
        <v>5545</v>
      </c>
      <c r="D111" s="11">
        <v>5525</v>
      </c>
      <c r="E111" s="11">
        <v>20</v>
      </c>
      <c r="F111" s="11" t="s">
        <v>16</v>
      </c>
      <c r="G111" s="12">
        <v>5.49</v>
      </c>
      <c r="H111" s="12">
        <v>0</v>
      </c>
      <c r="I111" s="12">
        <v>138.6</v>
      </c>
      <c r="J111" s="12">
        <v>3</v>
      </c>
      <c r="K111" s="12">
        <v>0</v>
      </c>
      <c r="L111" s="12">
        <v>5</v>
      </c>
      <c r="M111" s="12">
        <v>0</v>
      </c>
      <c r="N111" s="12">
        <v>5.49</v>
      </c>
    </row>
    <row r="112" spans="1:14" x14ac:dyDescent="0.25">
      <c r="A112" s="17" t="s">
        <v>291</v>
      </c>
      <c r="B112" s="22">
        <v>44166</v>
      </c>
      <c r="C112" s="13">
        <v>5584</v>
      </c>
      <c r="D112" s="13">
        <v>5545</v>
      </c>
      <c r="E112" s="13">
        <v>39</v>
      </c>
      <c r="F112" s="13" t="s">
        <v>16</v>
      </c>
      <c r="G112" s="14">
        <v>5.49</v>
      </c>
      <c r="H112" s="14">
        <v>0</v>
      </c>
      <c r="I112" s="14">
        <v>284.31</v>
      </c>
      <c r="J112" s="14">
        <v>3</v>
      </c>
      <c r="K112" s="14">
        <v>0</v>
      </c>
      <c r="L112" s="14">
        <v>5</v>
      </c>
      <c r="M112" s="14">
        <v>0</v>
      </c>
      <c r="N112" s="14">
        <v>5.49</v>
      </c>
    </row>
    <row r="113" spans="1:14" x14ac:dyDescent="0.25">
      <c r="A113" s="17" t="s">
        <v>291</v>
      </c>
      <c r="B113" s="22">
        <v>44197</v>
      </c>
      <c r="C113" s="11">
        <v>5620</v>
      </c>
      <c r="D113" s="11">
        <v>5584</v>
      </c>
      <c r="E113" s="11">
        <v>36</v>
      </c>
      <c r="F113" s="11" t="s">
        <v>16</v>
      </c>
      <c r="G113" s="12">
        <v>5.49</v>
      </c>
      <c r="H113" s="12">
        <v>0</v>
      </c>
      <c r="I113" s="12">
        <v>262.44</v>
      </c>
      <c r="J113" s="12">
        <v>3</v>
      </c>
      <c r="K113" s="12">
        <v>0</v>
      </c>
      <c r="L113" s="12">
        <v>5</v>
      </c>
      <c r="M113" s="12">
        <v>0</v>
      </c>
      <c r="N113" s="12">
        <v>5.49</v>
      </c>
    </row>
    <row r="114" spans="1:14" x14ac:dyDescent="0.25">
      <c r="A114" s="17" t="s">
        <v>291</v>
      </c>
      <c r="B114" s="22">
        <v>44228</v>
      </c>
      <c r="C114" s="13">
        <v>5658</v>
      </c>
      <c r="D114" s="13">
        <v>5620</v>
      </c>
      <c r="E114" s="13">
        <v>38</v>
      </c>
      <c r="F114" s="13" t="s">
        <v>16</v>
      </c>
      <c r="G114" s="14">
        <v>5.49</v>
      </c>
      <c r="H114" s="14">
        <v>0</v>
      </c>
      <c r="I114" s="14">
        <v>277.02</v>
      </c>
      <c r="J114" s="14">
        <v>3</v>
      </c>
      <c r="K114" s="14">
        <v>0</v>
      </c>
      <c r="L114" s="14">
        <v>5</v>
      </c>
      <c r="M114" s="14">
        <v>0</v>
      </c>
      <c r="N114" s="14">
        <v>5.49</v>
      </c>
    </row>
    <row r="115" spans="1:14" x14ac:dyDescent="0.25">
      <c r="A115" s="17" t="s">
        <v>291</v>
      </c>
      <c r="B115" s="22">
        <v>44256</v>
      </c>
      <c r="C115" s="11">
        <v>5695</v>
      </c>
      <c r="D115" s="11">
        <v>5658</v>
      </c>
      <c r="E115" s="11">
        <v>37</v>
      </c>
      <c r="F115" s="11" t="s">
        <v>16</v>
      </c>
      <c r="G115" s="12">
        <v>5.49</v>
      </c>
      <c r="H115" s="12">
        <v>0</v>
      </c>
      <c r="I115" s="12">
        <v>269.73</v>
      </c>
      <c r="J115" s="12">
        <v>3</v>
      </c>
      <c r="K115" s="12">
        <v>0</v>
      </c>
      <c r="L115" s="12">
        <v>5</v>
      </c>
      <c r="M115" s="12">
        <v>0</v>
      </c>
      <c r="N115" s="12">
        <v>5.49</v>
      </c>
    </row>
    <row r="116" spans="1:14" x14ac:dyDescent="0.25">
      <c r="A116" s="17" t="s">
        <v>291</v>
      </c>
      <c r="B116" s="22">
        <v>44287</v>
      </c>
      <c r="C116" s="13">
        <v>5698</v>
      </c>
      <c r="D116" s="13">
        <v>5695</v>
      </c>
      <c r="E116" s="13">
        <v>3</v>
      </c>
      <c r="F116" s="13" t="s">
        <v>16</v>
      </c>
      <c r="G116" s="14">
        <v>5.49</v>
      </c>
      <c r="H116" s="14">
        <v>0</v>
      </c>
      <c r="I116" s="14">
        <v>50</v>
      </c>
      <c r="J116" s="14">
        <v>0</v>
      </c>
      <c r="K116" s="14">
        <v>0</v>
      </c>
      <c r="L116" s="14">
        <v>5</v>
      </c>
      <c r="M116" s="14">
        <v>0</v>
      </c>
      <c r="N116" s="14">
        <v>5.49</v>
      </c>
    </row>
    <row r="117" spans="1:14" x14ac:dyDescent="0.25">
      <c r="A117" s="17" t="s">
        <v>291</v>
      </c>
      <c r="B117" s="22">
        <v>44317</v>
      </c>
      <c r="C117" s="11">
        <v>5703</v>
      </c>
      <c r="D117" s="11">
        <v>5698</v>
      </c>
      <c r="E117" s="11">
        <v>5</v>
      </c>
      <c r="F117" s="11" t="s">
        <v>16</v>
      </c>
      <c r="G117" s="12">
        <v>5.49</v>
      </c>
      <c r="H117" s="12">
        <v>0</v>
      </c>
      <c r="I117" s="12">
        <v>50</v>
      </c>
      <c r="J117" s="12">
        <v>0</v>
      </c>
      <c r="K117" s="12">
        <v>0</v>
      </c>
      <c r="L117" s="12">
        <v>5</v>
      </c>
      <c r="M117" s="12">
        <v>0</v>
      </c>
      <c r="N117" s="12">
        <v>5.49</v>
      </c>
    </row>
    <row r="118" spans="1:14" x14ac:dyDescent="0.25">
      <c r="A118" s="17" t="s">
        <v>291</v>
      </c>
      <c r="B118" s="22">
        <v>44348</v>
      </c>
      <c r="C118" s="13">
        <v>5725</v>
      </c>
      <c r="D118" s="13">
        <v>5703</v>
      </c>
      <c r="E118" s="13">
        <v>22</v>
      </c>
      <c r="F118" s="13" t="s">
        <v>16</v>
      </c>
      <c r="G118" s="14">
        <v>5.49</v>
      </c>
      <c r="H118" s="14">
        <v>0</v>
      </c>
      <c r="I118" s="14">
        <v>160.38</v>
      </c>
      <c r="J118" s="14">
        <v>0</v>
      </c>
      <c r="K118" s="14">
        <v>0</v>
      </c>
      <c r="L118" s="14">
        <v>5</v>
      </c>
      <c r="M118" s="14">
        <v>0</v>
      </c>
      <c r="N118" s="14">
        <v>5.49</v>
      </c>
    </row>
    <row r="119" spans="1:14" x14ac:dyDescent="0.25">
      <c r="A119" s="17" t="s">
        <v>291</v>
      </c>
      <c r="B119" s="22">
        <v>44378</v>
      </c>
      <c r="C119" s="11">
        <v>5744</v>
      </c>
      <c r="D119" s="11">
        <v>5725</v>
      </c>
      <c r="E119" s="11">
        <v>19</v>
      </c>
      <c r="F119" s="11" t="s">
        <v>16</v>
      </c>
      <c r="G119" s="12">
        <v>5.49</v>
      </c>
      <c r="H119" s="12">
        <v>0</v>
      </c>
      <c r="I119" s="12">
        <v>144.59</v>
      </c>
      <c r="J119" s="12">
        <v>0</v>
      </c>
      <c r="K119" s="12">
        <v>0</v>
      </c>
      <c r="L119" s="12">
        <v>5</v>
      </c>
      <c r="M119" s="12">
        <v>0</v>
      </c>
      <c r="N119" s="12">
        <v>5.49</v>
      </c>
    </row>
    <row r="120" spans="1:14" x14ac:dyDescent="0.25">
      <c r="A120" s="17" t="s">
        <v>291</v>
      </c>
      <c r="B120" s="22">
        <v>44409</v>
      </c>
      <c r="C120" s="13">
        <v>5756</v>
      </c>
      <c r="D120" s="13">
        <v>5744</v>
      </c>
      <c r="E120" s="13">
        <v>12</v>
      </c>
      <c r="F120" s="13" t="s">
        <v>16</v>
      </c>
      <c r="G120" s="14">
        <v>5.49</v>
      </c>
      <c r="H120" s="14">
        <v>0</v>
      </c>
      <c r="I120" s="14">
        <v>91.32</v>
      </c>
      <c r="J120" s="14">
        <v>0</v>
      </c>
      <c r="K120" s="14">
        <v>0</v>
      </c>
      <c r="L120" s="14">
        <v>5</v>
      </c>
      <c r="M120" s="14">
        <v>0</v>
      </c>
      <c r="N120" s="14">
        <v>5.49</v>
      </c>
    </row>
    <row r="121" spans="1:14" x14ac:dyDescent="0.25">
      <c r="A121" s="17" t="s">
        <v>291</v>
      </c>
      <c r="B121" s="22">
        <v>44440</v>
      </c>
      <c r="C121" s="11">
        <v>5760</v>
      </c>
      <c r="D121" s="11">
        <v>5756</v>
      </c>
      <c r="E121" s="11">
        <v>4</v>
      </c>
      <c r="F121" s="11" t="s">
        <v>16</v>
      </c>
      <c r="G121" s="12">
        <v>5.49</v>
      </c>
      <c r="H121" s="12">
        <v>0</v>
      </c>
      <c r="I121" s="12">
        <v>60</v>
      </c>
      <c r="J121" s="12">
        <v>0</v>
      </c>
      <c r="K121" s="12">
        <v>0</v>
      </c>
      <c r="L121" s="12">
        <v>5</v>
      </c>
      <c r="M121" s="12">
        <v>0</v>
      </c>
      <c r="N121" s="12">
        <v>5.49</v>
      </c>
    </row>
    <row r="122" spans="1:14" x14ac:dyDescent="0.25">
      <c r="A122" s="17" t="s">
        <v>291</v>
      </c>
      <c r="B122" s="22">
        <v>44470</v>
      </c>
      <c r="C122" s="13">
        <v>5760</v>
      </c>
      <c r="D122" s="13">
        <v>5760</v>
      </c>
      <c r="E122" s="13">
        <v>0</v>
      </c>
      <c r="F122" s="13" t="s">
        <v>117</v>
      </c>
      <c r="G122" s="14">
        <v>5.49</v>
      </c>
      <c r="H122" s="14">
        <v>0</v>
      </c>
      <c r="I122" s="14">
        <v>60</v>
      </c>
      <c r="J122" s="14">
        <v>1</v>
      </c>
      <c r="K122" s="14">
        <v>0</v>
      </c>
      <c r="L122" s="14">
        <v>6</v>
      </c>
      <c r="M122" s="14">
        <v>0</v>
      </c>
      <c r="N122" s="14">
        <v>6.49</v>
      </c>
    </row>
    <row r="123" spans="1:14" x14ac:dyDescent="0.25">
      <c r="A123" s="17" t="s">
        <v>291</v>
      </c>
      <c r="B123" s="22">
        <v>44501</v>
      </c>
      <c r="C123" s="11">
        <v>5800</v>
      </c>
      <c r="D123" s="11">
        <v>5760</v>
      </c>
      <c r="E123" s="11">
        <v>40</v>
      </c>
      <c r="F123" s="11" t="s">
        <v>16</v>
      </c>
      <c r="G123" s="12">
        <v>6.49</v>
      </c>
      <c r="H123" s="12">
        <v>0</v>
      </c>
      <c r="I123" s="12">
        <v>304.39999999999998</v>
      </c>
      <c r="J123" s="12">
        <v>0</v>
      </c>
      <c r="K123" s="12">
        <v>0</v>
      </c>
      <c r="L123" s="12">
        <v>6</v>
      </c>
      <c r="M123" s="12">
        <v>0</v>
      </c>
      <c r="N123" s="12">
        <v>6.49</v>
      </c>
    </row>
    <row r="124" spans="1:14" x14ac:dyDescent="0.25">
      <c r="A124" s="17" t="s">
        <v>291</v>
      </c>
      <c r="B124" s="22">
        <v>44531</v>
      </c>
      <c r="C124" s="13">
        <v>5824</v>
      </c>
      <c r="D124" s="13">
        <v>5800</v>
      </c>
      <c r="E124" s="13">
        <v>24</v>
      </c>
      <c r="F124" s="13" t="s">
        <v>16</v>
      </c>
      <c r="G124" s="14">
        <v>6.49</v>
      </c>
      <c r="H124" s="14">
        <v>0</v>
      </c>
      <c r="I124" s="14">
        <v>182.64</v>
      </c>
      <c r="J124" s="14">
        <v>0</v>
      </c>
      <c r="K124" s="14">
        <v>0</v>
      </c>
      <c r="L124" s="14">
        <v>6</v>
      </c>
      <c r="M124" s="14">
        <v>0</v>
      </c>
      <c r="N124" s="14">
        <v>6.49</v>
      </c>
    </row>
    <row r="125" spans="1:14" x14ac:dyDescent="0.25">
      <c r="A125" s="17" t="s">
        <v>291</v>
      </c>
      <c r="B125" s="22">
        <v>44562</v>
      </c>
      <c r="C125" s="11">
        <v>5864</v>
      </c>
      <c r="D125" s="11">
        <v>5824</v>
      </c>
      <c r="E125" s="11">
        <v>40</v>
      </c>
      <c r="F125" s="11" t="s">
        <v>16</v>
      </c>
      <c r="G125" s="12">
        <v>6.49</v>
      </c>
      <c r="H125" s="12">
        <v>0</v>
      </c>
      <c r="I125" s="12">
        <v>304.39999999999998</v>
      </c>
      <c r="J125" s="12">
        <v>0</v>
      </c>
      <c r="K125" s="12">
        <v>0</v>
      </c>
      <c r="L125" s="12">
        <v>6</v>
      </c>
      <c r="M125" s="12">
        <v>0</v>
      </c>
      <c r="N125" s="12">
        <v>6.49</v>
      </c>
    </row>
    <row r="126" spans="1:14" x14ac:dyDescent="0.25">
      <c r="A126" s="17" t="s">
        <v>291</v>
      </c>
      <c r="B126" s="22">
        <v>44593</v>
      </c>
      <c r="C126" s="13">
        <v>5920</v>
      </c>
      <c r="D126" s="13">
        <v>5864</v>
      </c>
      <c r="E126" s="13">
        <v>56</v>
      </c>
      <c r="F126" s="13" t="s">
        <v>16</v>
      </c>
      <c r="G126" s="14">
        <v>6.49</v>
      </c>
      <c r="H126" s="14">
        <v>70</v>
      </c>
      <c r="I126" s="14">
        <v>229</v>
      </c>
      <c r="J126" s="14">
        <v>0</v>
      </c>
      <c r="K126" s="14">
        <v>20.61</v>
      </c>
      <c r="L126" s="14">
        <v>326</v>
      </c>
      <c r="M126" s="14">
        <v>0</v>
      </c>
      <c r="N126" s="14">
        <v>326.10000000000002</v>
      </c>
    </row>
    <row r="127" spans="1:14" x14ac:dyDescent="0.25">
      <c r="A127" s="17" t="s">
        <v>291</v>
      </c>
      <c r="B127" s="22">
        <v>44621</v>
      </c>
      <c r="C127" s="11">
        <v>5955</v>
      </c>
      <c r="D127" s="11">
        <v>5920</v>
      </c>
      <c r="E127" s="11">
        <v>35</v>
      </c>
      <c r="F127" s="11" t="s">
        <v>16</v>
      </c>
      <c r="G127" s="12">
        <v>326.10000000000002</v>
      </c>
      <c r="H127" s="12">
        <v>0</v>
      </c>
      <c r="I127" s="12">
        <v>266.35000000000002</v>
      </c>
      <c r="J127" s="12">
        <v>1.49</v>
      </c>
      <c r="K127" s="12">
        <v>0</v>
      </c>
      <c r="L127" s="12">
        <v>328</v>
      </c>
      <c r="M127" s="12">
        <v>0</v>
      </c>
      <c r="N127" s="12">
        <v>328</v>
      </c>
    </row>
    <row r="128" spans="1:14" x14ac:dyDescent="0.25">
      <c r="A128" s="17" t="s">
        <v>291</v>
      </c>
      <c r="B128" s="22">
        <v>44652</v>
      </c>
      <c r="C128" s="13">
        <v>5989</v>
      </c>
      <c r="D128" s="13">
        <v>5955</v>
      </c>
      <c r="E128" s="13">
        <v>34</v>
      </c>
      <c r="F128" s="13" t="s">
        <v>16</v>
      </c>
      <c r="G128" s="14">
        <v>328</v>
      </c>
      <c r="H128" s="14">
        <v>0</v>
      </c>
      <c r="I128" s="14">
        <v>258.74</v>
      </c>
      <c r="J128" s="14">
        <v>3.33</v>
      </c>
      <c r="K128" s="14">
        <v>0</v>
      </c>
      <c r="L128" s="14">
        <v>331</v>
      </c>
      <c r="M128" s="14">
        <v>0</v>
      </c>
      <c r="N128" s="14">
        <v>331</v>
      </c>
    </row>
    <row r="129" spans="1:14" x14ac:dyDescent="0.25">
      <c r="A129" s="17" t="s">
        <v>291</v>
      </c>
      <c r="B129" s="22">
        <v>44682</v>
      </c>
      <c r="C129" s="11">
        <v>6013</v>
      </c>
      <c r="D129" s="11">
        <v>5989</v>
      </c>
      <c r="E129" s="11">
        <v>24</v>
      </c>
      <c r="F129" s="11" t="s">
        <v>16</v>
      </c>
      <c r="G129" s="12">
        <v>331</v>
      </c>
      <c r="H129" s="12">
        <v>0</v>
      </c>
      <c r="I129" s="12">
        <v>194.64</v>
      </c>
      <c r="J129" s="12">
        <v>3.23</v>
      </c>
      <c r="K129" s="12">
        <v>0</v>
      </c>
      <c r="L129" s="12">
        <v>334</v>
      </c>
      <c r="M129" s="12">
        <v>0</v>
      </c>
      <c r="N129" s="12">
        <v>334</v>
      </c>
    </row>
    <row r="130" spans="1:14" x14ac:dyDescent="0.25">
      <c r="A130" s="17" t="s">
        <v>291</v>
      </c>
      <c r="B130" s="22">
        <v>44713</v>
      </c>
      <c r="C130" s="13">
        <v>6035</v>
      </c>
      <c r="D130" s="13">
        <v>6013</v>
      </c>
      <c r="E130" s="13">
        <v>22</v>
      </c>
      <c r="F130" s="13" t="s">
        <v>16</v>
      </c>
      <c r="G130" s="14">
        <v>334</v>
      </c>
      <c r="H130" s="14">
        <v>0</v>
      </c>
      <c r="I130" s="14">
        <v>178.42</v>
      </c>
      <c r="J130" s="14">
        <v>3.33</v>
      </c>
      <c r="K130" s="14">
        <v>0</v>
      </c>
      <c r="L130" s="14">
        <v>337</v>
      </c>
      <c r="M130" s="14">
        <v>0</v>
      </c>
      <c r="N130" s="14">
        <v>337</v>
      </c>
    </row>
    <row r="131" spans="1:14" x14ac:dyDescent="0.25">
      <c r="A131" s="17" t="s">
        <v>291</v>
      </c>
      <c r="B131" s="22">
        <v>44743</v>
      </c>
      <c r="C131" s="11">
        <v>6062</v>
      </c>
      <c r="D131" s="11">
        <v>6035</v>
      </c>
      <c r="E131" s="11">
        <v>27</v>
      </c>
      <c r="F131" s="11" t="s">
        <v>16</v>
      </c>
      <c r="G131" s="12">
        <v>337</v>
      </c>
      <c r="H131" s="12">
        <v>0</v>
      </c>
      <c r="I131" s="12">
        <v>218.97</v>
      </c>
      <c r="J131" s="12">
        <v>3.22</v>
      </c>
      <c r="K131" s="12">
        <v>0</v>
      </c>
      <c r="L131" s="12">
        <v>340</v>
      </c>
      <c r="M131" s="12">
        <v>0</v>
      </c>
      <c r="N131" s="12">
        <v>340</v>
      </c>
    </row>
    <row r="132" spans="1:14" x14ac:dyDescent="0.25">
      <c r="A132" s="17" t="s">
        <v>291</v>
      </c>
      <c r="B132" s="22">
        <v>44774</v>
      </c>
      <c r="C132" s="13">
        <v>6088</v>
      </c>
      <c r="D132" s="13">
        <v>6062</v>
      </c>
      <c r="E132" s="13">
        <v>26</v>
      </c>
      <c r="F132" s="13" t="s">
        <v>16</v>
      </c>
      <c r="G132" s="14">
        <v>340</v>
      </c>
      <c r="H132" s="14">
        <v>0</v>
      </c>
      <c r="I132" s="14">
        <v>210.86</v>
      </c>
      <c r="J132" s="14">
        <v>3.32</v>
      </c>
      <c r="K132" s="14">
        <v>0</v>
      </c>
      <c r="L132" s="14">
        <v>343</v>
      </c>
      <c r="M132" s="14">
        <v>0</v>
      </c>
      <c r="N132" s="14">
        <v>343</v>
      </c>
    </row>
    <row r="133" spans="1:14" x14ac:dyDescent="0.25">
      <c r="A133" s="17" t="s">
        <v>291</v>
      </c>
      <c r="B133" s="22">
        <v>44805</v>
      </c>
      <c r="C133" s="11">
        <v>6110</v>
      </c>
      <c r="D133" s="11">
        <v>6088</v>
      </c>
      <c r="E133" s="11">
        <v>22</v>
      </c>
      <c r="F133" s="11" t="s">
        <v>16</v>
      </c>
      <c r="G133" s="12">
        <v>343</v>
      </c>
      <c r="H133" s="12">
        <v>0</v>
      </c>
      <c r="I133" s="12">
        <v>178.42</v>
      </c>
      <c r="J133" s="12">
        <v>3.32</v>
      </c>
      <c r="K133" s="12">
        <v>0</v>
      </c>
      <c r="L133" s="12">
        <v>346</v>
      </c>
      <c r="M133" s="12">
        <v>0</v>
      </c>
      <c r="N133" s="12">
        <v>346</v>
      </c>
    </row>
    <row r="134" spans="1:14" x14ac:dyDescent="0.25">
      <c r="A134" s="17" t="s">
        <v>291</v>
      </c>
      <c r="B134" s="22">
        <v>44835</v>
      </c>
      <c r="C134" s="13">
        <v>6133</v>
      </c>
      <c r="D134" s="13">
        <v>6110</v>
      </c>
      <c r="E134" s="13">
        <v>23</v>
      </c>
      <c r="F134" s="13" t="s">
        <v>16</v>
      </c>
      <c r="G134" s="14">
        <v>346</v>
      </c>
      <c r="H134" s="14">
        <v>0</v>
      </c>
      <c r="I134" s="14">
        <v>186.53</v>
      </c>
      <c r="J134" s="14">
        <v>3.21</v>
      </c>
      <c r="K134" s="14">
        <v>0</v>
      </c>
      <c r="L134" s="14">
        <v>349</v>
      </c>
      <c r="M134" s="14">
        <v>0</v>
      </c>
      <c r="N134" s="14">
        <v>349</v>
      </c>
    </row>
    <row r="135" spans="1:14" x14ac:dyDescent="0.25">
      <c r="A135" s="17" t="s">
        <v>291</v>
      </c>
      <c r="B135" s="22">
        <v>44866</v>
      </c>
      <c r="C135" s="11">
        <v>6162</v>
      </c>
      <c r="D135" s="11">
        <v>6133</v>
      </c>
      <c r="E135" s="11">
        <v>29</v>
      </c>
      <c r="F135" s="11" t="s">
        <v>16</v>
      </c>
      <c r="G135" s="12">
        <v>349</v>
      </c>
      <c r="H135" s="12">
        <v>0</v>
      </c>
      <c r="I135" s="12">
        <v>235.19</v>
      </c>
      <c r="J135" s="12">
        <v>3.31</v>
      </c>
      <c r="K135" s="12">
        <v>0</v>
      </c>
      <c r="L135" s="12">
        <v>352</v>
      </c>
      <c r="M135" s="12">
        <v>0</v>
      </c>
      <c r="N135" s="12">
        <v>352</v>
      </c>
    </row>
    <row r="136" spans="1:14" x14ac:dyDescent="0.25">
      <c r="A136" s="17" t="s">
        <v>291</v>
      </c>
      <c r="B136" s="22">
        <v>44896</v>
      </c>
      <c r="C136" s="13">
        <v>6195</v>
      </c>
      <c r="D136" s="13">
        <v>6162</v>
      </c>
      <c r="E136" s="13">
        <v>33</v>
      </c>
      <c r="F136" s="13" t="s">
        <v>16</v>
      </c>
      <c r="G136" s="14">
        <v>352</v>
      </c>
      <c r="H136" s="14">
        <v>0</v>
      </c>
      <c r="I136" s="14">
        <v>267.63</v>
      </c>
      <c r="J136" s="14">
        <v>3.21</v>
      </c>
      <c r="K136" s="14">
        <v>0</v>
      </c>
      <c r="L136" s="14">
        <v>355</v>
      </c>
      <c r="M136" s="14">
        <v>0</v>
      </c>
      <c r="N136" s="14">
        <v>355</v>
      </c>
    </row>
    <row r="137" spans="1:14" x14ac:dyDescent="0.25">
      <c r="C137" s="156"/>
      <c r="D137" s="156"/>
      <c r="E137" s="156"/>
    </row>
    <row r="138" spans="1:14" x14ac:dyDescent="0.25">
      <c r="C138" s="70"/>
      <c r="D138" s="70"/>
      <c r="E138" s="70"/>
    </row>
    <row r="139" spans="1:14" x14ac:dyDescent="0.25">
      <c r="C139" s="71"/>
      <c r="D139" s="71"/>
      <c r="E139" s="71"/>
    </row>
  </sheetData>
  <mergeCells count="11">
    <mergeCell ref="A4:C4"/>
    <mergeCell ref="E4:G4"/>
    <mergeCell ref="H4:I4"/>
    <mergeCell ref="D5:F5"/>
    <mergeCell ref="A1:B1"/>
    <mergeCell ref="C1:D1"/>
    <mergeCell ref="H1:I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opLeftCell="A113" workbookViewId="0">
      <selection activeCell="B24" sqref="B24:B135"/>
    </sheetView>
  </sheetViews>
  <sheetFormatPr defaultRowHeight="15" x14ac:dyDescent="0.25"/>
  <sheetData>
    <row r="1" spans="1:14" ht="15.75" x14ac:dyDescent="0.25">
      <c r="A1" s="138" t="s">
        <v>23</v>
      </c>
      <c r="B1" s="138"/>
      <c r="C1" s="155">
        <v>51922</v>
      </c>
      <c r="D1" s="155"/>
      <c r="E1" s="10"/>
      <c r="F1" s="42"/>
      <c r="G1" s="122" t="s">
        <v>24</v>
      </c>
      <c r="H1" s="122" t="s">
        <v>298</v>
      </c>
      <c r="I1" s="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39083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20" t="s">
        <v>26</v>
      </c>
      <c r="B3" s="120"/>
      <c r="C3" s="133" t="s">
        <v>296</v>
      </c>
      <c r="D3" s="133"/>
      <c r="E3" s="133" t="s">
        <v>27</v>
      </c>
      <c r="F3" s="133"/>
      <c r="G3" s="133"/>
      <c r="H3" s="140" t="s">
        <v>297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21" t="s">
        <v>29</v>
      </c>
      <c r="E4" s="132" t="s">
        <v>30</v>
      </c>
      <c r="F4" s="132"/>
      <c r="G4" s="132"/>
      <c r="H4" s="133" t="s">
        <v>143</v>
      </c>
      <c r="I4" s="133"/>
      <c r="J4" s="16"/>
      <c r="K4" s="16"/>
      <c r="L4" s="16"/>
      <c r="M4" s="16"/>
      <c r="N4" s="16"/>
    </row>
    <row r="5" spans="1:14" x14ac:dyDescent="0.25">
      <c r="A5" s="122" t="s">
        <v>31</v>
      </c>
      <c r="B5" s="122"/>
      <c r="C5" s="122" t="s">
        <v>125</v>
      </c>
      <c r="D5" s="132" t="s">
        <v>33</v>
      </c>
      <c r="E5" s="132"/>
      <c r="F5" s="132"/>
      <c r="G5" s="122" t="s">
        <v>34</v>
      </c>
      <c r="H5" s="122">
        <v>0.4</v>
      </c>
      <c r="I5" s="10"/>
      <c r="J5" s="16"/>
      <c r="K5" s="16"/>
      <c r="L5" s="16"/>
      <c r="M5" s="16"/>
      <c r="N5" s="16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6">
        <v>51922</v>
      </c>
      <c r="B7" s="22">
        <v>41000</v>
      </c>
      <c r="C7" s="21">
        <v>449</v>
      </c>
      <c r="D7" s="21">
        <v>394</v>
      </c>
      <c r="E7" s="21">
        <v>55</v>
      </c>
      <c r="F7" s="21" t="s">
        <v>16</v>
      </c>
      <c r="G7" s="23">
        <v>1433.5</v>
      </c>
      <c r="H7" s="23">
        <v>15</v>
      </c>
      <c r="I7" s="23">
        <v>0</v>
      </c>
      <c r="J7" s="23">
        <v>12.31</v>
      </c>
      <c r="K7" s="23">
        <v>8.39</v>
      </c>
      <c r="L7" s="15">
        <f>G7+H7+I7+J7+K7</f>
        <v>1469.2</v>
      </c>
      <c r="M7" s="23">
        <v>0</v>
      </c>
      <c r="N7" s="15">
        <f>L7-M7</f>
        <v>1469.2</v>
      </c>
    </row>
    <row r="8" spans="1:14" x14ac:dyDescent="0.25">
      <c r="A8" s="16">
        <v>51922</v>
      </c>
      <c r="B8" s="22">
        <v>41030</v>
      </c>
      <c r="C8" s="21">
        <v>503</v>
      </c>
      <c r="D8" s="21">
        <v>449</v>
      </c>
      <c r="E8" s="21">
        <v>54</v>
      </c>
      <c r="F8" s="21" t="s">
        <v>16</v>
      </c>
      <c r="G8" s="23">
        <v>1606.4</v>
      </c>
      <c r="H8" s="23">
        <v>15</v>
      </c>
      <c r="I8" s="23">
        <v>0</v>
      </c>
      <c r="J8" s="23">
        <v>13.52</v>
      </c>
      <c r="K8" s="23">
        <v>8.3000000000000007</v>
      </c>
      <c r="L8" s="15">
        <f t="shared" ref="L8:L54" si="0">G8+H8+I8+J8+K8</f>
        <v>1643.22</v>
      </c>
      <c r="M8" s="23">
        <v>0</v>
      </c>
      <c r="N8" s="15">
        <f t="shared" ref="N8:N54" si="1">L8-M8</f>
        <v>1643.22</v>
      </c>
    </row>
    <row r="9" spans="1:14" x14ac:dyDescent="0.25">
      <c r="A9" s="16">
        <v>51922</v>
      </c>
      <c r="B9" s="22">
        <v>41061</v>
      </c>
      <c r="C9" s="21">
        <v>562</v>
      </c>
      <c r="D9" s="21">
        <v>503</v>
      </c>
      <c r="E9" s="21">
        <v>59</v>
      </c>
      <c r="F9" s="21" t="s">
        <v>16</v>
      </c>
      <c r="G9" s="23">
        <v>1801.8</v>
      </c>
      <c r="H9" s="23">
        <v>15</v>
      </c>
      <c r="I9" s="23">
        <v>0</v>
      </c>
      <c r="J9" s="23">
        <v>15.66</v>
      </c>
      <c r="K9" s="23">
        <v>9.4700000000000006</v>
      </c>
      <c r="L9" s="15">
        <f t="shared" si="0"/>
        <v>1841.93</v>
      </c>
      <c r="M9" s="23">
        <v>0</v>
      </c>
      <c r="N9" s="15">
        <f t="shared" si="1"/>
        <v>1841.93</v>
      </c>
    </row>
    <row r="10" spans="1:14" x14ac:dyDescent="0.25">
      <c r="A10" s="16">
        <v>51922</v>
      </c>
      <c r="B10" s="22">
        <v>41091</v>
      </c>
      <c r="C10" s="21">
        <v>600</v>
      </c>
      <c r="D10" s="21">
        <v>562</v>
      </c>
      <c r="E10" s="21">
        <v>38</v>
      </c>
      <c r="F10" s="21" t="s">
        <v>16</v>
      </c>
      <c r="G10" s="23">
        <v>1920.6</v>
      </c>
      <c r="H10" s="23">
        <v>15</v>
      </c>
      <c r="I10" s="23">
        <v>0</v>
      </c>
      <c r="J10" s="23">
        <v>16.73</v>
      </c>
      <c r="K10" s="23">
        <v>6.17</v>
      </c>
      <c r="L10" s="15">
        <f t="shared" si="0"/>
        <v>1958.5</v>
      </c>
      <c r="M10" s="23">
        <v>0</v>
      </c>
      <c r="N10" s="15">
        <f t="shared" si="1"/>
        <v>1958.5</v>
      </c>
    </row>
    <row r="11" spans="1:14" x14ac:dyDescent="0.25">
      <c r="A11" s="16">
        <v>51922</v>
      </c>
      <c r="B11" s="22">
        <v>41122</v>
      </c>
      <c r="C11" s="21">
        <v>628</v>
      </c>
      <c r="D11" s="21">
        <v>600</v>
      </c>
      <c r="E11" s="21">
        <v>28</v>
      </c>
      <c r="F11" s="21" t="s">
        <v>16</v>
      </c>
      <c r="G11" s="23">
        <v>2020.6</v>
      </c>
      <c r="H11" s="23">
        <v>15</v>
      </c>
      <c r="I11" s="23">
        <v>0</v>
      </c>
      <c r="J11" s="23">
        <v>18.829999999999998</v>
      </c>
      <c r="K11" s="23">
        <v>4.7699999999999996</v>
      </c>
      <c r="L11" s="15">
        <f t="shared" si="0"/>
        <v>2059.1999999999998</v>
      </c>
      <c r="M11" s="23">
        <v>0</v>
      </c>
      <c r="N11" s="15">
        <f t="shared" si="1"/>
        <v>2059.1999999999998</v>
      </c>
    </row>
    <row r="12" spans="1:14" x14ac:dyDescent="0.25">
      <c r="A12" s="16">
        <v>51922</v>
      </c>
      <c r="B12" s="22">
        <v>41153</v>
      </c>
      <c r="C12" s="21">
        <v>655</v>
      </c>
      <c r="D12" s="21">
        <v>0</v>
      </c>
      <c r="E12" s="21">
        <v>27</v>
      </c>
      <c r="F12" s="21" t="s">
        <v>16</v>
      </c>
      <c r="G12" s="23">
        <v>2059</v>
      </c>
      <c r="H12" s="23">
        <v>15</v>
      </c>
      <c r="I12" s="23">
        <v>59.4</v>
      </c>
      <c r="J12" s="23">
        <v>19.84</v>
      </c>
      <c r="K12" s="23">
        <v>4.71</v>
      </c>
      <c r="L12" s="15">
        <f t="shared" si="0"/>
        <v>2157.9500000000003</v>
      </c>
      <c r="M12" s="23">
        <v>0</v>
      </c>
      <c r="N12" s="15">
        <f t="shared" si="1"/>
        <v>2157.9500000000003</v>
      </c>
    </row>
    <row r="13" spans="1:14" x14ac:dyDescent="0.25">
      <c r="A13" s="16">
        <v>51922</v>
      </c>
      <c r="B13" s="22">
        <v>41183</v>
      </c>
      <c r="C13" s="21">
        <v>686</v>
      </c>
      <c r="D13" s="21">
        <v>655</v>
      </c>
      <c r="E13" s="21">
        <v>31</v>
      </c>
      <c r="F13" s="21" t="s">
        <v>16</v>
      </c>
      <c r="G13" s="23">
        <v>2158</v>
      </c>
      <c r="H13" s="23">
        <v>15</v>
      </c>
      <c r="I13" s="23">
        <v>69.2</v>
      </c>
      <c r="J13" s="23">
        <v>19.97</v>
      </c>
      <c r="K13" s="23">
        <v>5.21</v>
      </c>
      <c r="L13" s="15">
        <f t="shared" si="0"/>
        <v>2267.3799999999997</v>
      </c>
      <c r="M13" s="23">
        <v>0</v>
      </c>
      <c r="N13" s="15">
        <f t="shared" si="1"/>
        <v>2267.3799999999997</v>
      </c>
    </row>
    <row r="14" spans="1:14" x14ac:dyDescent="0.25">
      <c r="A14" s="16">
        <v>51922</v>
      </c>
      <c r="B14" s="22">
        <v>41214</v>
      </c>
      <c r="C14" s="21">
        <v>686</v>
      </c>
      <c r="D14" s="21">
        <v>686</v>
      </c>
      <c r="E14" s="21">
        <v>10</v>
      </c>
      <c r="F14" s="21" t="s">
        <v>21</v>
      </c>
      <c r="G14" s="23">
        <v>2126.9</v>
      </c>
      <c r="H14" s="23">
        <v>15</v>
      </c>
      <c r="I14" s="23">
        <v>22</v>
      </c>
      <c r="J14" s="23">
        <v>161.63999999999999</v>
      </c>
      <c r="K14" s="23">
        <v>2.93</v>
      </c>
      <c r="L14" s="15">
        <f t="shared" si="0"/>
        <v>2328.4699999999998</v>
      </c>
      <c r="M14" s="23">
        <v>0</v>
      </c>
      <c r="N14" s="15">
        <f t="shared" si="1"/>
        <v>2328.4699999999998</v>
      </c>
    </row>
    <row r="15" spans="1:14" x14ac:dyDescent="0.25">
      <c r="A15" s="16">
        <v>51922</v>
      </c>
      <c r="B15" s="22">
        <v>41244</v>
      </c>
      <c r="C15" s="21">
        <v>686</v>
      </c>
      <c r="D15" s="21">
        <v>686</v>
      </c>
      <c r="E15" s="21">
        <v>0</v>
      </c>
      <c r="F15" s="21" t="s">
        <v>16</v>
      </c>
      <c r="G15" s="23">
        <v>2166.7399999999998</v>
      </c>
      <c r="H15" s="23">
        <v>15</v>
      </c>
      <c r="I15" s="23">
        <v>0</v>
      </c>
      <c r="J15" s="23">
        <v>183.11</v>
      </c>
      <c r="K15" s="23">
        <v>1.82</v>
      </c>
      <c r="L15" s="15">
        <f t="shared" si="0"/>
        <v>2366.67</v>
      </c>
      <c r="M15" s="23">
        <v>0</v>
      </c>
      <c r="N15" s="15">
        <f t="shared" si="1"/>
        <v>2366.67</v>
      </c>
    </row>
    <row r="16" spans="1:14" x14ac:dyDescent="0.25">
      <c r="A16" s="16">
        <v>51922</v>
      </c>
      <c r="B16" s="22">
        <v>41275</v>
      </c>
      <c r="C16" s="21">
        <v>781</v>
      </c>
      <c r="D16" s="21">
        <v>686</v>
      </c>
      <c r="E16" s="21">
        <v>95</v>
      </c>
      <c r="F16" s="21" t="s">
        <v>16</v>
      </c>
      <c r="G16" s="23">
        <v>2160.89</v>
      </c>
      <c r="H16" s="23">
        <v>15</v>
      </c>
      <c r="I16" s="23">
        <v>214</v>
      </c>
      <c r="J16" s="23">
        <v>205.51</v>
      </c>
      <c r="K16" s="23">
        <v>12.57</v>
      </c>
      <c r="L16" s="15">
        <f t="shared" si="0"/>
        <v>2607.9699999999998</v>
      </c>
      <c r="M16" s="23">
        <v>0</v>
      </c>
      <c r="N16" s="15">
        <f t="shared" si="1"/>
        <v>2607.9699999999998</v>
      </c>
    </row>
    <row r="17" spans="1:14" x14ac:dyDescent="0.25">
      <c r="A17" s="16">
        <v>51922</v>
      </c>
      <c r="B17" s="22">
        <v>41306</v>
      </c>
      <c r="C17" s="21">
        <v>781</v>
      </c>
      <c r="D17" s="21">
        <v>781</v>
      </c>
      <c r="E17" s="21">
        <v>0</v>
      </c>
      <c r="F17" s="21" t="s">
        <v>16</v>
      </c>
      <c r="G17" s="23">
        <v>1608</v>
      </c>
      <c r="H17" s="23">
        <v>15</v>
      </c>
      <c r="I17" s="23">
        <v>0</v>
      </c>
      <c r="J17" s="23">
        <v>15.99</v>
      </c>
      <c r="K17" s="23">
        <v>1.55</v>
      </c>
      <c r="L17" s="15">
        <f t="shared" si="0"/>
        <v>1640.54</v>
      </c>
      <c r="M17" s="23">
        <v>0</v>
      </c>
      <c r="N17" s="15">
        <f t="shared" si="1"/>
        <v>1640.54</v>
      </c>
    </row>
    <row r="18" spans="1:14" x14ac:dyDescent="0.25">
      <c r="A18" s="16">
        <v>51922</v>
      </c>
      <c r="B18" s="22">
        <v>41334</v>
      </c>
      <c r="C18" s="21">
        <v>835</v>
      </c>
      <c r="D18" s="21">
        <v>781</v>
      </c>
      <c r="E18" s="21">
        <v>54</v>
      </c>
      <c r="F18" s="21" t="s">
        <v>16</v>
      </c>
      <c r="G18" s="23">
        <v>1625.01</v>
      </c>
      <c r="H18" s="23">
        <v>15</v>
      </c>
      <c r="I18" s="23">
        <v>118.8</v>
      </c>
      <c r="J18" s="23">
        <v>31.07</v>
      </c>
      <c r="K18" s="23">
        <v>7.44</v>
      </c>
      <c r="L18" s="15">
        <f t="shared" si="0"/>
        <v>1797.32</v>
      </c>
      <c r="M18" s="23">
        <v>0</v>
      </c>
      <c r="N18" s="15">
        <f t="shared" si="1"/>
        <v>1797.32</v>
      </c>
    </row>
    <row r="19" spans="1:14" x14ac:dyDescent="0.25">
      <c r="A19" s="16">
        <v>51922</v>
      </c>
      <c r="B19" s="22">
        <v>41365</v>
      </c>
      <c r="C19" s="21">
        <v>866</v>
      </c>
      <c r="D19" s="21">
        <v>835</v>
      </c>
      <c r="E19" s="21">
        <v>31</v>
      </c>
      <c r="F19" s="21" t="s">
        <v>16</v>
      </c>
      <c r="G19" s="23">
        <v>1765.93</v>
      </c>
      <c r="H19" s="23">
        <v>15</v>
      </c>
      <c r="I19" s="23">
        <v>69.2</v>
      </c>
      <c r="J19" s="23">
        <v>48.61</v>
      </c>
      <c r="K19" s="23">
        <v>5.09</v>
      </c>
      <c r="L19" s="15">
        <f t="shared" si="0"/>
        <v>1903.83</v>
      </c>
      <c r="M19" s="23">
        <v>0</v>
      </c>
      <c r="N19" s="15">
        <f t="shared" si="1"/>
        <v>1903.83</v>
      </c>
    </row>
    <row r="20" spans="1:14" x14ac:dyDescent="0.25">
      <c r="A20" s="16">
        <v>51922</v>
      </c>
      <c r="B20" s="22">
        <v>41395</v>
      </c>
      <c r="C20" s="21">
        <v>866</v>
      </c>
      <c r="D20" s="21">
        <v>866</v>
      </c>
      <c r="E20" s="21">
        <v>0</v>
      </c>
      <c r="F20" s="21" t="s">
        <v>16</v>
      </c>
      <c r="G20" s="23">
        <v>1855.39</v>
      </c>
      <c r="H20" s="23">
        <v>15</v>
      </c>
      <c r="I20" s="23">
        <v>0</v>
      </c>
      <c r="J20" s="23">
        <v>66.72</v>
      </c>
      <c r="K20" s="23">
        <v>0</v>
      </c>
      <c r="L20" s="15">
        <f t="shared" si="0"/>
        <v>1937.1100000000001</v>
      </c>
      <c r="M20" s="23">
        <v>0</v>
      </c>
      <c r="N20" s="15">
        <f t="shared" si="1"/>
        <v>1937.1100000000001</v>
      </c>
    </row>
    <row r="21" spans="1:14" x14ac:dyDescent="0.25">
      <c r="A21" s="16">
        <v>51922</v>
      </c>
      <c r="B21" s="22">
        <v>41426</v>
      </c>
      <c r="C21" s="21">
        <v>940</v>
      </c>
      <c r="D21" s="21">
        <v>866</v>
      </c>
      <c r="E21" s="21">
        <v>74</v>
      </c>
      <c r="F21" s="21" t="s">
        <v>16</v>
      </c>
      <c r="G21" s="23">
        <v>1870.28</v>
      </c>
      <c r="H21" s="23">
        <v>15</v>
      </c>
      <c r="I21" s="23">
        <v>184.2</v>
      </c>
      <c r="J21" s="23">
        <v>85.97</v>
      </c>
      <c r="K21" s="23">
        <v>11.05</v>
      </c>
      <c r="L21" s="15">
        <f t="shared" si="0"/>
        <v>2166.5</v>
      </c>
      <c r="M21" s="23">
        <v>0</v>
      </c>
      <c r="N21" s="15">
        <f t="shared" si="1"/>
        <v>2166.5</v>
      </c>
    </row>
    <row r="22" spans="1:14" x14ac:dyDescent="0.25">
      <c r="A22" s="16">
        <v>51922</v>
      </c>
      <c r="B22" s="22">
        <v>41456</v>
      </c>
      <c r="C22" s="21">
        <v>964</v>
      </c>
      <c r="D22" s="21">
        <v>940</v>
      </c>
      <c r="E22" s="21">
        <v>24</v>
      </c>
      <c r="F22" s="21" t="s">
        <v>16</v>
      </c>
      <c r="G22" s="23">
        <v>2081.0300000000002</v>
      </c>
      <c r="H22" s="23">
        <v>15</v>
      </c>
      <c r="I22" s="23">
        <v>57.6</v>
      </c>
      <c r="J22" s="23">
        <v>105.73</v>
      </c>
      <c r="K22" s="23">
        <v>3.46</v>
      </c>
      <c r="L22" s="15">
        <f t="shared" si="0"/>
        <v>2262.8200000000002</v>
      </c>
      <c r="M22" s="23">
        <v>0</v>
      </c>
      <c r="N22" s="15">
        <f t="shared" si="1"/>
        <v>2262.8200000000002</v>
      </c>
    </row>
    <row r="23" spans="1:14" x14ac:dyDescent="0.25">
      <c r="A23" s="16">
        <v>51922</v>
      </c>
      <c r="B23" s="22">
        <v>41487</v>
      </c>
      <c r="C23" s="21">
        <v>964</v>
      </c>
      <c r="D23" s="21">
        <v>964</v>
      </c>
      <c r="E23" s="21">
        <v>0</v>
      </c>
      <c r="F23" s="21" t="s">
        <v>16</v>
      </c>
      <c r="G23" s="23">
        <v>2110.52</v>
      </c>
      <c r="H23" s="23">
        <v>15</v>
      </c>
      <c r="I23" s="23">
        <v>0</v>
      </c>
      <c r="J23" s="23">
        <v>150.04</v>
      </c>
      <c r="K23" s="23">
        <v>0</v>
      </c>
      <c r="L23" s="15">
        <f t="shared" si="0"/>
        <v>2275.56</v>
      </c>
      <c r="M23" s="23">
        <v>0</v>
      </c>
      <c r="N23" s="15">
        <f t="shared" si="1"/>
        <v>2275.56</v>
      </c>
    </row>
    <row r="24" spans="1:14" x14ac:dyDescent="0.25">
      <c r="A24" s="16">
        <v>51922</v>
      </c>
      <c r="B24" s="22">
        <v>41518</v>
      </c>
      <c r="C24" s="21">
        <v>964</v>
      </c>
      <c r="D24" s="21">
        <v>964</v>
      </c>
      <c r="E24" s="21">
        <v>0</v>
      </c>
      <c r="F24" s="21" t="s">
        <v>16</v>
      </c>
      <c r="G24" s="23">
        <v>2125.52</v>
      </c>
      <c r="H24" s="23">
        <v>15</v>
      </c>
      <c r="I24" s="23">
        <v>0</v>
      </c>
      <c r="J24" s="23">
        <v>175.47</v>
      </c>
      <c r="K24" s="23">
        <v>0</v>
      </c>
      <c r="L24" s="15">
        <f t="shared" si="0"/>
        <v>2315.9899999999998</v>
      </c>
      <c r="M24" s="23">
        <v>0</v>
      </c>
      <c r="N24" s="15">
        <f t="shared" si="1"/>
        <v>2315.9899999999998</v>
      </c>
    </row>
    <row r="25" spans="1:14" x14ac:dyDescent="0.25">
      <c r="A25" s="16">
        <v>51922</v>
      </c>
      <c r="B25" s="22">
        <v>41548</v>
      </c>
      <c r="C25" s="21">
        <v>1092</v>
      </c>
      <c r="D25" s="21">
        <v>964</v>
      </c>
      <c r="E25" s="21">
        <v>128</v>
      </c>
      <c r="F25" s="21" t="s">
        <v>16</v>
      </c>
      <c r="G25" s="23">
        <v>2140.52</v>
      </c>
      <c r="H25" s="23">
        <v>15</v>
      </c>
      <c r="I25" s="23">
        <v>345.2</v>
      </c>
      <c r="J25" s="23">
        <v>196.8</v>
      </c>
      <c r="K25" s="23">
        <v>20.71</v>
      </c>
      <c r="L25" s="15">
        <f t="shared" si="0"/>
        <v>2718.23</v>
      </c>
      <c r="M25" s="23">
        <v>0</v>
      </c>
      <c r="N25" s="15">
        <f t="shared" si="1"/>
        <v>2718.23</v>
      </c>
    </row>
    <row r="26" spans="1:14" x14ac:dyDescent="0.25">
      <c r="A26" s="16">
        <v>51922</v>
      </c>
      <c r="B26" s="22">
        <v>41579</v>
      </c>
      <c r="C26" s="21">
        <v>1136</v>
      </c>
      <c r="D26" s="21">
        <v>1092</v>
      </c>
      <c r="E26" s="21">
        <v>44</v>
      </c>
      <c r="F26" s="21" t="s">
        <v>16</v>
      </c>
      <c r="G26" s="23">
        <v>2521.4299999999998</v>
      </c>
      <c r="H26" s="23">
        <v>15</v>
      </c>
      <c r="I26" s="23">
        <v>119.6</v>
      </c>
      <c r="J26" s="23">
        <v>220.95</v>
      </c>
      <c r="K26" s="23">
        <v>7.18</v>
      </c>
      <c r="L26" s="15">
        <f t="shared" si="0"/>
        <v>2884.1599999999994</v>
      </c>
      <c r="M26" s="23">
        <v>0</v>
      </c>
      <c r="N26" s="15">
        <f t="shared" si="1"/>
        <v>2884.1599999999994</v>
      </c>
    </row>
    <row r="27" spans="1:14" x14ac:dyDescent="0.25">
      <c r="A27" s="16">
        <v>51922</v>
      </c>
      <c r="B27" s="22">
        <v>41609</v>
      </c>
      <c r="C27" s="21">
        <v>1174</v>
      </c>
      <c r="D27" s="21">
        <v>1136</v>
      </c>
      <c r="E27" s="21">
        <v>38</v>
      </c>
      <c r="F27" s="21" t="s">
        <v>16</v>
      </c>
      <c r="G27" s="23">
        <v>2663.21</v>
      </c>
      <c r="H27" s="23">
        <v>15</v>
      </c>
      <c r="I27" s="23">
        <v>99.2</v>
      </c>
      <c r="J27" s="23">
        <v>246.87</v>
      </c>
      <c r="K27" s="23">
        <v>5.95</v>
      </c>
      <c r="L27" s="15">
        <f t="shared" si="0"/>
        <v>3030.2299999999996</v>
      </c>
      <c r="M27" s="23">
        <v>0</v>
      </c>
      <c r="N27" s="15">
        <f t="shared" si="1"/>
        <v>3030.2299999999996</v>
      </c>
    </row>
    <row r="28" spans="1:14" x14ac:dyDescent="0.25">
      <c r="A28" s="16">
        <v>51922</v>
      </c>
      <c r="B28" s="22">
        <v>41640</v>
      </c>
      <c r="C28" s="21">
        <v>1208</v>
      </c>
      <c r="D28" s="21">
        <v>1174</v>
      </c>
      <c r="E28" s="21">
        <v>34</v>
      </c>
      <c r="F28" s="21" t="s">
        <v>16</v>
      </c>
      <c r="G28" s="23">
        <v>1004.31</v>
      </c>
      <c r="H28" s="23">
        <v>15</v>
      </c>
      <c r="I28" s="23">
        <v>85.6</v>
      </c>
      <c r="J28" s="23">
        <v>39.49</v>
      </c>
      <c r="K28" s="23">
        <v>5.14</v>
      </c>
      <c r="L28" s="15">
        <f t="shared" si="0"/>
        <v>1149.54</v>
      </c>
      <c r="M28" s="23">
        <v>0</v>
      </c>
      <c r="N28" s="15">
        <f t="shared" si="1"/>
        <v>1149.54</v>
      </c>
    </row>
    <row r="29" spans="1:14" x14ac:dyDescent="0.25">
      <c r="A29" s="16">
        <v>51922</v>
      </c>
      <c r="B29" s="22">
        <v>41671</v>
      </c>
      <c r="C29" s="21">
        <v>1238</v>
      </c>
      <c r="D29" s="21">
        <v>1208</v>
      </c>
      <c r="E29" s="21">
        <v>30</v>
      </c>
      <c r="F29" s="21" t="s">
        <v>16</v>
      </c>
      <c r="G29" s="23">
        <v>1110</v>
      </c>
      <c r="H29" s="23">
        <v>15</v>
      </c>
      <c r="I29" s="23">
        <v>72</v>
      </c>
      <c r="J29" s="23">
        <v>50.43</v>
      </c>
      <c r="K29" s="23">
        <v>4.32</v>
      </c>
      <c r="L29" s="15">
        <f t="shared" si="0"/>
        <v>1251.75</v>
      </c>
      <c r="M29" s="23">
        <v>0</v>
      </c>
      <c r="N29" s="15">
        <f t="shared" si="1"/>
        <v>1251.75</v>
      </c>
    </row>
    <row r="30" spans="1:14" x14ac:dyDescent="0.25">
      <c r="A30" s="16">
        <v>51922</v>
      </c>
      <c r="B30" s="22">
        <v>41699</v>
      </c>
      <c r="C30" s="21">
        <v>1278</v>
      </c>
      <c r="D30" s="21">
        <v>1238</v>
      </c>
      <c r="E30" s="21">
        <v>40</v>
      </c>
      <c r="F30" s="21" t="s">
        <v>16</v>
      </c>
      <c r="G30" s="23">
        <v>741</v>
      </c>
      <c r="H30" s="23">
        <v>15</v>
      </c>
      <c r="I30" s="23">
        <v>106</v>
      </c>
      <c r="J30" s="23">
        <v>17.82</v>
      </c>
      <c r="K30" s="23">
        <v>6.36</v>
      </c>
      <c r="L30" s="15">
        <f t="shared" si="0"/>
        <v>886.18000000000006</v>
      </c>
      <c r="M30" s="23">
        <v>0</v>
      </c>
      <c r="N30" s="15">
        <f t="shared" si="1"/>
        <v>886.18000000000006</v>
      </c>
    </row>
    <row r="31" spans="1:14" x14ac:dyDescent="0.25">
      <c r="A31" s="16">
        <v>51922</v>
      </c>
      <c r="B31" s="22">
        <v>41730</v>
      </c>
      <c r="C31" s="21">
        <v>1350</v>
      </c>
      <c r="D31" s="21">
        <v>1278</v>
      </c>
      <c r="E31" s="21">
        <v>72</v>
      </c>
      <c r="F31" s="21" t="s">
        <v>16</v>
      </c>
      <c r="G31" s="23">
        <v>868</v>
      </c>
      <c r="H31" s="23">
        <v>15</v>
      </c>
      <c r="I31" s="23">
        <v>214.8</v>
      </c>
      <c r="J31" s="23">
        <v>26.16</v>
      </c>
      <c r="K31" s="23">
        <v>12.89</v>
      </c>
      <c r="L31" s="15">
        <f t="shared" si="0"/>
        <v>1136.8500000000001</v>
      </c>
      <c r="M31" s="23">
        <v>0</v>
      </c>
      <c r="N31" s="15">
        <f t="shared" si="1"/>
        <v>1136.8500000000001</v>
      </c>
    </row>
    <row r="32" spans="1:14" x14ac:dyDescent="0.25">
      <c r="A32" s="16">
        <v>51922</v>
      </c>
      <c r="B32" s="22">
        <v>41760</v>
      </c>
      <c r="C32" s="21">
        <v>1416</v>
      </c>
      <c r="D32" s="21">
        <v>1350</v>
      </c>
      <c r="E32" s="21">
        <v>66</v>
      </c>
      <c r="F32" s="21" t="s">
        <v>16</v>
      </c>
      <c r="G32" s="23">
        <v>1111</v>
      </c>
      <c r="H32" s="23">
        <v>15</v>
      </c>
      <c r="I32" s="23">
        <v>194.4</v>
      </c>
      <c r="J32" s="23">
        <v>36.049999999999997</v>
      </c>
      <c r="K32" s="23">
        <v>11.66</v>
      </c>
      <c r="L32" s="15">
        <f t="shared" si="0"/>
        <v>1368.1100000000001</v>
      </c>
      <c r="M32" s="23">
        <v>0</v>
      </c>
      <c r="N32" s="15">
        <f t="shared" si="1"/>
        <v>1368.1100000000001</v>
      </c>
    </row>
    <row r="33" spans="1:14" x14ac:dyDescent="0.25">
      <c r="A33" s="16">
        <v>51922</v>
      </c>
      <c r="B33" s="22">
        <v>41791</v>
      </c>
      <c r="C33" s="21">
        <v>1480</v>
      </c>
      <c r="D33" s="21">
        <v>1416</v>
      </c>
      <c r="E33" s="21">
        <v>64</v>
      </c>
      <c r="F33" s="21" t="s">
        <v>16</v>
      </c>
      <c r="G33" s="23">
        <v>1332</v>
      </c>
      <c r="H33" s="23">
        <v>15</v>
      </c>
      <c r="I33" s="23">
        <v>203.8</v>
      </c>
      <c r="J33" s="23">
        <v>48.71</v>
      </c>
      <c r="K33" s="23">
        <v>12.23</v>
      </c>
      <c r="L33" s="15">
        <f t="shared" si="0"/>
        <v>1611.74</v>
      </c>
      <c r="M33" s="23">
        <v>0</v>
      </c>
      <c r="N33" s="15">
        <f t="shared" si="1"/>
        <v>1611.74</v>
      </c>
    </row>
    <row r="34" spans="1:14" x14ac:dyDescent="0.25">
      <c r="A34" s="16">
        <v>51922</v>
      </c>
      <c r="B34" s="22">
        <v>41821</v>
      </c>
      <c r="C34" s="21">
        <v>1506</v>
      </c>
      <c r="D34" s="21">
        <v>1480</v>
      </c>
      <c r="E34" s="21">
        <v>26</v>
      </c>
      <c r="F34" s="21" t="s">
        <v>16</v>
      </c>
      <c r="G34" s="23">
        <v>1563</v>
      </c>
      <c r="H34" s="23">
        <v>15</v>
      </c>
      <c r="I34" s="23">
        <v>67.599999999999994</v>
      </c>
      <c r="J34" s="23">
        <v>63.19</v>
      </c>
      <c r="K34" s="23">
        <v>4.09</v>
      </c>
      <c r="L34" s="15">
        <f t="shared" si="0"/>
        <v>1712.8799999999999</v>
      </c>
      <c r="M34" s="23">
        <v>0</v>
      </c>
      <c r="N34" s="15">
        <f t="shared" si="1"/>
        <v>1712.8799999999999</v>
      </c>
    </row>
    <row r="35" spans="1:14" x14ac:dyDescent="0.25">
      <c r="A35" s="16">
        <v>51922</v>
      </c>
      <c r="B35" s="22">
        <v>41852</v>
      </c>
      <c r="C35" s="21">
        <v>1549</v>
      </c>
      <c r="D35" s="21">
        <v>1506</v>
      </c>
      <c r="E35" s="21">
        <v>43</v>
      </c>
      <c r="F35" s="21" t="s">
        <v>16</v>
      </c>
      <c r="G35" s="23">
        <v>1650</v>
      </c>
      <c r="H35" s="23">
        <v>14</v>
      </c>
      <c r="I35" s="23">
        <v>126.1</v>
      </c>
      <c r="J35" s="23">
        <v>79.25</v>
      </c>
      <c r="K35" s="23">
        <v>7.62</v>
      </c>
      <c r="L35" s="15">
        <f t="shared" si="0"/>
        <v>1876.9699999999998</v>
      </c>
      <c r="M35" s="23">
        <v>0</v>
      </c>
      <c r="N35" s="15">
        <f t="shared" si="1"/>
        <v>1876.9699999999998</v>
      </c>
    </row>
    <row r="36" spans="1:14" x14ac:dyDescent="0.25">
      <c r="A36" s="16">
        <v>51922</v>
      </c>
      <c r="B36" s="22">
        <v>41883</v>
      </c>
      <c r="C36" s="21">
        <v>1585</v>
      </c>
      <c r="D36" s="21">
        <v>1549</v>
      </c>
      <c r="E36" s="21">
        <v>36</v>
      </c>
      <c r="F36" s="21" t="s">
        <v>16</v>
      </c>
      <c r="G36" s="23">
        <v>1799</v>
      </c>
      <c r="H36" s="23">
        <v>15</v>
      </c>
      <c r="I36" s="23">
        <v>100.2</v>
      </c>
      <c r="J36" s="23">
        <v>97.09</v>
      </c>
      <c r="K36" s="23">
        <v>6.06</v>
      </c>
      <c r="L36" s="15">
        <f t="shared" si="0"/>
        <v>2017.35</v>
      </c>
      <c r="M36" s="23">
        <v>0</v>
      </c>
      <c r="N36" s="15">
        <f t="shared" si="1"/>
        <v>2017.35</v>
      </c>
    </row>
    <row r="37" spans="1:14" x14ac:dyDescent="0.25">
      <c r="A37" s="16">
        <v>51922</v>
      </c>
      <c r="B37" s="22">
        <v>41913</v>
      </c>
      <c r="C37" s="21">
        <v>1632</v>
      </c>
      <c r="D37" s="21">
        <v>1585</v>
      </c>
      <c r="E37" s="21">
        <v>47</v>
      </c>
      <c r="F37" s="21" t="s">
        <v>16</v>
      </c>
      <c r="G37" s="23">
        <v>1944</v>
      </c>
      <c r="H37" s="23">
        <v>15</v>
      </c>
      <c r="I37" s="23">
        <v>140.9</v>
      </c>
      <c r="J37" s="23">
        <v>115.8</v>
      </c>
      <c r="K37" s="23">
        <v>8.4499999999999993</v>
      </c>
      <c r="L37" s="15">
        <f t="shared" si="0"/>
        <v>2224.15</v>
      </c>
      <c r="M37" s="23">
        <v>0</v>
      </c>
      <c r="N37" s="15">
        <f t="shared" si="1"/>
        <v>2224.15</v>
      </c>
    </row>
    <row r="38" spans="1:14" x14ac:dyDescent="0.25">
      <c r="A38" s="16">
        <v>51922</v>
      </c>
      <c r="B38" s="22">
        <v>41944</v>
      </c>
      <c r="C38" s="21">
        <v>1668</v>
      </c>
      <c r="D38" s="21">
        <v>1632</v>
      </c>
      <c r="E38" s="21">
        <v>36</v>
      </c>
      <c r="F38" s="21" t="s">
        <v>16</v>
      </c>
      <c r="G38" s="23">
        <v>1705</v>
      </c>
      <c r="H38" s="23">
        <v>15</v>
      </c>
      <c r="I38" s="23">
        <v>100.2</v>
      </c>
      <c r="J38" s="23">
        <v>36.75</v>
      </c>
      <c r="K38" s="23">
        <v>6.01</v>
      </c>
      <c r="L38" s="15">
        <f t="shared" si="0"/>
        <v>1862.96</v>
      </c>
      <c r="M38" s="23">
        <v>0</v>
      </c>
      <c r="N38" s="15">
        <f t="shared" si="1"/>
        <v>1862.96</v>
      </c>
    </row>
    <row r="39" spans="1:14" x14ac:dyDescent="0.25">
      <c r="A39" s="16">
        <v>51922</v>
      </c>
      <c r="B39" s="22">
        <v>41974</v>
      </c>
      <c r="C39" s="21">
        <v>1697</v>
      </c>
      <c r="D39" s="21">
        <v>1668</v>
      </c>
      <c r="E39" s="21">
        <v>29</v>
      </c>
      <c r="F39" s="21" t="s">
        <v>16</v>
      </c>
      <c r="G39" s="23">
        <v>1345</v>
      </c>
      <c r="H39" s="23">
        <v>15</v>
      </c>
      <c r="I39" s="23">
        <v>75.400000000000006</v>
      </c>
      <c r="J39" s="23">
        <v>31.86</v>
      </c>
      <c r="K39" s="23">
        <v>4.5199999999999996</v>
      </c>
      <c r="L39" s="15">
        <f t="shared" si="0"/>
        <v>1471.78</v>
      </c>
      <c r="M39" s="23">
        <v>0</v>
      </c>
      <c r="N39" s="15">
        <f t="shared" si="1"/>
        <v>1471.78</v>
      </c>
    </row>
    <row r="40" spans="1:14" x14ac:dyDescent="0.25">
      <c r="A40" s="16">
        <v>51922</v>
      </c>
      <c r="B40" s="22">
        <v>42005</v>
      </c>
      <c r="C40" s="21">
        <v>1737</v>
      </c>
      <c r="D40" s="21">
        <v>1697</v>
      </c>
      <c r="E40" s="21">
        <v>40</v>
      </c>
      <c r="F40" s="21" t="s">
        <v>16</v>
      </c>
      <c r="G40" s="23">
        <v>1440</v>
      </c>
      <c r="H40" s="23">
        <v>15</v>
      </c>
      <c r="I40" s="23">
        <v>115</v>
      </c>
      <c r="J40" s="23">
        <v>46.27</v>
      </c>
      <c r="K40" s="23">
        <v>6.9</v>
      </c>
      <c r="L40" s="15">
        <f t="shared" si="0"/>
        <v>1623.17</v>
      </c>
      <c r="M40" s="23">
        <v>0</v>
      </c>
      <c r="N40" s="15">
        <f t="shared" si="1"/>
        <v>1623.17</v>
      </c>
    </row>
    <row r="41" spans="1:14" x14ac:dyDescent="0.25">
      <c r="A41" s="16">
        <v>51922</v>
      </c>
      <c r="B41" s="22">
        <v>42036</v>
      </c>
      <c r="C41" s="21">
        <v>1802</v>
      </c>
      <c r="D41" s="21">
        <v>1737</v>
      </c>
      <c r="E41" s="21">
        <v>65</v>
      </c>
      <c r="F41" s="21" t="s">
        <v>16</v>
      </c>
      <c r="G41" s="23">
        <v>1109</v>
      </c>
      <c r="H41" s="23">
        <v>15</v>
      </c>
      <c r="I41" s="23">
        <v>207.5</v>
      </c>
      <c r="J41" s="23">
        <v>26.11</v>
      </c>
      <c r="K41" s="23">
        <v>12.45</v>
      </c>
      <c r="L41" s="15">
        <f t="shared" si="0"/>
        <v>1370.06</v>
      </c>
      <c r="M41" s="23">
        <v>0</v>
      </c>
      <c r="N41" s="15">
        <f t="shared" si="1"/>
        <v>1370.06</v>
      </c>
    </row>
    <row r="42" spans="1:14" x14ac:dyDescent="0.25">
      <c r="A42" s="16">
        <v>51922</v>
      </c>
      <c r="B42" s="22">
        <v>42064</v>
      </c>
      <c r="C42" s="21">
        <v>1855</v>
      </c>
      <c r="D42" s="21">
        <v>1802</v>
      </c>
      <c r="E42" s="21">
        <v>53</v>
      </c>
      <c r="F42" s="21" t="s">
        <v>16</v>
      </c>
      <c r="G42" s="23">
        <v>1344</v>
      </c>
      <c r="H42" s="23">
        <v>15</v>
      </c>
      <c r="I42" s="23">
        <v>163.1</v>
      </c>
      <c r="J42" s="23">
        <v>37.479999999999997</v>
      </c>
      <c r="K42" s="23">
        <v>9.7899999999999991</v>
      </c>
      <c r="L42" s="15">
        <f t="shared" si="0"/>
        <v>1569.37</v>
      </c>
      <c r="M42" s="23">
        <v>0</v>
      </c>
      <c r="N42" s="15">
        <f t="shared" si="1"/>
        <v>1569.37</v>
      </c>
    </row>
    <row r="43" spans="1:14" x14ac:dyDescent="0.25">
      <c r="A43" s="16">
        <v>51922</v>
      </c>
      <c r="B43" s="22">
        <v>42095</v>
      </c>
      <c r="C43" s="21">
        <v>1917</v>
      </c>
      <c r="D43" s="21">
        <v>1855</v>
      </c>
      <c r="E43" s="21">
        <v>62</v>
      </c>
      <c r="F43" s="21" t="s">
        <v>16</v>
      </c>
      <c r="G43" s="23">
        <v>558</v>
      </c>
      <c r="H43" s="23">
        <v>15</v>
      </c>
      <c r="I43" s="23">
        <v>196.4</v>
      </c>
      <c r="J43" s="23">
        <v>17.63</v>
      </c>
      <c r="K43" s="23">
        <v>11.78</v>
      </c>
      <c r="L43" s="15">
        <f t="shared" si="0"/>
        <v>798.81</v>
      </c>
      <c r="M43" s="23">
        <v>0</v>
      </c>
      <c r="N43" s="15">
        <f t="shared" si="1"/>
        <v>798.81</v>
      </c>
    </row>
    <row r="44" spans="1:14" x14ac:dyDescent="0.25">
      <c r="A44" s="16">
        <v>51922</v>
      </c>
      <c r="B44" s="22">
        <v>42125</v>
      </c>
      <c r="C44" s="21">
        <v>1957</v>
      </c>
      <c r="D44" s="21">
        <v>1917</v>
      </c>
      <c r="E44" s="21">
        <v>40</v>
      </c>
      <c r="F44" s="21" t="s">
        <v>16</v>
      </c>
      <c r="G44" s="23">
        <v>781</v>
      </c>
      <c r="H44" s="23">
        <v>15</v>
      </c>
      <c r="I44" s="23">
        <v>115</v>
      </c>
      <c r="J44" s="23">
        <v>24.33</v>
      </c>
      <c r="K44" s="23">
        <v>6.9</v>
      </c>
      <c r="L44" s="15">
        <f t="shared" si="0"/>
        <v>942.23</v>
      </c>
      <c r="M44" s="23">
        <v>0</v>
      </c>
      <c r="N44" s="15">
        <f t="shared" si="1"/>
        <v>942.23</v>
      </c>
    </row>
    <row r="45" spans="1:14" x14ac:dyDescent="0.25">
      <c r="A45" s="16">
        <v>51922</v>
      </c>
      <c r="B45" s="22">
        <v>42156</v>
      </c>
      <c r="C45" s="21">
        <v>2028</v>
      </c>
      <c r="D45" s="21">
        <v>1957</v>
      </c>
      <c r="E45" s="21">
        <v>71</v>
      </c>
      <c r="F45" s="21" t="s">
        <v>16</v>
      </c>
      <c r="G45" s="23">
        <v>918</v>
      </c>
      <c r="H45" s="23">
        <v>15</v>
      </c>
      <c r="I45" s="23">
        <v>229.7</v>
      </c>
      <c r="J45" s="23">
        <v>33.130000000000003</v>
      </c>
      <c r="K45" s="23">
        <v>13.78</v>
      </c>
      <c r="L45" s="15">
        <f t="shared" si="0"/>
        <v>1209.6100000000001</v>
      </c>
      <c r="M45" s="23">
        <v>0</v>
      </c>
      <c r="N45" s="15">
        <f t="shared" si="1"/>
        <v>1209.6100000000001</v>
      </c>
    </row>
    <row r="46" spans="1:14" x14ac:dyDescent="0.25">
      <c r="A46" s="16">
        <v>51922</v>
      </c>
      <c r="B46" s="22">
        <v>42186</v>
      </c>
      <c r="C46" s="21">
        <v>2069</v>
      </c>
      <c r="D46" s="21">
        <v>2028</v>
      </c>
      <c r="E46" s="21">
        <v>41</v>
      </c>
      <c r="F46" s="21" t="s">
        <v>16</v>
      </c>
      <c r="G46" s="23">
        <v>1176</v>
      </c>
      <c r="H46" s="23">
        <v>15</v>
      </c>
      <c r="I46" s="23">
        <v>118.7</v>
      </c>
      <c r="J46" s="23">
        <v>33.130000000000003</v>
      </c>
      <c r="K46" s="23">
        <v>7.12</v>
      </c>
      <c r="L46" s="15">
        <f t="shared" si="0"/>
        <v>1349.95</v>
      </c>
      <c r="M46" s="23">
        <v>0</v>
      </c>
      <c r="N46" s="15">
        <f t="shared" si="1"/>
        <v>1349.95</v>
      </c>
    </row>
    <row r="47" spans="1:14" x14ac:dyDescent="0.25">
      <c r="A47" s="16">
        <v>51922</v>
      </c>
      <c r="B47" s="22">
        <v>42217</v>
      </c>
      <c r="C47" s="21">
        <v>2069</v>
      </c>
      <c r="D47" s="21">
        <v>2069</v>
      </c>
      <c r="E47" s="21">
        <v>51</v>
      </c>
      <c r="F47" s="21" t="s">
        <v>16</v>
      </c>
      <c r="G47" s="23">
        <v>1317</v>
      </c>
      <c r="H47" s="23">
        <v>15</v>
      </c>
      <c r="I47" s="23">
        <v>155.69999999999999</v>
      </c>
      <c r="J47" s="23">
        <v>46.03</v>
      </c>
      <c r="K47" s="23">
        <v>9.34</v>
      </c>
      <c r="L47" s="15">
        <f t="shared" si="0"/>
        <v>1543.07</v>
      </c>
      <c r="M47" s="23">
        <v>0</v>
      </c>
      <c r="N47" s="15">
        <f t="shared" si="1"/>
        <v>1543.07</v>
      </c>
    </row>
    <row r="48" spans="1:14" x14ac:dyDescent="0.25">
      <c r="A48" s="16">
        <v>51922</v>
      </c>
      <c r="B48" s="22">
        <v>42248</v>
      </c>
      <c r="C48" s="21">
        <v>2080</v>
      </c>
      <c r="D48" s="21">
        <v>2069</v>
      </c>
      <c r="E48" s="21">
        <v>11</v>
      </c>
      <c r="F48" s="21" t="s">
        <v>16</v>
      </c>
      <c r="G48" s="23">
        <v>1497</v>
      </c>
      <c r="H48" s="23">
        <v>15</v>
      </c>
      <c r="I48" s="23">
        <v>28.6</v>
      </c>
      <c r="J48" s="23">
        <v>60.6</v>
      </c>
      <c r="K48" s="23">
        <v>1.72</v>
      </c>
      <c r="L48" s="15">
        <f t="shared" si="0"/>
        <v>1602.9199999999998</v>
      </c>
      <c r="M48" s="23">
        <v>0</v>
      </c>
      <c r="N48" s="15">
        <f t="shared" si="1"/>
        <v>1602.9199999999998</v>
      </c>
    </row>
    <row r="49" spans="1:14" x14ac:dyDescent="0.25">
      <c r="A49" s="16">
        <v>51922</v>
      </c>
      <c r="B49" s="22">
        <v>42278</v>
      </c>
      <c r="C49" s="21">
        <v>2092</v>
      </c>
      <c r="D49" s="21">
        <v>2080</v>
      </c>
      <c r="E49" s="21">
        <v>12</v>
      </c>
      <c r="F49" s="21" t="s">
        <v>16</v>
      </c>
      <c r="G49" s="23">
        <v>1377</v>
      </c>
      <c r="H49" s="23">
        <v>15</v>
      </c>
      <c r="I49" s="23">
        <v>31.2</v>
      </c>
      <c r="J49" s="23">
        <v>75.58</v>
      </c>
      <c r="K49" s="23">
        <v>1.94</v>
      </c>
      <c r="L49" s="15">
        <f t="shared" si="0"/>
        <v>1500.72</v>
      </c>
      <c r="M49" s="23">
        <v>0</v>
      </c>
      <c r="N49" s="15">
        <f t="shared" si="1"/>
        <v>1500.72</v>
      </c>
    </row>
    <row r="50" spans="1:14" x14ac:dyDescent="0.25">
      <c r="A50" s="16">
        <v>51922</v>
      </c>
      <c r="B50" s="22">
        <v>42309</v>
      </c>
      <c r="C50" s="21">
        <v>2110</v>
      </c>
      <c r="D50" s="21">
        <v>2092</v>
      </c>
      <c r="E50" s="21">
        <v>18</v>
      </c>
      <c r="F50" s="21" t="s">
        <v>16</v>
      </c>
      <c r="G50" s="23">
        <v>1427</v>
      </c>
      <c r="H50" s="23">
        <v>15</v>
      </c>
      <c r="I50" s="23">
        <v>46.8</v>
      </c>
      <c r="J50" s="23">
        <v>90.07</v>
      </c>
      <c r="K50" s="23">
        <v>2.91</v>
      </c>
      <c r="L50" s="15">
        <f t="shared" si="0"/>
        <v>1581.78</v>
      </c>
      <c r="M50" s="23">
        <v>0</v>
      </c>
      <c r="N50" s="15">
        <f t="shared" si="1"/>
        <v>1581.78</v>
      </c>
    </row>
    <row r="51" spans="1:14" x14ac:dyDescent="0.25">
      <c r="A51" s="16">
        <v>51922</v>
      </c>
      <c r="B51" s="22">
        <v>42339</v>
      </c>
      <c r="C51" s="21">
        <v>2110</v>
      </c>
      <c r="D51" s="21">
        <v>2110</v>
      </c>
      <c r="E51" s="21">
        <v>12</v>
      </c>
      <c r="F51" s="21" t="s">
        <v>16</v>
      </c>
      <c r="G51" s="23">
        <v>1493</v>
      </c>
      <c r="H51" s="23">
        <v>15</v>
      </c>
      <c r="I51" s="23">
        <v>31.2</v>
      </c>
      <c r="J51" s="23">
        <v>104.67</v>
      </c>
      <c r="K51" s="23">
        <v>1.94</v>
      </c>
      <c r="L51" s="15">
        <f t="shared" si="0"/>
        <v>1645.8100000000002</v>
      </c>
      <c r="M51" s="23">
        <v>0</v>
      </c>
      <c r="N51" s="15">
        <f t="shared" si="1"/>
        <v>1645.8100000000002</v>
      </c>
    </row>
    <row r="52" spans="1:14" x14ac:dyDescent="0.25">
      <c r="A52" s="16">
        <v>51922</v>
      </c>
      <c r="B52" s="22">
        <v>42370</v>
      </c>
      <c r="C52" s="21">
        <v>2110</v>
      </c>
      <c r="D52" s="21">
        <v>2110</v>
      </c>
      <c r="E52" s="21">
        <v>12</v>
      </c>
      <c r="F52" s="21" t="s">
        <v>16</v>
      </c>
      <c r="G52" s="23">
        <v>1542</v>
      </c>
      <c r="H52" s="23">
        <v>15</v>
      </c>
      <c r="I52" s="23">
        <v>31.2</v>
      </c>
      <c r="J52" s="23">
        <v>120.36</v>
      </c>
      <c r="K52" s="23">
        <v>1.89</v>
      </c>
      <c r="L52" s="15">
        <f t="shared" si="0"/>
        <v>1710.45</v>
      </c>
      <c r="M52" s="23">
        <v>0</v>
      </c>
      <c r="N52" s="15">
        <f t="shared" si="1"/>
        <v>1710.45</v>
      </c>
    </row>
    <row r="53" spans="1:14" x14ac:dyDescent="0.25">
      <c r="A53" s="16">
        <v>51922</v>
      </c>
      <c r="B53" s="22">
        <v>42401</v>
      </c>
      <c r="C53" s="21">
        <v>2110</v>
      </c>
      <c r="D53" s="21">
        <v>2110</v>
      </c>
      <c r="E53" s="21">
        <v>12</v>
      </c>
      <c r="F53" s="21" t="s">
        <v>16</v>
      </c>
      <c r="G53" s="23">
        <v>1590</v>
      </c>
      <c r="H53" s="23">
        <v>15</v>
      </c>
      <c r="I53" s="23">
        <v>31.2</v>
      </c>
      <c r="J53" s="23">
        <v>136.55000000000001</v>
      </c>
      <c r="K53" s="23">
        <v>1.88</v>
      </c>
      <c r="L53" s="15">
        <f t="shared" si="0"/>
        <v>1774.63</v>
      </c>
      <c r="M53" s="23">
        <v>0</v>
      </c>
      <c r="N53" s="15">
        <f t="shared" si="1"/>
        <v>1774.63</v>
      </c>
    </row>
    <row r="54" spans="1:14" x14ac:dyDescent="0.25">
      <c r="A54" s="16">
        <v>51922</v>
      </c>
      <c r="B54" s="22">
        <v>42430</v>
      </c>
      <c r="C54" s="21">
        <v>2110</v>
      </c>
      <c r="D54" s="21">
        <v>2110</v>
      </c>
      <c r="E54" s="21">
        <v>12</v>
      </c>
      <c r="F54" s="21" t="s">
        <v>16</v>
      </c>
      <c r="G54" s="23">
        <v>1639</v>
      </c>
      <c r="H54" s="23">
        <v>15</v>
      </c>
      <c r="I54" s="23">
        <v>31.2</v>
      </c>
      <c r="J54" s="23">
        <v>152.15</v>
      </c>
      <c r="K54" s="23">
        <v>1.88</v>
      </c>
      <c r="L54" s="15">
        <f t="shared" si="0"/>
        <v>1839.2300000000002</v>
      </c>
      <c r="M54" s="23">
        <v>0</v>
      </c>
      <c r="N54" s="15">
        <f t="shared" si="1"/>
        <v>1839.2300000000002</v>
      </c>
    </row>
    <row r="55" spans="1:14" x14ac:dyDescent="0.25">
      <c r="A55" s="16">
        <v>51922</v>
      </c>
      <c r="B55" s="22">
        <v>42461</v>
      </c>
      <c r="C55" s="11">
        <v>2110</v>
      </c>
      <c r="D55" s="11">
        <v>2110</v>
      </c>
      <c r="E55" s="11">
        <v>12</v>
      </c>
      <c r="F55" s="11" t="s">
        <v>21</v>
      </c>
      <c r="G55" s="12">
        <v>1839.07</v>
      </c>
      <c r="H55" s="12">
        <v>15</v>
      </c>
      <c r="I55" s="12">
        <v>31.2</v>
      </c>
      <c r="J55" s="12">
        <v>1.87</v>
      </c>
      <c r="K55" s="12">
        <v>169.34</v>
      </c>
      <c r="L55" s="12">
        <v>1924</v>
      </c>
      <c r="M55" s="12">
        <v>0</v>
      </c>
      <c r="N55" s="12">
        <v>1924.37</v>
      </c>
    </row>
    <row r="56" spans="1:14" x14ac:dyDescent="0.25">
      <c r="A56" s="16">
        <v>51922</v>
      </c>
      <c r="B56" s="22">
        <v>42491</v>
      </c>
      <c r="C56" s="13">
        <v>2110</v>
      </c>
      <c r="D56" s="13">
        <v>2110</v>
      </c>
      <c r="E56" s="13">
        <v>12</v>
      </c>
      <c r="F56" s="13" t="s">
        <v>21</v>
      </c>
      <c r="G56" s="14">
        <v>1924.37</v>
      </c>
      <c r="H56" s="14">
        <v>20</v>
      </c>
      <c r="I56" s="14">
        <v>31.98</v>
      </c>
      <c r="J56" s="14">
        <v>1.92</v>
      </c>
      <c r="K56" s="14">
        <v>186.55</v>
      </c>
      <c r="L56" s="14">
        <v>1996</v>
      </c>
      <c r="M56" s="14">
        <v>0</v>
      </c>
      <c r="N56" s="14">
        <v>1995.52</v>
      </c>
    </row>
    <row r="57" spans="1:14" x14ac:dyDescent="0.25">
      <c r="A57" s="16">
        <v>51922</v>
      </c>
      <c r="B57" s="22">
        <v>42522</v>
      </c>
      <c r="C57" s="11">
        <v>2110</v>
      </c>
      <c r="D57" s="11">
        <v>2110</v>
      </c>
      <c r="E57" s="11">
        <v>12</v>
      </c>
      <c r="F57" s="11" t="s">
        <v>21</v>
      </c>
      <c r="G57" s="12">
        <v>1995.52</v>
      </c>
      <c r="H57" s="12">
        <v>20</v>
      </c>
      <c r="I57" s="12">
        <v>32.380000000000003</v>
      </c>
      <c r="J57" s="12">
        <v>1.94</v>
      </c>
      <c r="K57" s="12">
        <v>204.98</v>
      </c>
      <c r="L57" s="12">
        <v>2068</v>
      </c>
      <c r="M57" s="12">
        <v>0</v>
      </c>
      <c r="N57" s="12">
        <v>2068.3000000000002</v>
      </c>
    </row>
    <row r="58" spans="1:14" x14ac:dyDescent="0.25">
      <c r="A58" s="16">
        <v>51922</v>
      </c>
      <c r="B58" s="22">
        <v>42552</v>
      </c>
      <c r="C58" s="13">
        <v>2110</v>
      </c>
      <c r="D58" s="13">
        <v>2110</v>
      </c>
      <c r="E58" s="13">
        <v>12</v>
      </c>
      <c r="F58" s="13" t="s">
        <v>21</v>
      </c>
      <c r="G58" s="14">
        <v>2068.3000000000002</v>
      </c>
      <c r="H58" s="14">
        <v>20</v>
      </c>
      <c r="I58" s="14">
        <v>32.69</v>
      </c>
      <c r="J58" s="14">
        <v>1.97</v>
      </c>
      <c r="K58" s="14">
        <v>223.34</v>
      </c>
      <c r="L58" s="14">
        <v>2141</v>
      </c>
      <c r="M58" s="14">
        <v>0</v>
      </c>
      <c r="N58" s="14">
        <v>2141.44</v>
      </c>
    </row>
    <row r="59" spans="1:14" x14ac:dyDescent="0.25">
      <c r="A59" s="16">
        <v>51922</v>
      </c>
      <c r="B59" s="22">
        <v>42583</v>
      </c>
      <c r="C59" s="11">
        <v>2110</v>
      </c>
      <c r="D59" s="11">
        <v>2110</v>
      </c>
      <c r="E59" s="11">
        <v>12</v>
      </c>
      <c r="F59" s="11" t="s">
        <v>21</v>
      </c>
      <c r="G59" s="12">
        <v>2141.44</v>
      </c>
      <c r="H59" s="12">
        <v>20</v>
      </c>
      <c r="I59" s="12">
        <v>32.92</v>
      </c>
      <c r="J59" s="12">
        <v>1.98</v>
      </c>
      <c r="K59" s="12">
        <v>242.88</v>
      </c>
      <c r="L59" s="12">
        <v>2216</v>
      </c>
      <c r="M59" s="12">
        <v>0</v>
      </c>
      <c r="N59" s="12">
        <v>2215.89</v>
      </c>
    </row>
    <row r="60" spans="1:14" x14ac:dyDescent="0.25">
      <c r="A60" s="16">
        <v>51922</v>
      </c>
      <c r="B60" s="22">
        <v>42614</v>
      </c>
      <c r="C60" s="13">
        <v>2110</v>
      </c>
      <c r="D60" s="13">
        <v>2110</v>
      </c>
      <c r="E60" s="13">
        <v>12</v>
      </c>
      <c r="F60" s="13" t="s">
        <v>21</v>
      </c>
      <c r="G60" s="14">
        <v>2215.89</v>
      </c>
      <c r="H60" s="14">
        <v>20</v>
      </c>
      <c r="I60" s="14">
        <v>34.799999999999997</v>
      </c>
      <c r="J60" s="14">
        <v>2.1</v>
      </c>
      <c r="K60" s="14">
        <v>262.99</v>
      </c>
      <c r="L60" s="14">
        <v>2293</v>
      </c>
      <c r="M60" s="14">
        <v>0</v>
      </c>
      <c r="N60" s="14">
        <v>2293.02</v>
      </c>
    </row>
    <row r="61" spans="1:14" x14ac:dyDescent="0.25">
      <c r="A61" s="16">
        <v>51922</v>
      </c>
      <c r="B61" s="22">
        <v>42644</v>
      </c>
      <c r="C61" s="11">
        <v>2110</v>
      </c>
      <c r="D61" s="11">
        <v>2110</v>
      </c>
      <c r="E61" s="11">
        <v>12</v>
      </c>
      <c r="F61" s="11" t="s">
        <v>21</v>
      </c>
      <c r="G61" s="12">
        <v>2293.02</v>
      </c>
      <c r="H61" s="12">
        <v>20</v>
      </c>
      <c r="I61" s="12">
        <v>34.799999999999997</v>
      </c>
      <c r="J61" s="12">
        <v>2.09</v>
      </c>
      <c r="K61" s="12">
        <v>283.01</v>
      </c>
      <c r="L61" s="12">
        <v>2370</v>
      </c>
      <c r="M61" s="12">
        <v>0</v>
      </c>
      <c r="N61" s="12">
        <v>2369.9299999999998</v>
      </c>
    </row>
    <row r="62" spans="1:14" x14ac:dyDescent="0.25">
      <c r="A62" s="16">
        <v>51922</v>
      </c>
      <c r="B62" s="22">
        <v>42675</v>
      </c>
      <c r="C62" s="13">
        <v>2110</v>
      </c>
      <c r="D62" s="13">
        <v>2110</v>
      </c>
      <c r="E62" s="13">
        <v>12</v>
      </c>
      <c r="F62" s="13" t="s">
        <v>21</v>
      </c>
      <c r="G62" s="14">
        <v>2369.9299999999998</v>
      </c>
      <c r="H62" s="14">
        <v>20</v>
      </c>
      <c r="I62" s="14">
        <v>34.799999999999997</v>
      </c>
      <c r="J62" s="14">
        <v>2.09</v>
      </c>
      <c r="K62" s="14">
        <v>304.29000000000002</v>
      </c>
      <c r="L62" s="14">
        <v>2448</v>
      </c>
      <c r="M62" s="14">
        <v>0</v>
      </c>
      <c r="N62" s="14">
        <v>2448.1</v>
      </c>
    </row>
    <row r="63" spans="1:14" x14ac:dyDescent="0.25">
      <c r="A63" s="16">
        <v>51922</v>
      </c>
      <c r="B63" s="22">
        <v>42705</v>
      </c>
      <c r="C63" s="11">
        <v>2110</v>
      </c>
      <c r="D63" s="11">
        <v>2110</v>
      </c>
      <c r="E63" s="11">
        <v>0</v>
      </c>
      <c r="F63" s="11" t="s">
        <v>16</v>
      </c>
      <c r="G63" s="12">
        <v>2448.1</v>
      </c>
      <c r="H63" s="12">
        <v>0</v>
      </c>
      <c r="I63" s="12">
        <v>0</v>
      </c>
      <c r="J63" s="12">
        <v>0</v>
      </c>
      <c r="K63" s="12">
        <v>325.44</v>
      </c>
      <c r="L63" s="12">
        <v>2469</v>
      </c>
      <c r="M63" s="12">
        <v>0</v>
      </c>
      <c r="N63" s="12">
        <v>2469.25</v>
      </c>
    </row>
    <row r="64" spans="1:14" x14ac:dyDescent="0.25">
      <c r="A64" s="16">
        <v>51922</v>
      </c>
      <c r="B64" s="22">
        <v>42736</v>
      </c>
      <c r="C64" s="13">
        <v>2806</v>
      </c>
      <c r="D64" s="13">
        <v>2110</v>
      </c>
      <c r="E64" s="13">
        <v>696</v>
      </c>
      <c r="F64" s="13" t="s">
        <v>16</v>
      </c>
      <c r="G64" s="14">
        <v>2469.25</v>
      </c>
      <c r="H64" s="14">
        <v>40</v>
      </c>
      <c r="I64" s="14">
        <v>2273.61</v>
      </c>
      <c r="J64" s="14">
        <v>137.25</v>
      </c>
      <c r="K64" s="14">
        <v>347.59</v>
      </c>
      <c r="L64" s="14">
        <v>4560</v>
      </c>
      <c r="M64" s="14">
        <v>0</v>
      </c>
      <c r="N64" s="14">
        <v>4560.3</v>
      </c>
    </row>
    <row r="65" spans="1:14" x14ac:dyDescent="0.25">
      <c r="A65" s="16">
        <v>51922</v>
      </c>
      <c r="B65" s="22">
        <v>42767</v>
      </c>
      <c r="C65" s="11">
        <v>2806</v>
      </c>
      <c r="D65" s="11">
        <v>2806</v>
      </c>
      <c r="E65" s="11">
        <v>0</v>
      </c>
      <c r="F65" s="11" t="s">
        <v>117</v>
      </c>
      <c r="G65" s="12">
        <v>4560.3</v>
      </c>
      <c r="H65" s="12">
        <v>20</v>
      </c>
      <c r="I65" s="12">
        <v>0</v>
      </c>
      <c r="J65" s="12">
        <v>0</v>
      </c>
      <c r="K65" s="12">
        <v>380.78</v>
      </c>
      <c r="L65" s="12">
        <v>4613</v>
      </c>
      <c r="M65" s="12">
        <v>0</v>
      </c>
      <c r="N65" s="12">
        <v>4613.49</v>
      </c>
    </row>
    <row r="66" spans="1:14" x14ac:dyDescent="0.25">
      <c r="A66" s="16">
        <v>51922</v>
      </c>
      <c r="B66" s="22">
        <v>42795</v>
      </c>
      <c r="C66" s="13">
        <v>2806</v>
      </c>
      <c r="D66" s="13">
        <v>2806</v>
      </c>
      <c r="E66" s="13">
        <v>0</v>
      </c>
      <c r="F66" s="13" t="s">
        <v>117</v>
      </c>
      <c r="G66" s="14">
        <v>4613.49</v>
      </c>
      <c r="H66" s="14">
        <v>20</v>
      </c>
      <c r="I66" s="14">
        <v>0</v>
      </c>
      <c r="J66" s="14">
        <v>0</v>
      </c>
      <c r="K66" s="14">
        <v>420.18</v>
      </c>
      <c r="L66" s="14">
        <v>4673</v>
      </c>
      <c r="M66" s="14">
        <v>0</v>
      </c>
      <c r="N66" s="14">
        <v>4672.8900000000003</v>
      </c>
    </row>
    <row r="67" spans="1:14" x14ac:dyDescent="0.25">
      <c r="A67" s="16">
        <v>51922</v>
      </c>
      <c r="B67" s="22">
        <v>42826</v>
      </c>
      <c r="C67" s="11">
        <v>2806</v>
      </c>
      <c r="D67" s="11">
        <v>2806</v>
      </c>
      <c r="E67" s="11">
        <v>0</v>
      </c>
      <c r="F67" s="11" t="s">
        <v>117</v>
      </c>
      <c r="G67" s="12">
        <v>4672.8900000000003</v>
      </c>
      <c r="H67" s="12">
        <v>20</v>
      </c>
      <c r="I67" s="12">
        <v>0</v>
      </c>
      <c r="J67" s="12">
        <v>0</v>
      </c>
      <c r="K67" s="12">
        <v>464.03</v>
      </c>
      <c r="L67" s="12">
        <v>4737</v>
      </c>
      <c r="M67" s="12">
        <v>0</v>
      </c>
      <c r="N67" s="12">
        <v>4736.74</v>
      </c>
    </row>
    <row r="68" spans="1:14" x14ac:dyDescent="0.25">
      <c r="A68" s="16">
        <v>51922</v>
      </c>
      <c r="B68" s="22">
        <v>42856</v>
      </c>
      <c r="C68" s="13">
        <v>2806</v>
      </c>
      <c r="D68" s="13">
        <v>2806</v>
      </c>
      <c r="E68" s="13">
        <v>50</v>
      </c>
      <c r="F68" s="13" t="s">
        <v>21</v>
      </c>
      <c r="G68" s="14">
        <v>4736.74</v>
      </c>
      <c r="H68" s="14">
        <v>25</v>
      </c>
      <c r="I68" s="14">
        <v>182.5</v>
      </c>
      <c r="J68" s="14">
        <v>10.95</v>
      </c>
      <c r="K68" s="14">
        <v>506.66</v>
      </c>
      <c r="L68" s="14">
        <v>5000</v>
      </c>
      <c r="M68" s="14">
        <v>0</v>
      </c>
      <c r="N68" s="14">
        <v>4999.82</v>
      </c>
    </row>
    <row r="69" spans="1:14" x14ac:dyDescent="0.25">
      <c r="A69" s="16">
        <v>51922</v>
      </c>
      <c r="B69" s="22">
        <v>42887</v>
      </c>
      <c r="C69" s="11">
        <v>2806</v>
      </c>
      <c r="D69" s="11">
        <v>2806</v>
      </c>
      <c r="E69" s="11">
        <v>50</v>
      </c>
      <c r="F69" s="11" t="s">
        <v>21</v>
      </c>
      <c r="G69" s="12">
        <v>4999.82</v>
      </c>
      <c r="H69" s="12">
        <v>25</v>
      </c>
      <c r="I69" s="12">
        <v>182.5</v>
      </c>
      <c r="J69" s="12">
        <v>10.95</v>
      </c>
      <c r="K69" s="12">
        <v>569.96</v>
      </c>
      <c r="L69" s="12">
        <v>5284</v>
      </c>
      <c r="M69" s="12">
        <v>0</v>
      </c>
      <c r="N69" s="12">
        <v>5283.57</v>
      </c>
    </row>
    <row r="70" spans="1:14" x14ac:dyDescent="0.25">
      <c r="A70" s="16">
        <v>51922</v>
      </c>
      <c r="B70" s="22">
        <v>42917</v>
      </c>
      <c r="C70" s="13">
        <v>2806</v>
      </c>
      <c r="D70" s="13">
        <v>2806</v>
      </c>
      <c r="E70" s="13">
        <v>0</v>
      </c>
      <c r="F70" s="13" t="s">
        <v>149</v>
      </c>
      <c r="G70" s="14">
        <v>5283.57</v>
      </c>
      <c r="H70" s="14">
        <v>25</v>
      </c>
      <c r="I70" s="14">
        <v>0</v>
      </c>
      <c r="J70" s="14">
        <v>0</v>
      </c>
      <c r="K70" s="14">
        <v>616</v>
      </c>
      <c r="L70" s="14">
        <v>5355</v>
      </c>
      <c r="M70" s="14">
        <v>0</v>
      </c>
      <c r="N70" s="14">
        <v>5354.61</v>
      </c>
    </row>
    <row r="71" spans="1:14" x14ac:dyDescent="0.25">
      <c r="A71" s="16">
        <v>51922</v>
      </c>
      <c r="B71" s="22">
        <v>42948</v>
      </c>
      <c r="C71" s="11">
        <v>2806</v>
      </c>
      <c r="D71" s="11">
        <v>2806</v>
      </c>
      <c r="E71" s="11">
        <v>0</v>
      </c>
      <c r="F71" s="11" t="s">
        <v>149</v>
      </c>
      <c r="G71" s="12">
        <v>5354.61</v>
      </c>
      <c r="H71" s="12">
        <v>25</v>
      </c>
      <c r="I71" s="12">
        <v>0</v>
      </c>
      <c r="J71" s="12">
        <v>0</v>
      </c>
      <c r="K71" s="12">
        <v>664.84</v>
      </c>
      <c r="L71" s="12">
        <v>5428</v>
      </c>
      <c r="M71" s="12">
        <v>0</v>
      </c>
      <c r="N71" s="12">
        <v>5428.45</v>
      </c>
    </row>
    <row r="72" spans="1:14" x14ac:dyDescent="0.25">
      <c r="A72" s="16">
        <v>51922</v>
      </c>
      <c r="B72" s="22">
        <v>42979</v>
      </c>
      <c r="C72" s="13">
        <v>2806</v>
      </c>
      <c r="D72" s="13">
        <v>2806</v>
      </c>
      <c r="E72" s="13">
        <v>0</v>
      </c>
      <c r="F72" s="13" t="s">
        <v>149</v>
      </c>
      <c r="G72" s="14">
        <v>5428.45</v>
      </c>
      <c r="H72" s="14">
        <v>25</v>
      </c>
      <c r="I72" s="14">
        <v>0</v>
      </c>
      <c r="J72" s="14">
        <v>0</v>
      </c>
      <c r="K72" s="14">
        <v>713.94</v>
      </c>
      <c r="L72" s="14">
        <v>5503</v>
      </c>
      <c r="M72" s="14">
        <v>0</v>
      </c>
      <c r="N72" s="14">
        <v>5502.55</v>
      </c>
    </row>
    <row r="73" spans="1:14" x14ac:dyDescent="0.25">
      <c r="A73" s="16">
        <v>51922</v>
      </c>
      <c r="B73" s="22">
        <v>43009</v>
      </c>
      <c r="C73" s="11">
        <v>2806</v>
      </c>
      <c r="D73" s="11">
        <v>2806</v>
      </c>
      <c r="E73" s="11">
        <v>0</v>
      </c>
      <c r="F73" s="11" t="s">
        <v>149</v>
      </c>
      <c r="G73" s="12">
        <v>5502.55</v>
      </c>
      <c r="H73" s="12">
        <v>25</v>
      </c>
      <c r="I73" s="12">
        <v>0</v>
      </c>
      <c r="J73" s="12">
        <v>0</v>
      </c>
      <c r="K73" s="12">
        <v>761.7</v>
      </c>
      <c r="L73" s="12">
        <v>5575</v>
      </c>
      <c r="M73" s="12">
        <v>0</v>
      </c>
      <c r="N73" s="12">
        <v>5575.31</v>
      </c>
    </row>
    <row r="74" spans="1:14" x14ac:dyDescent="0.25">
      <c r="A74" s="16">
        <v>51922</v>
      </c>
      <c r="B74" s="22">
        <v>43040</v>
      </c>
      <c r="C74" s="13">
        <v>2806</v>
      </c>
      <c r="D74" s="13">
        <v>2806</v>
      </c>
      <c r="E74" s="13">
        <v>0</v>
      </c>
      <c r="F74" s="13" t="s">
        <v>149</v>
      </c>
      <c r="G74" s="14">
        <v>5575.31</v>
      </c>
      <c r="H74" s="14">
        <v>25</v>
      </c>
      <c r="I74" s="14">
        <v>0</v>
      </c>
      <c r="J74" s="14">
        <v>0</v>
      </c>
      <c r="K74" s="14">
        <v>48.38</v>
      </c>
      <c r="L74" s="14">
        <v>3649</v>
      </c>
      <c r="M74" s="14">
        <v>4000</v>
      </c>
      <c r="N74" s="14">
        <v>1648.69</v>
      </c>
    </row>
    <row r="75" spans="1:14" x14ac:dyDescent="0.25">
      <c r="A75" s="16">
        <v>51922</v>
      </c>
      <c r="B75" s="22">
        <v>43070</v>
      </c>
      <c r="C75" s="11">
        <v>2806</v>
      </c>
      <c r="D75" s="11">
        <v>2806</v>
      </c>
      <c r="E75" s="11">
        <v>0</v>
      </c>
      <c r="F75" s="11" t="s">
        <v>149</v>
      </c>
      <c r="G75" s="12">
        <v>1648.69</v>
      </c>
      <c r="H75" s="12">
        <v>25</v>
      </c>
      <c r="I75" s="12">
        <v>0</v>
      </c>
      <c r="J75" s="12">
        <v>0</v>
      </c>
      <c r="K75" s="12">
        <v>70.599999999999994</v>
      </c>
      <c r="L75" s="12">
        <v>1696</v>
      </c>
      <c r="M75" s="12">
        <v>0</v>
      </c>
      <c r="N75" s="12">
        <v>1695.91</v>
      </c>
    </row>
    <row r="76" spans="1:14" x14ac:dyDescent="0.25">
      <c r="A76" s="16">
        <v>51922</v>
      </c>
      <c r="B76" s="22">
        <v>43101</v>
      </c>
      <c r="C76" s="13">
        <v>2806</v>
      </c>
      <c r="D76" s="13">
        <v>2806</v>
      </c>
      <c r="E76" s="13">
        <v>0</v>
      </c>
      <c r="F76" s="13" t="s">
        <v>149</v>
      </c>
      <c r="G76" s="14">
        <v>1695.91</v>
      </c>
      <c r="H76" s="14">
        <v>25</v>
      </c>
      <c r="I76" s="14">
        <v>0</v>
      </c>
      <c r="J76" s="14">
        <v>0</v>
      </c>
      <c r="K76" s="14">
        <v>87.27</v>
      </c>
      <c r="L76" s="14">
        <v>1738</v>
      </c>
      <c r="M76" s="14">
        <v>0</v>
      </c>
      <c r="N76" s="14">
        <v>1737.58</v>
      </c>
    </row>
    <row r="77" spans="1:14" x14ac:dyDescent="0.25">
      <c r="A77" s="16">
        <v>51922</v>
      </c>
      <c r="B77" s="22">
        <v>43132</v>
      </c>
      <c r="C77" s="11">
        <v>2806</v>
      </c>
      <c r="D77" s="11">
        <v>2806</v>
      </c>
      <c r="E77" s="11">
        <v>0</v>
      </c>
      <c r="F77" s="11" t="s">
        <v>16</v>
      </c>
      <c r="G77" s="12">
        <v>1737.58</v>
      </c>
      <c r="H77" s="12">
        <v>0</v>
      </c>
      <c r="I77" s="12">
        <v>0</v>
      </c>
      <c r="J77" s="12">
        <v>0</v>
      </c>
      <c r="K77" s="12">
        <v>106.4</v>
      </c>
      <c r="L77" s="12">
        <v>1756</v>
      </c>
      <c r="M77" s="12">
        <v>0</v>
      </c>
      <c r="N77" s="12">
        <v>1756.71</v>
      </c>
    </row>
    <row r="78" spans="1:14" x14ac:dyDescent="0.25">
      <c r="A78" s="16">
        <v>51922</v>
      </c>
      <c r="B78" s="22">
        <v>43160</v>
      </c>
      <c r="C78" s="13">
        <v>2806</v>
      </c>
      <c r="D78" s="13">
        <v>2806</v>
      </c>
      <c r="E78" s="13">
        <v>0</v>
      </c>
      <c r="F78" s="13" t="s">
        <v>16</v>
      </c>
      <c r="G78" s="14">
        <v>1756.71</v>
      </c>
      <c r="H78" s="14">
        <v>0</v>
      </c>
      <c r="I78" s="14">
        <v>0</v>
      </c>
      <c r="J78" s="14">
        <v>0</v>
      </c>
      <c r="K78" s="14">
        <v>121.8</v>
      </c>
      <c r="L78" s="14">
        <v>1772</v>
      </c>
      <c r="M78" s="14">
        <v>0</v>
      </c>
      <c r="N78" s="14">
        <v>1772.11</v>
      </c>
    </row>
    <row r="79" spans="1:14" x14ac:dyDescent="0.25">
      <c r="A79" s="16">
        <v>51922</v>
      </c>
      <c r="B79" s="22">
        <v>43191</v>
      </c>
      <c r="C79" s="11">
        <v>2806</v>
      </c>
      <c r="D79" s="11">
        <v>2806</v>
      </c>
      <c r="E79" s="11">
        <v>0</v>
      </c>
      <c r="F79" s="11" t="s">
        <v>16</v>
      </c>
      <c r="G79" s="12">
        <v>1756.71</v>
      </c>
      <c r="H79" s="12">
        <v>0</v>
      </c>
      <c r="I79" s="12">
        <v>0</v>
      </c>
      <c r="J79" s="12">
        <v>0</v>
      </c>
      <c r="K79" s="12">
        <v>121.8</v>
      </c>
      <c r="L79" s="12">
        <v>1772</v>
      </c>
      <c r="M79" s="12">
        <v>0</v>
      </c>
      <c r="N79" s="12">
        <v>1772.11</v>
      </c>
    </row>
    <row r="80" spans="1:14" x14ac:dyDescent="0.25">
      <c r="A80" s="16">
        <v>51922</v>
      </c>
      <c r="B80" s="22">
        <v>43221</v>
      </c>
      <c r="C80" s="13">
        <v>2806</v>
      </c>
      <c r="D80" s="13">
        <v>2806</v>
      </c>
      <c r="E80" s="13">
        <v>0</v>
      </c>
      <c r="F80" s="13" t="s">
        <v>16</v>
      </c>
      <c r="G80" s="14">
        <v>1756.71</v>
      </c>
      <c r="H80" s="14">
        <v>0</v>
      </c>
      <c r="I80" s="14">
        <v>0</v>
      </c>
      <c r="J80" s="14">
        <v>0</v>
      </c>
      <c r="K80" s="14">
        <v>121.8</v>
      </c>
      <c r="L80" s="14">
        <v>1772</v>
      </c>
      <c r="M80" s="14">
        <v>0</v>
      </c>
      <c r="N80" s="14">
        <v>1772.11</v>
      </c>
    </row>
    <row r="81" spans="1:14" x14ac:dyDescent="0.25">
      <c r="A81" s="16">
        <v>51922</v>
      </c>
      <c r="B81" s="22">
        <v>43252</v>
      </c>
      <c r="C81" s="11">
        <v>2806</v>
      </c>
      <c r="D81" s="11">
        <v>2806</v>
      </c>
      <c r="E81" s="11">
        <v>0</v>
      </c>
      <c r="F81" s="11" t="s">
        <v>16</v>
      </c>
      <c r="G81" s="12">
        <v>1772.11</v>
      </c>
      <c r="H81" s="12">
        <v>0</v>
      </c>
      <c r="I81" s="12">
        <v>0</v>
      </c>
      <c r="J81" s="12">
        <v>0</v>
      </c>
      <c r="K81" s="12">
        <v>138.85</v>
      </c>
      <c r="L81" s="12">
        <v>1789</v>
      </c>
      <c r="M81" s="12">
        <v>0</v>
      </c>
      <c r="N81" s="12">
        <v>1789.16</v>
      </c>
    </row>
    <row r="82" spans="1:14" x14ac:dyDescent="0.25">
      <c r="A82" s="16">
        <v>51922</v>
      </c>
      <c r="B82" s="22">
        <v>43282</v>
      </c>
      <c r="C82" s="13">
        <v>2806</v>
      </c>
      <c r="D82" s="13">
        <v>2806</v>
      </c>
      <c r="E82" s="13">
        <v>0</v>
      </c>
      <c r="F82" s="13" t="s">
        <v>16</v>
      </c>
      <c r="G82" s="14">
        <v>1789.16</v>
      </c>
      <c r="H82" s="14">
        <v>0</v>
      </c>
      <c r="I82" s="14">
        <v>0</v>
      </c>
      <c r="J82" s="14">
        <v>0</v>
      </c>
      <c r="K82" s="14">
        <v>155.35</v>
      </c>
      <c r="L82" s="14">
        <v>1805</v>
      </c>
      <c r="M82" s="14">
        <v>0</v>
      </c>
      <c r="N82" s="14">
        <v>1805.66</v>
      </c>
    </row>
    <row r="83" spans="1:14" x14ac:dyDescent="0.25">
      <c r="A83" s="16">
        <v>51922</v>
      </c>
      <c r="B83" s="22">
        <v>43313</v>
      </c>
      <c r="C83" s="11">
        <v>2806</v>
      </c>
      <c r="D83" s="11">
        <v>2806</v>
      </c>
      <c r="E83" s="11">
        <v>0</v>
      </c>
      <c r="F83" s="11" t="s">
        <v>16</v>
      </c>
      <c r="G83" s="12">
        <v>1805.66</v>
      </c>
      <c r="H83" s="12">
        <v>0</v>
      </c>
      <c r="I83" s="12">
        <v>0</v>
      </c>
      <c r="J83" s="12">
        <v>0</v>
      </c>
      <c r="K83" s="12">
        <v>172.4</v>
      </c>
      <c r="L83" s="12">
        <v>1822</v>
      </c>
      <c r="M83" s="12">
        <v>0</v>
      </c>
      <c r="N83" s="12">
        <v>1822.71</v>
      </c>
    </row>
    <row r="84" spans="1:14" x14ac:dyDescent="0.25">
      <c r="A84" s="16">
        <v>51922</v>
      </c>
      <c r="B84" s="22">
        <v>43344</v>
      </c>
      <c r="C84" s="13">
        <v>2806</v>
      </c>
      <c r="D84" s="13">
        <v>2806</v>
      </c>
      <c r="E84" s="13">
        <v>0</v>
      </c>
      <c r="F84" s="13" t="s">
        <v>149</v>
      </c>
      <c r="G84" s="14">
        <v>1822.71</v>
      </c>
      <c r="H84" s="14">
        <v>210</v>
      </c>
      <c r="I84" s="14">
        <v>0</v>
      </c>
      <c r="J84" s="14">
        <v>0</v>
      </c>
      <c r="K84" s="14">
        <v>188.9</v>
      </c>
      <c r="L84" s="14">
        <v>2049</v>
      </c>
      <c r="M84" s="14">
        <v>2050</v>
      </c>
      <c r="N84" s="14">
        <v>-0.79</v>
      </c>
    </row>
    <row r="85" spans="1:14" x14ac:dyDescent="0.25">
      <c r="A85" s="16">
        <v>51922</v>
      </c>
      <c r="B85" s="22">
        <v>43374</v>
      </c>
      <c r="C85" s="11">
        <v>2806</v>
      </c>
      <c r="D85" s="11">
        <v>2806</v>
      </c>
      <c r="E85" s="11">
        <v>0</v>
      </c>
      <c r="F85" s="11" t="s">
        <v>16</v>
      </c>
      <c r="G85" s="12">
        <v>-0.79</v>
      </c>
      <c r="H85" s="12">
        <v>0</v>
      </c>
      <c r="I85" s="12">
        <v>0</v>
      </c>
      <c r="J85" s="12">
        <v>0</v>
      </c>
      <c r="K85" s="12">
        <v>1.1000000000000001</v>
      </c>
      <c r="L85" s="12">
        <v>0</v>
      </c>
      <c r="M85" s="12">
        <v>0</v>
      </c>
      <c r="N85" s="12">
        <v>0.31</v>
      </c>
    </row>
    <row r="86" spans="1:14" x14ac:dyDescent="0.25">
      <c r="A86" s="16">
        <v>51922</v>
      </c>
      <c r="B86" s="22">
        <v>43405</v>
      </c>
      <c r="C86" s="13">
        <v>2806</v>
      </c>
      <c r="D86" s="13">
        <v>2806</v>
      </c>
      <c r="E86" s="13">
        <v>0</v>
      </c>
      <c r="F86" s="13" t="s">
        <v>16</v>
      </c>
      <c r="G86" s="14">
        <v>0.31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0.31</v>
      </c>
    </row>
    <row r="87" spans="1:14" x14ac:dyDescent="0.25">
      <c r="A87" s="16">
        <v>51922</v>
      </c>
      <c r="B87" s="22">
        <v>43435</v>
      </c>
      <c r="C87" s="11">
        <v>2852</v>
      </c>
      <c r="D87" s="11">
        <v>2806</v>
      </c>
      <c r="E87" s="11">
        <v>46</v>
      </c>
      <c r="F87" s="11" t="s">
        <v>16</v>
      </c>
      <c r="G87" s="12">
        <v>0.31</v>
      </c>
      <c r="H87" s="12">
        <v>105</v>
      </c>
      <c r="I87" s="12">
        <v>154.1</v>
      </c>
      <c r="J87" s="12">
        <v>13.87</v>
      </c>
      <c r="K87" s="12">
        <v>0</v>
      </c>
      <c r="L87" s="12">
        <v>276</v>
      </c>
      <c r="M87" s="12">
        <v>0</v>
      </c>
      <c r="N87" s="12">
        <v>275.58</v>
      </c>
    </row>
    <row r="88" spans="1:14" x14ac:dyDescent="0.25">
      <c r="A88" s="16">
        <v>51922</v>
      </c>
      <c r="B88" s="22">
        <v>43466</v>
      </c>
      <c r="C88" s="13">
        <v>2852</v>
      </c>
      <c r="D88" s="13">
        <v>2852</v>
      </c>
      <c r="E88" s="13">
        <v>0</v>
      </c>
      <c r="F88" s="13" t="s">
        <v>16</v>
      </c>
      <c r="G88" s="14">
        <v>275.58</v>
      </c>
      <c r="H88" s="14">
        <v>0</v>
      </c>
      <c r="I88" s="14">
        <v>0</v>
      </c>
      <c r="J88" s="14">
        <v>0</v>
      </c>
      <c r="K88" s="14">
        <v>1.47</v>
      </c>
      <c r="L88" s="14">
        <v>277</v>
      </c>
      <c r="M88" s="14">
        <v>0</v>
      </c>
      <c r="N88" s="14">
        <v>277.05</v>
      </c>
    </row>
    <row r="89" spans="1:14" x14ac:dyDescent="0.25">
      <c r="A89" s="16">
        <v>51922</v>
      </c>
      <c r="B89" s="22">
        <v>43497</v>
      </c>
      <c r="C89" s="11">
        <v>262</v>
      </c>
      <c r="D89" s="11">
        <v>0</v>
      </c>
      <c r="E89" s="11">
        <v>262</v>
      </c>
      <c r="F89" s="11" t="s">
        <v>16</v>
      </c>
      <c r="G89" s="12">
        <v>277.05</v>
      </c>
      <c r="H89" s="12">
        <v>70</v>
      </c>
      <c r="I89" s="12">
        <v>1236.4000000000001</v>
      </c>
      <c r="J89" s="12">
        <v>111.28</v>
      </c>
      <c r="K89" s="12">
        <v>4.2300000000000004</v>
      </c>
      <c r="L89" s="12">
        <v>1711</v>
      </c>
      <c r="M89" s="12">
        <v>0</v>
      </c>
      <c r="N89" s="12">
        <v>1710.59</v>
      </c>
    </row>
    <row r="90" spans="1:14" x14ac:dyDescent="0.25">
      <c r="A90" s="16">
        <v>51922</v>
      </c>
      <c r="B90" s="22">
        <v>43525</v>
      </c>
      <c r="C90" s="13">
        <v>262</v>
      </c>
      <c r="D90" s="13">
        <v>262</v>
      </c>
      <c r="E90" s="13">
        <v>0</v>
      </c>
      <c r="F90" s="13" t="s">
        <v>16</v>
      </c>
      <c r="G90" s="14">
        <v>1710.59</v>
      </c>
      <c r="H90" s="14">
        <v>0</v>
      </c>
      <c r="I90" s="14">
        <v>0</v>
      </c>
      <c r="J90" s="14">
        <v>0</v>
      </c>
      <c r="K90" s="14">
        <v>14.71</v>
      </c>
      <c r="L90" s="14">
        <v>1721</v>
      </c>
      <c r="M90" s="14">
        <v>0</v>
      </c>
      <c r="N90" s="14">
        <v>1721.07</v>
      </c>
    </row>
    <row r="91" spans="1:14" x14ac:dyDescent="0.25">
      <c r="A91" s="16">
        <v>51922</v>
      </c>
      <c r="B91" s="22">
        <v>43556</v>
      </c>
      <c r="C91" s="11">
        <v>262</v>
      </c>
      <c r="D91" s="11">
        <v>262</v>
      </c>
      <c r="E91" s="11">
        <v>0</v>
      </c>
      <c r="F91" s="11" t="s">
        <v>16</v>
      </c>
      <c r="G91" s="12">
        <v>1721.07</v>
      </c>
      <c r="H91" s="12">
        <v>0</v>
      </c>
      <c r="I91" s="12">
        <v>0</v>
      </c>
      <c r="J91" s="12">
        <v>0</v>
      </c>
      <c r="K91" s="12">
        <v>32.340000000000003</v>
      </c>
      <c r="L91" s="12">
        <v>1738</v>
      </c>
      <c r="M91" s="12">
        <v>0</v>
      </c>
      <c r="N91" s="12">
        <v>1738.7</v>
      </c>
    </row>
    <row r="92" spans="1:14" x14ac:dyDescent="0.25">
      <c r="A92" s="16">
        <v>51922</v>
      </c>
      <c r="B92" s="22">
        <v>43586</v>
      </c>
      <c r="C92" s="13">
        <v>350</v>
      </c>
      <c r="D92" s="13">
        <v>262</v>
      </c>
      <c r="E92" s="13">
        <v>88</v>
      </c>
      <c r="F92" s="13" t="s">
        <v>16</v>
      </c>
      <c r="G92" s="14">
        <v>1738.7</v>
      </c>
      <c r="H92" s="14">
        <v>105</v>
      </c>
      <c r="I92" s="14">
        <v>294.8</v>
      </c>
      <c r="J92" s="14">
        <v>26.53</v>
      </c>
      <c r="K92" s="14">
        <v>48.26</v>
      </c>
      <c r="L92" s="14">
        <v>2181</v>
      </c>
      <c r="M92" s="14">
        <v>0</v>
      </c>
      <c r="N92" s="14">
        <v>2180.9499999999998</v>
      </c>
    </row>
    <row r="93" spans="1:14" x14ac:dyDescent="0.25">
      <c r="A93" s="16">
        <v>51922</v>
      </c>
      <c r="B93" s="22">
        <v>43617</v>
      </c>
      <c r="C93" s="11">
        <v>450</v>
      </c>
      <c r="D93" s="11">
        <v>350</v>
      </c>
      <c r="E93" s="11">
        <v>100</v>
      </c>
      <c r="F93" s="11" t="s">
        <v>16</v>
      </c>
      <c r="G93" s="12">
        <v>2180.9499999999998</v>
      </c>
      <c r="H93" s="12">
        <v>35</v>
      </c>
      <c r="I93" s="12">
        <v>426</v>
      </c>
      <c r="J93" s="12">
        <v>38.340000000000003</v>
      </c>
      <c r="K93" s="12">
        <v>68.17</v>
      </c>
      <c r="L93" s="12">
        <v>2707</v>
      </c>
      <c r="M93" s="12">
        <v>1500</v>
      </c>
      <c r="N93" s="12">
        <v>1207.2</v>
      </c>
    </row>
    <row r="94" spans="1:14" x14ac:dyDescent="0.25">
      <c r="A94" s="16">
        <v>51922</v>
      </c>
      <c r="B94" s="22">
        <v>43647</v>
      </c>
      <c r="C94" s="13">
        <v>450</v>
      </c>
      <c r="D94" s="13">
        <v>350</v>
      </c>
      <c r="E94" s="13">
        <v>100</v>
      </c>
      <c r="F94" s="13" t="s">
        <v>16</v>
      </c>
      <c r="G94" s="14">
        <v>2180.9499999999998</v>
      </c>
      <c r="H94" s="14">
        <v>35</v>
      </c>
      <c r="I94" s="14">
        <v>426</v>
      </c>
      <c r="J94" s="14">
        <v>38.340000000000003</v>
      </c>
      <c r="K94" s="14">
        <v>68.17</v>
      </c>
      <c r="L94" s="14">
        <v>2707</v>
      </c>
      <c r="M94" s="14">
        <v>1500</v>
      </c>
      <c r="N94" s="14">
        <v>1207.2</v>
      </c>
    </row>
    <row r="95" spans="1:14" x14ac:dyDescent="0.25">
      <c r="A95" s="16">
        <v>51922</v>
      </c>
      <c r="B95" s="22">
        <v>43678</v>
      </c>
      <c r="C95" s="11">
        <v>550</v>
      </c>
      <c r="D95" s="11">
        <v>450</v>
      </c>
      <c r="E95" s="11">
        <v>100</v>
      </c>
      <c r="F95" s="11" t="s">
        <v>16</v>
      </c>
      <c r="G95" s="12">
        <v>1207.2</v>
      </c>
      <c r="H95" s="12">
        <v>35</v>
      </c>
      <c r="I95" s="12">
        <v>426</v>
      </c>
      <c r="J95" s="12">
        <v>38.340000000000003</v>
      </c>
      <c r="K95" s="12">
        <v>30.57</v>
      </c>
      <c r="L95" s="12">
        <v>1724</v>
      </c>
      <c r="M95" s="12">
        <v>1000</v>
      </c>
      <c r="N95" s="12">
        <v>724.2</v>
      </c>
    </row>
    <row r="96" spans="1:14" x14ac:dyDescent="0.25">
      <c r="A96" s="16">
        <v>51922</v>
      </c>
      <c r="B96" s="22">
        <v>43709</v>
      </c>
      <c r="C96" s="13">
        <v>650</v>
      </c>
      <c r="D96" s="13">
        <v>550</v>
      </c>
      <c r="E96" s="13">
        <v>100</v>
      </c>
      <c r="F96" s="13" t="s">
        <v>16</v>
      </c>
      <c r="G96" s="14">
        <v>724.2</v>
      </c>
      <c r="H96" s="14">
        <v>45</v>
      </c>
      <c r="I96" s="14">
        <v>451</v>
      </c>
      <c r="J96" s="14">
        <v>40.590000000000003</v>
      </c>
      <c r="K96" s="14">
        <v>16.420000000000002</v>
      </c>
      <c r="L96" s="14">
        <v>1294</v>
      </c>
      <c r="M96" s="14">
        <v>1000</v>
      </c>
      <c r="N96" s="14">
        <v>293.55</v>
      </c>
    </row>
    <row r="97" spans="1:14" x14ac:dyDescent="0.25">
      <c r="A97" s="16">
        <v>51922</v>
      </c>
      <c r="B97" s="22">
        <v>43739</v>
      </c>
      <c r="C97" s="11">
        <v>702</v>
      </c>
      <c r="D97" s="11">
        <v>650</v>
      </c>
      <c r="E97" s="11">
        <v>52</v>
      </c>
      <c r="F97" s="11" t="s">
        <v>16</v>
      </c>
      <c r="G97" s="12">
        <v>293.55</v>
      </c>
      <c r="H97" s="12">
        <v>45</v>
      </c>
      <c r="I97" s="12">
        <v>215.8</v>
      </c>
      <c r="J97" s="12">
        <v>19.420000000000002</v>
      </c>
      <c r="K97" s="12">
        <v>2.42</v>
      </c>
      <c r="L97" s="12">
        <v>620</v>
      </c>
      <c r="M97" s="12">
        <v>620</v>
      </c>
      <c r="N97" s="12">
        <v>-0.32</v>
      </c>
    </row>
    <row r="98" spans="1:14" x14ac:dyDescent="0.25">
      <c r="A98" s="16">
        <v>51922</v>
      </c>
      <c r="B98" s="22">
        <v>43770</v>
      </c>
      <c r="C98" s="13">
        <v>740</v>
      </c>
      <c r="D98" s="13">
        <v>702</v>
      </c>
      <c r="E98" s="13">
        <v>38</v>
      </c>
      <c r="F98" s="13" t="s">
        <v>16</v>
      </c>
      <c r="G98" s="14">
        <v>-0.32</v>
      </c>
      <c r="H98" s="14">
        <v>45</v>
      </c>
      <c r="I98" s="14">
        <v>147.19999999999999</v>
      </c>
      <c r="J98" s="14">
        <v>13.25</v>
      </c>
      <c r="K98" s="14">
        <v>0</v>
      </c>
      <c r="L98" s="14">
        <v>210</v>
      </c>
      <c r="M98" s="14">
        <v>0</v>
      </c>
      <c r="N98" s="14">
        <v>209.69</v>
      </c>
    </row>
    <row r="99" spans="1:14" x14ac:dyDescent="0.25">
      <c r="A99" s="16">
        <v>51922</v>
      </c>
      <c r="B99" s="22">
        <v>43800</v>
      </c>
      <c r="C99" s="11">
        <v>779</v>
      </c>
      <c r="D99" s="11">
        <v>740</v>
      </c>
      <c r="E99" s="11">
        <v>39</v>
      </c>
      <c r="F99" s="11" t="s">
        <v>16</v>
      </c>
      <c r="G99" s="12">
        <v>209.69</v>
      </c>
      <c r="H99" s="12">
        <v>45</v>
      </c>
      <c r="I99" s="12">
        <v>152.1</v>
      </c>
      <c r="J99" s="12">
        <v>13.69</v>
      </c>
      <c r="K99" s="12">
        <v>1.1200000000000001</v>
      </c>
      <c r="L99" s="12">
        <v>449</v>
      </c>
      <c r="M99" s="12">
        <v>0</v>
      </c>
      <c r="N99" s="12">
        <v>449.28</v>
      </c>
    </row>
    <row r="100" spans="1:14" x14ac:dyDescent="0.25">
      <c r="A100" s="16">
        <v>51922</v>
      </c>
      <c r="B100" s="22">
        <v>43831</v>
      </c>
      <c r="C100" s="13">
        <v>820</v>
      </c>
      <c r="D100" s="13">
        <v>779</v>
      </c>
      <c r="E100" s="13">
        <v>41</v>
      </c>
      <c r="F100" s="13" t="s">
        <v>16</v>
      </c>
      <c r="G100" s="14">
        <v>449.28</v>
      </c>
      <c r="H100" s="14">
        <v>45</v>
      </c>
      <c r="I100" s="14">
        <v>161.9</v>
      </c>
      <c r="J100" s="14">
        <v>14.57</v>
      </c>
      <c r="K100" s="14">
        <v>4.41</v>
      </c>
      <c r="L100" s="14">
        <v>681</v>
      </c>
      <c r="M100" s="14">
        <v>0</v>
      </c>
      <c r="N100" s="14">
        <v>681.01</v>
      </c>
    </row>
    <row r="101" spans="1:14" x14ac:dyDescent="0.25">
      <c r="A101" s="16">
        <v>51922</v>
      </c>
      <c r="B101" s="22">
        <v>43862</v>
      </c>
      <c r="C101" s="11">
        <v>870</v>
      </c>
      <c r="D101" s="11">
        <v>820</v>
      </c>
      <c r="E101" s="11">
        <v>50</v>
      </c>
      <c r="F101" s="11" t="s">
        <v>16</v>
      </c>
      <c r="G101" s="12">
        <v>681.01</v>
      </c>
      <c r="H101" s="12">
        <v>45</v>
      </c>
      <c r="I101" s="12">
        <v>206</v>
      </c>
      <c r="J101" s="12">
        <v>18.54</v>
      </c>
      <c r="K101" s="12">
        <v>10.26</v>
      </c>
      <c r="L101" s="12">
        <v>965</v>
      </c>
      <c r="M101" s="12">
        <v>1000</v>
      </c>
      <c r="N101" s="12">
        <v>-35.1</v>
      </c>
    </row>
    <row r="102" spans="1:14" x14ac:dyDescent="0.25">
      <c r="A102" s="16">
        <v>51922</v>
      </c>
      <c r="B102" s="22">
        <v>43891</v>
      </c>
      <c r="C102" s="13">
        <v>910</v>
      </c>
      <c r="D102" s="13">
        <v>870</v>
      </c>
      <c r="E102" s="13">
        <v>40</v>
      </c>
      <c r="F102" s="13" t="s">
        <v>16</v>
      </c>
      <c r="G102" s="14">
        <v>-35.1</v>
      </c>
      <c r="H102" s="14">
        <v>45</v>
      </c>
      <c r="I102" s="14">
        <v>157</v>
      </c>
      <c r="J102" s="14">
        <v>14.13</v>
      </c>
      <c r="K102" s="14">
        <v>0</v>
      </c>
      <c r="L102" s="14">
        <v>211</v>
      </c>
      <c r="M102" s="14">
        <v>0</v>
      </c>
      <c r="N102" s="14">
        <v>210.83</v>
      </c>
    </row>
    <row r="103" spans="1:14" x14ac:dyDescent="0.25">
      <c r="A103" s="16">
        <v>51922</v>
      </c>
      <c r="B103" s="22">
        <v>43922</v>
      </c>
      <c r="C103" s="11">
        <v>960</v>
      </c>
      <c r="D103" s="11">
        <v>910</v>
      </c>
      <c r="E103" s="11">
        <v>50</v>
      </c>
      <c r="F103" s="11" t="s">
        <v>16</v>
      </c>
      <c r="G103" s="12">
        <v>210.83</v>
      </c>
      <c r="H103" s="12">
        <v>45</v>
      </c>
      <c r="I103" s="12">
        <v>206</v>
      </c>
      <c r="J103" s="12">
        <v>18.54</v>
      </c>
      <c r="K103" s="12">
        <v>1.05</v>
      </c>
      <c r="L103" s="12">
        <v>576</v>
      </c>
      <c r="M103" s="12">
        <v>0</v>
      </c>
      <c r="N103" s="12">
        <v>575.91999999999996</v>
      </c>
    </row>
    <row r="104" spans="1:14" x14ac:dyDescent="0.25">
      <c r="A104" s="16">
        <v>51922</v>
      </c>
      <c r="B104" s="22">
        <v>43952</v>
      </c>
      <c r="C104" s="13">
        <v>1015</v>
      </c>
      <c r="D104" s="13">
        <v>960</v>
      </c>
      <c r="E104" s="13">
        <v>55</v>
      </c>
      <c r="F104" s="13" t="s">
        <v>16</v>
      </c>
      <c r="G104" s="14">
        <v>575.91999999999996</v>
      </c>
      <c r="H104" s="14">
        <v>45</v>
      </c>
      <c r="I104" s="14">
        <v>230.5</v>
      </c>
      <c r="J104" s="14">
        <v>20.75</v>
      </c>
      <c r="K104" s="14">
        <v>5.17</v>
      </c>
      <c r="L104" s="14">
        <v>881</v>
      </c>
      <c r="M104" s="14">
        <v>0</v>
      </c>
      <c r="N104" s="14">
        <v>881.24</v>
      </c>
    </row>
    <row r="105" spans="1:14" x14ac:dyDescent="0.25">
      <c r="A105" s="16">
        <v>51922</v>
      </c>
      <c r="B105" s="22">
        <v>43983</v>
      </c>
      <c r="C105" s="11">
        <v>1059</v>
      </c>
      <c r="D105" s="11">
        <v>1015</v>
      </c>
      <c r="E105" s="11">
        <v>44</v>
      </c>
      <c r="F105" s="11" t="s">
        <v>16</v>
      </c>
      <c r="G105" s="12">
        <v>881.24</v>
      </c>
      <c r="H105" s="12">
        <v>45</v>
      </c>
      <c r="I105" s="12">
        <v>176.6</v>
      </c>
      <c r="J105" s="12">
        <v>15.89</v>
      </c>
      <c r="K105" s="12">
        <v>12.13</v>
      </c>
      <c r="L105" s="12">
        <v>1130</v>
      </c>
      <c r="M105" s="12">
        <v>0</v>
      </c>
      <c r="N105" s="12">
        <v>1129.6500000000001</v>
      </c>
    </row>
    <row r="106" spans="1:14" x14ac:dyDescent="0.25">
      <c r="A106" s="16">
        <v>51922</v>
      </c>
      <c r="B106" s="22">
        <v>44013</v>
      </c>
      <c r="C106" s="13">
        <v>1059</v>
      </c>
      <c r="D106" s="13">
        <v>1059</v>
      </c>
      <c r="E106" s="13">
        <v>50</v>
      </c>
      <c r="F106" s="13" t="s">
        <v>21</v>
      </c>
      <c r="G106" s="14">
        <v>1129.6500000000001</v>
      </c>
      <c r="H106" s="14">
        <v>45</v>
      </c>
      <c r="I106" s="14">
        <v>206</v>
      </c>
      <c r="J106" s="14">
        <v>18.54</v>
      </c>
      <c r="K106" s="14">
        <v>7.36</v>
      </c>
      <c r="L106" s="14">
        <v>277</v>
      </c>
      <c r="M106" s="14">
        <v>1130</v>
      </c>
      <c r="N106" s="14">
        <v>276.55</v>
      </c>
    </row>
    <row r="107" spans="1:14" x14ac:dyDescent="0.25">
      <c r="A107" s="16">
        <v>51922</v>
      </c>
      <c r="B107" s="22">
        <v>44044</v>
      </c>
      <c r="C107" s="11">
        <v>1240</v>
      </c>
      <c r="D107" s="11">
        <v>1059</v>
      </c>
      <c r="E107" s="11">
        <v>181</v>
      </c>
      <c r="F107" s="11" t="s">
        <v>16</v>
      </c>
      <c r="G107" s="12">
        <v>276.55</v>
      </c>
      <c r="H107" s="12">
        <v>45</v>
      </c>
      <c r="I107" s="12">
        <v>808.9</v>
      </c>
      <c r="J107" s="12">
        <v>72.8</v>
      </c>
      <c r="K107" s="12">
        <v>7.36</v>
      </c>
      <c r="L107" s="12">
        <v>979</v>
      </c>
      <c r="M107" s="12">
        <v>0</v>
      </c>
      <c r="N107" s="12">
        <v>978.71</v>
      </c>
    </row>
    <row r="108" spans="1:14" x14ac:dyDescent="0.25">
      <c r="A108" s="16">
        <v>51922</v>
      </c>
      <c r="B108" s="22">
        <v>44075</v>
      </c>
      <c r="C108" s="13">
        <v>1320</v>
      </c>
      <c r="D108" s="13">
        <v>1240</v>
      </c>
      <c r="E108" s="13">
        <v>80</v>
      </c>
      <c r="F108" s="13" t="s">
        <v>16</v>
      </c>
      <c r="G108" s="14">
        <v>978.71</v>
      </c>
      <c r="H108" s="14">
        <v>45</v>
      </c>
      <c r="I108" s="14">
        <v>353</v>
      </c>
      <c r="J108" s="14">
        <v>31.77</v>
      </c>
      <c r="K108" s="14">
        <v>10.38</v>
      </c>
      <c r="L108" s="14">
        <v>1457</v>
      </c>
      <c r="M108" s="14">
        <v>0</v>
      </c>
      <c r="N108" s="14">
        <v>1456.5</v>
      </c>
    </row>
    <row r="109" spans="1:14" x14ac:dyDescent="0.25">
      <c r="A109" s="16">
        <v>51922</v>
      </c>
      <c r="B109" s="22">
        <v>44105</v>
      </c>
      <c r="C109" s="11">
        <v>1380</v>
      </c>
      <c r="D109" s="11">
        <v>1320</v>
      </c>
      <c r="E109" s="11">
        <v>60</v>
      </c>
      <c r="F109" s="11" t="s">
        <v>16</v>
      </c>
      <c r="G109" s="12">
        <v>1456.5</v>
      </c>
      <c r="H109" s="12">
        <v>45</v>
      </c>
      <c r="I109" s="12">
        <v>255</v>
      </c>
      <c r="J109" s="12">
        <v>22.95</v>
      </c>
      <c r="K109" s="12">
        <v>20.09</v>
      </c>
      <c r="L109" s="12">
        <v>1794</v>
      </c>
      <c r="M109" s="12">
        <v>0</v>
      </c>
      <c r="N109" s="12">
        <v>1793.96</v>
      </c>
    </row>
    <row r="110" spans="1:14" x14ac:dyDescent="0.25">
      <c r="A110" s="16">
        <v>51922</v>
      </c>
      <c r="B110" s="22">
        <v>44136</v>
      </c>
      <c r="C110" s="13">
        <v>1450</v>
      </c>
      <c r="D110" s="13">
        <v>1380</v>
      </c>
      <c r="E110" s="13">
        <v>70</v>
      </c>
      <c r="F110" s="13" t="s">
        <v>16</v>
      </c>
      <c r="G110" s="14">
        <v>1793.96</v>
      </c>
      <c r="H110" s="14">
        <v>45</v>
      </c>
      <c r="I110" s="14">
        <v>304</v>
      </c>
      <c r="J110" s="14">
        <v>27.36</v>
      </c>
      <c r="K110" s="14">
        <v>36.78</v>
      </c>
      <c r="L110" s="14">
        <v>2216</v>
      </c>
      <c r="M110" s="14">
        <v>0</v>
      </c>
      <c r="N110" s="14">
        <v>2215.61</v>
      </c>
    </row>
    <row r="111" spans="1:14" x14ac:dyDescent="0.25">
      <c r="A111" s="16">
        <v>51922</v>
      </c>
      <c r="B111" s="22">
        <v>44166</v>
      </c>
      <c r="C111" s="11">
        <v>1530</v>
      </c>
      <c r="D111" s="11">
        <v>1450</v>
      </c>
      <c r="E111" s="11">
        <v>80</v>
      </c>
      <c r="F111" s="11" t="s">
        <v>16</v>
      </c>
      <c r="G111" s="12">
        <v>2215.61</v>
      </c>
      <c r="H111" s="12">
        <v>45</v>
      </c>
      <c r="I111" s="12">
        <v>353</v>
      </c>
      <c r="J111" s="12">
        <v>31.77</v>
      </c>
      <c r="K111" s="12">
        <v>57.27</v>
      </c>
      <c r="L111" s="12">
        <v>2672</v>
      </c>
      <c r="M111" s="12">
        <v>0</v>
      </c>
      <c r="N111" s="12">
        <v>2672.27</v>
      </c>
    </row>
    <row r="112" spans="1:14" x14ac:dyDescent="0.25">
      <c r="A112" s="16">
        <v>51922</v>
      </c>
      <c r="B112" s="22">
        <v>44197</v>
      </c>
      <c r="C112" s="13">
        <v>1580</v>
      </c>
      <c r="D112" s="13">
        <v>1530</v>
      </c>
      <c r="E112" s="13">
        <v>50</v>
      </c>
      <c r="F112" s="13" t="s">
        <v>16</v>
      </c>
      <c r="G112" s="14">
        <v>2672.27</v>
      </c>
      <c r="H112" s="14">
        <v>45</v>
      </c>
      <c r="I112" s="14">
        <v>206</v>
      </c>
      <c r="J112" s="14">
        <v>18.54</v>
      </c>
      <c r="K112" s="14">
        <v>81.239999999999995</v>
      </c>
      <c r="L112" s="14">
        <v>2971</v>
      </c>
      <c r="M112" s="14">
        <v>1500</v>
      </c>
      <c r="N112" s="14">
        <v>1470.78</v>
      </c>
    </row>
    <row r="113" spans="1:14" x14ac:dyDescent="0.25">
      <c r="A113" s="16">
        <v>51922</v>
      </c>
      <c r="B113" s="22">
        <v>44228</v>
      </c>
      <c r="C113" s="11">
        <v>1640</v>
      </c>
      <c r="D113" s="11">
        <v>1580</v>
      </c>
      <c r="E113" s="11">
        <v>60</v>
      </c>
      <c r="F113" s="11" t="s">
        <v>16</v>
      </c>
      <c r="G113" s="12">
        <v>1470.78</v>
      </c>
      <c r="H113" s="12">
        <v>45</v>
      </c>
      <c r="I113" s="12">
        <v>255</v>
      </c>
      <c r="J113" s="12">
        <v>22.95</v>
      </c>
      <c r="K113" s="12">
        <v>39.76</v>
      </c>
      <c r="L113" s="12">
        <v>1816</v>
      </c>
      <c r="M113" s="12">
        <v>0</v>
      </c>
      <c r="N113" s="12">
        <v>1815.52</v>
      </c>
    </row>
    <row r="114" spans="1:14" x14ac:dyDescent="0.25">
      <c r="A114" s="16">
        <v>51922</v>
      </c>
      <c r="B114" s="22">
        <v>44256</v>
      </c>
      <c r="C114" s="13">
        <v>1712</v>
      </c>
      <c r="D114" s="13">
        <v>1640</v>
      </c>
      <c r="E114" s="13">
        <v>72</v>
      </c>
      <c r="F114" s="13" t="s">
        <v>16</v>
      </c>
      <c r="G114" s="14">
        <v>1815.52</v>
      </c>
      <c r="H114" s="14">
        <v>55</v>
      </c>
      <c r="I114" s="14">
        <v>331.8</v>
      </c>
      <c r="J114" s="14">
        <v>29.86</v>
      </c>
      <c r="K114" s="14">
        <v>55.88</v>
      </c>
      <c r="L114" s="14">
        <v>2256</v>
      </c>
      <c r="M114" s="14">
        <v>0</v>
      </c>
      <c r="N114" s="14">
        <v>2255.5</v>
      </c>
    </row>
    <row r="115" spans="1:14" x14ac:dyDescent="0.25">
      <c r="A115" s="16">
        <v>51922</v>
      </c>
      <c r="B115" s="22">
        <v>44287</v>
      </c>
      <c r="C115" s="11">
        <v>1747</v>
      </c>
      <c r="D115" s="11">
        <v>1712</v>
      </c>
      <c r="E115" s="11">
        <v>35</v>
      </c>
      <c r="F115" s="11" t="s">
        <v>16</v>
      </c>
      <c r="G115" s="12">
        <v>2255.5</v>
      </c>
      <c r="H115" s="12">
        <v>55</v>
      </c>
      <c r="I115" s="12">
        <v>141.25</v>
      </c>
      <c r="J115" s="12">
        <v>12.71</v>
      </c>
      <c r="K115" s="12">
        <v>70.63</v>
      </c>
      <c r="L115" s="12">
        <v>2481</v>
      </c>
      <c r="M115" s="12">
        <v>0</v>
      </c>
      <c r="N115" s="12">
        <v>2480.96</v>
      </c>
    </row>
    <row r="116" spans="1:14" x14ac:dyDescent="0.25">
      <c r="A116" s="16">
        <v>51922</v>
      </c>
      <c r="B116" s="22">
        <v>44317</v>
      </c>
      <c r="C116" s="13">
        <v>1800</v>
      </c>
      <c r="D116" s="13">
        <v>1747</v>
      </c>
      <c r="E116" s="13">
        <v>53</v>
      </c>
      <c r="F116" s="13" t="s">
        <v>16</v>
      </c>
      <c r="G116" s="14">
        <v>2480.96</v>
      </c>
      <c r="H116" s="14">
        <v>55</v>
      </c>
      <c r="I116" s="14">
        <v>233.95</v>
      </c>
      <c r="J116" s="14">
        <v>21.06</v>
      </c>
      <c r="K116" s="14">
        <v>94.48</v>
      </c>
      <c r="L116" s="14">
        <v>2817</v>
      </c>
      <c r="M116" s="14">
        <v>2500</v>
      </c>
      <c r="N116" s="14">
        <v>317.47000000000003</v>
      </c>
    </row>
    <row r="117" spans="1:14" x14ac:dyDescent="0.25">
      <c r="A117" s="16">
        <v>51922</v>
      </c>
      <c r="B117" s="22">
        <v>44348</v>
      </c>
      <c r="C117" s="11">
        <v>1845</v>
      </c>
      <c r="D117" s="11">
        <v>1800</v>
      </c>
      <c r="E117" s="11">
        <v>45</v>
      </c>
      <c r="F117" s="11" t="s">
        <v>16</v>
      </c>
      <c r="G117" s="12">
        <v>317.47000000000003</v>
      </c>
      <c r="H117" s="12">
        <v>55</v>
      </c>
      <c r="I117" s="12">
        <v>192.75</v>
      </c>
      <c r="J117" s="12">
        <v>17.350000000000001</v>
      </c>
      <c r="K117" s="12">
        <v>26.94</v>
      </c>
      <c r="L117" s="12">
        <v>588</v>
      </c>
      <c r="M117" s="12">
        <v>0</v>
      </c>
      <c r="N117" s="12">
        <v>587.91</v>
      </c>
    </row>
    <row r="118" spans="1:14" x14ac:dyDescent="0.25">
      <c r="A118" s="16">
        <v>51922</v>
      </c>
      <c r="B118" s="22">
        <v>44378</v>
      </c>
      <c r="C118" s="13">
        <v>1920</v>
      </c>
      <c r="D118" s="13">
        <v>1845</v>
      </c>
      <c r="E118" s="13">
        <v>75</v>
      </c>
      <c r="F118" s="13" t="s">
        <v>16</v>
      </c>
      <c r="G118" s="14">
        <v>587.91</v>
      </c>
      <c r="H118" s="14">
        <v>55</v>
      </c>
      <c r="I118" s="14">
        <v>347.25</v>
      </c>
      <c r="J118" s="14">
        <v>31.25</v>
      </c>
      <c r="K118" s="14">
        <v>4.46</v>
      </c>
      <c r="L118" s="14">
        <v>1026</v>
      </c>
      <c r="M118" s="14">
        <v>0</v>
      </c>
      <c r="N118" s="14">
        <v>1025.8699999999999</v>
      </c>
    </row>
    <row r="119" spans="1:14" x14ac:dyDescent="0.25">
      <c r="A119" s="16">
        <v>51922</v>
      </c>
      <c r="B119" s="22">
        <v>44409</v>
      </c>
      <c r="C119" s="11">
        <v>1920</v>
      </c>
      <c r="D119" s="11">
        <v>1920</v>
      </c>
      <c r="E119" s="11">
        <v>58</v>
      </c>
      <c r="F119" s="11" t="s">
        <v>21</v>
      </c>
      <c r="G119" s="12">
        <v>1025.8699999999999</v>
      </c>
      <c r="H119" s="12">
        <v>55</v>
      </c>
      <c r="I119" s="12">
        <v>259.7</v>
      </c>
      <c r="J119" s="12">
        <v>23.37</v>
      </c>
      <c r="K119" s="12">
        <v>7.78</v>
      </c>
      <c r="L119" s="12">
        <v>1372</v>
      </c>
      <c r="M119" s="12">
        <v>0</v>
      </c>
      <c r="N119" s="12">
        <v>1371.72</v>
      </c>
    </row>
    <row r="120" spans="1:14" x14ac:dyDescent="0.25">
      <c r="A120" s="16">
        <v>51922</v>
      </c>
      <c r="B120" s="22">
        <v>44440</v>
      </c>
      <c r="C120" s="13">
        <v>1998</v>
      </c>
      <c r="D120" s="13">
        <v>1920</v>
      </c>
      <c r="E120" s="13">
        <v>78</v>
      </c>
      <c r="F120" s="13" t="s">
        <v>16</v>
      </c>
      <c r="G120" s="14">
        <v>1371.72</v>
      </c>
      <c r="H120" s="14">
        <v>55</v>
      </c>
      <c r="I120" s="14">
        <v>323.7</v>
      </c>
      <c r="J120" s="14">
        <v>29.13</v>
      </c>
      <c r="K120" s="14">
        <v>12.08</v>
      </c>
      <c r="L120" s="14">
        <v>1509</v>
      </c>
      <c r="M120" s="14">
        <v>0</v>
      </c>
      <c r="N120" s="14">
        <v>1508.56</v>
      </c>
    </row>
    <row r="121" spans="1:14" x14ac:dyDescent="0.25">
      <c r="A121" s="16">
        <v>51922</v>
      </c>
      <c r="B121" s="22">
        <v>44470</v>
      </c>
      <c r="C121" s="11">
        <v>2024</v>
      </c>
      <c r="D121" s="11">
        <v>1998</v>
      </c>
      <c r="E121" s="11">
        <v>26</v>
      </c>
      <c r="F121" s="11" t="s">
        <v>16</v>
      </c>
      <c r="G121" s="12">
        <v>1508.56</v>
      </c>
      <c r="H121" s="12">
        <v>70</v>
      </c>
      <c r="I121" s="12">
        <v>102.7</v>
      </c>
      <c r="J121" s="12">
        <v>9.24</v>
      </c>
      <c r="K121" s="12">
        <v>13.95</v>
      </c>
      <c r="L121" s="12">
        <v>1695</v>
      </c>
      <c r="M121" s="12">
        <v>1000</v>
      </c>
      <c r="N121" s="12">
        <v>694.57</v>
      </c>
    </row>
    <row r="122" spans="1:14" x14ac:dyDescent="0.25">
      <c r="A122" s="16">
        <v>51922</v>
      </c>
      <c r="B122" s="22">
        <v>44501</v>
      </c>
      <c r="C122" s="13">
        <v>2054</v>
      </c>
      <c r="D122" s="13">
        <v>2024</v>
      </c>
      <c r="E122" s="13">
        <v>30</v>
      </c>
      <c r="F122" s="13" t="s">
        <v>16</v>
      </c>
      <c r="G122" s="14">
        <v>694.57</v>
      </c>
      <c r="H122" s="14">
        <v>70</v>
      </c>
      <c r="I122" s="14">
        <v>118.5</v>
      </c>
      <c r="J122" s="14">
        <v>10.66</v>
      </c>
      <c r="K122" s="14">
        <v>8.2899999999999991</v>
      </c>
      <c r="L122" s="14">
        <v>891</v>
      </c>
      <c r="M122" s="14">
        <v>0</v>
      </c>
      <c r="N122" s="14">
        <v>890.62</v>
      </c>
    </row>
    <row r="123" spans="1:14" x14ac:dyDescent="0.25">
      <c r="A123" s="16">
        <v>51922</v>
      </c>
      <c r="B123" s="22">
        <v>44531</v>
      </c>
      <c r="C123" s="11">
        <v>2150</v>
      </c>
      <c r="D123" s="11">
        <v>2054</v>
      </c>
      <c r="E123" s="11">
        <v>96</v>
      </c>
      <c r="F123" s="11" t="s">
        <v>16</v>
      </c>
      <c r="G123" s="12">
        <v>890.62</v>
      </c>
      <c r="H123" s="12">
        <v>70</v>
      </c>
      <c r="I123" s="12">
        <v>439</v>
      </c>
      <c r="J123" s="12">
        <v>39.51</v>
      </c>
      <c r="K123" s="12">
        <v>4.92</v>
      </c>
      <c r="L123" s="12">
        <v>1408</v>
      </c>
      <c r="M123" s="12">
        <v>0</v>
      </c>
      <c r="N123" s="12">
        <v>1407.57</v>
      </c>
    </row>
    <row r="124" spans="1:14" x14ac:dyDescent="0.25">
      <c r="A124" s="16">
        <v>51922</v>
      </c>
      <c r="B124" s="22">
        <v>44562</v>
      </c>
      <c r="C124" s="13">
        <v>2250</v>
      </c>
      <c r="D124" s="13">
        <v>2150</v>
      </c>
      <c r="E124" s="13">
        <v>100</v>
      </c>
      <c r="F124" s="13" t="s">
        <v>16</v>
      </c>
      <c r="G124" s="14">
        <v>1407.57</v>
      </c>
      <c r="H124" s="14">
        <v>70</v>
      </c>
      <c r="I124" s="14">
        <v>460</v>
      </c>
      <c r="J124" s="14">
        <v>41.4</v>
      </c>
      <c r="K124" s="14">
        <v>11.41</v>
      </c>
      <c r="L124" s="14">
        <v>1977</v>
      </c>
      <c r="M124" s="14">
        <v>0</v>
      </c>
      <c r="N124" s="14">
        <v>1977.37</v>
      </c>
    </row>
    <row r="125" spans="1:14" x14ac:dyDescent="0.25">
      <c r="A125" s="16">
        <v>51922</v>
      </c>
      <c r="B125" s="22">
        <v>44593</v>
      </c>
      <c r="C125" s="11">
        <v>2304</v>
      </c>
      <c r="D125" s="11">
        <v>2250</v>
      </c>
      <c r="E125" s="11">
        <v>54</v>
      </c>
      <c r="F125" s="11" t="s">
        <v>16</v>
      </c>
      <c r="G125" s="12">
        <v>1977.37</v>
      </c>
      <c r="H125" s="12">
        <v>70</v>
      </c>
      <c r="I125" s="12">
        <v>218.5</v>
      </c>
      <c r="J125" s="12">
        <v>19.670000000000002</v>
      </c>
      <c r="K125" s="12">
        <v>17.420000000000002</v>
      </c>
      <c r="L125" s="12">
        <v>2368</v>
      </c>
      <c r="M125" s="12">
        <v>1300</v>
      </c>
      <c r="N125" s="12">
        <v>997.72</v>
      </c>
    </row>
    <row r="126" spans="1:14" x14ac:dyDescent="0.25">
      <c r="A126" s="16">
        <v>51922</v>
      </c>
      <c r="B126" s="22">
        <v>44621</v>
      </c>
      <c r="C126" s="13">
        <v>2350</v>
      </c>
      <c r="D126" s="13">
        <v>2304</v>
      </c>
      <c r="E126" s="13">
        <v>46</v>
      </c>
      <c r="F126" s="13" t="s">
        <v>16</v>
      </c>
      <c r="G126" s="14">
        <v>997.72</v>
      </c>
      <c r="H126" s="14">
        <v>70</v>
      </c>
      <c r="I126" s="14">
        <v>181.7</v>
      </c>
      <c r="J126" s="14">
        <v>16.350000000000001</v>
      </c>
      <c r="K126" s="14">
        <v>12.55</v>
      </c>
      <c r="L126" s="14">
        <v>1302</v>
      </c>
      <c r="M126" s="14">
        <v>1300</v>
      </c>
      <c r="N126" s="14">
        <v>1.81</v>
      </c>
    </row>
    <row r="127" spans="1:14" x14ac:dyDescent="0.25">
      <c r="A127" s="16">
        <v>51922</v>
      </c>
      <c r="B127" s="22">
        <v>44652</v>
      </c>
      <c r="C127" s="11">
        <v>2397</v>
      </c>
      <c r="D127" s="11">
        <v>2350</v>
      </c>
      <c r="E127" s="11">
        <v>47</v>
      </c>
      <c r="F127" s="11" t="s">
        <v>16</v>
      </c>
      <c r="G127" s="12">
        <v>1.81</v>
      </c>
      <c r="H127" s="12">
        <v>70</v>
      </c>
      <c r="I127" s="12">
        <v>185.65</v>
      </c>
      <c r="J127" s="12">
        <v>16.71</v>
      </c>
      <c r="K127" s="12">
        <v>1.96</v>
      </c>
      <c r="L127" s="12">
        <v>276</v>
      </c>
      <c r="M127" s="12">
        <v>280</v>
      </c>
      <c r="N127" s="12">
        <v>-3.87</v>
      </c>
    </row>
    <row r="128" spans="1:14" x14ac:dyDescent="0.25">
      <c r="A128" s="16">
        <v>51922</v>
      </c>
      <c r="B128" s="22">
        <v>44682</v>
      </c>
      <c r="C128" s="13">
        <v>2439</v>
      </c>
      <c r="D128" s="13">
        <v>2397</v>
      </c>
      <c r="E128" s="13">
        <v>42</v>
      </c>
      <c r="F128" s="13" t="s">
        <v>16</v>
      </c>
      <c r="G128" s="14">
        <v>-3.87</v>
      </c>
      <c r="H128" s="14">
        <v>70</v>
      </c>
      <c r="I128" s="14">
        <v>165.9</v>
      </c>
      <c r="J128" s="14">
        <v>14.93</v>
      </c>
      <c r="K128" s="14">
        <v>0</v>
      </c>
      <c r="L128" s="14">
        <v>247</v>
      </c>
      <c r="M128" s="14">
        <v>250</v>
      </c>
      <c r="N128" s="14">
        <v>-3.04</v>
      </c>
    </row>
    <row r="129" spans="1:14" x14ac:dyDescent="0.25">
      <c r="A129" s="16">
        <v>51922</v>
      </c>
      <c r="B129" s="22">
        <v>44713</v>
      </c>
      <c r="C129" s="11">
        <v>2475</v>
      </c>
      <c r="D129" s="11">
        <v>2439</v>
      </c>
      <c r="E129" s="11">
        <v>36</v>
      </c>
      <c r="F129" s="11" t="s">
        <v>16</v>
      </c>
      <c r="G129" s="12">
        <v>-3.04</v>
      </c>
      <c r="H129" s="12">
        <v>70</v>
      </c>
      <c r="I129" s="12">
        <v>142.19999999999999</v>
      </c>
      <c r="J129" s="12">
        <v>12.8</v>
      </c>
      <c r="K129" s="12">
        <v>0</v>
      </c>
      <c r="L129" s="12">
        <v>222</v>
      </c>
      <c r="M129" s="12">
        <v>0</v>
      </c>
      <c r="N129" s="12">
        <v>222</v>
      </c>
    </row>
    <row r="130" spans="1:14" x14ac:dyDescent="0.25">
      <c r="A130" s="16">
        <v>51922</v>
      </c>
      <c r="B130" s="22">
        <v>44743</v>
      </c>
      <c r="C130" s="13">
        <v>2518</v>
      </c>
      <c r="D130" s="13">
        <v>2475</v>
      </c>
      <c r="E130" s="13">
        <v>43</v>
      </c>
      <c r="F130" s="13" t="s">
        <v>16</v>
      </c>
      <c r="G130" s="14">
        <v>222</v>
      </c>
      <c r="H130" s="14">
        <v>70</v>
      </c>
      <c r="I130" s="14">
        <v>169.85</v>
      </c>
      <c r="J130" s="14">
        <v>15.29</v>
      </c>
      <c r="K130" s="14">
        <v>1.26</v>
      </c>
      <c r="L130" s="14">
        <v>478</v>
      </c>
      <c r="M130" s="14">
        <v>480</v>
      </c>
      <c r="N130" s="14">
        <v>-2</v>
      </c>
    </row>
    <row r="131" spans="1:14" x14ac:dyDescent="0.25">
      <c r="A131" s="16">
        <v>51922</v>
      </c>
      <c r="B131" s="22">
        <v>44774</v>
      </c>
      <c r="C131" s="11">
        <v>2644</v>
      </c>
      <c r="D131" s="11">
        <v>2518</v>
      </c>
      <c r="E131" s="11">
        <v>126</v>
      </c>
      <c r="F131" s="11" t="s">
        <v>16</v>
      </c>
      <c r="G131" s="12">
        <v>-2</v>
      </c>
      <c r="H131" s="12">
        <v>85</v>
      </c>
      <c r="I131" s="12">
        <v>643.1</v>
      </c>
      <c r="J131" s="12">
        <v>57.88</v>
      </c>
      <c r="K131" s="12">
        <v>1</v>
      </c>
      <c r="L131" s="12">
        <v>785</v>
      </c>
      <c r="M131" s="12">
        <v>785</v>
      </c>
      <c r="N131" s="12">
        <v>0</v>
      </c>
    </row>
    <row r="132" spans="1:14" x14ac:dyDescent="0.25">
      <c r="A132" s="16">
        <v>51922</v>
      </c>
      <c r="B132" s="22">
        <v>44805</v>
      </c>
      <c r="C132" s="13">
        <v>2694</v>
      </c>
      <c r="D132" s="13">
        <v>2644</v>
      </c>
      <c r="E132" s="13">
        <v>50</v>
      </c>
      <c r="F132" s="13" t="s">
        <v>16</v>
      </c>
      <c r="G132" s="14">
        <v>0</v>
      </c>
      <c r="H132" s="14">
        <v>85</v>
      </c>
      <c r="I132" s="14">
        <v>200</v>
      </c>
      <c r="J132" s="14">
        <v>18</v>
      </c>
      <c r="K132" s="14">
        <v>0</v>
      </c>
      <c r="L132" s="14">
        <v>303</v>
      </c>
      <c r="M132" s="14">
        <v>300</v>
      </c>
      <c r="N132" s="14">
        <v>3</v>
      </c>
    </row>
    <row r="133" spans="1:14" x14ac:dyDescent="0.25">
      <c r="A133" s="16">
        <v>51922</v>
      </c>
      <c r="B133" s="22">
        <v>44835</v>
      </c>
      <c r="C133" s="11">
        <v>2730</v>
      </c>
      <c r="D133" s="11">
        <v>2694</v>
      </c>
      <c r="E133" s="11">
        <v>36</v>
      </c>
      <c r="F133" s="11" t="s">
        <v>16</v>
      </c>
      <c r="G133" s="12">
        <v>3</v>
      </c>
      <c r="H133" s="12">
        <v>85</v>
      </c>
      <c r="I133" s="12">
        <v>144</v>
      </c>
      <c r="J133" s="12">
        <v>12.96</v>
      </c>
      <c r="K133" s="12">
        <v>0</v>
      </c>
      <c r="L133" s="12">
        <v>252</v>
      </c>
      <c r="M133" s="12">
        <v>0</v>
      </c>
      <c r="N133" s="12">
        <v>252</v>
      </c>
    </row>
    <row r="134" spans="1:14" x14ac:dyDescent="0.25">
      <c r="A134" s="16">
        <v>51922</v>
      </c>
      <c r="B134" s="22">
        <v>44866</v>
      </c>
      <c r="C134" s="13">
        <v>2782</v>
      </c>
      <c r="D134" s="13">
        <v>2730</v>
      </c>
      <c r="E134" s="13">
        <v>52</v>
      </c>
      <c r="F134" s="13" t="s">
        <v>16</v>
      </c>
      <c r="G134" s="14">
        <v>854</v>
      </c>
      <c r="H134" s="14">
        <v>85</v>
      </c>
      <c r="I134" s="14">
        <v>327.2</v>
      </c>
      <c r="J134" s="14">
        <v>29.45</v>
      </c>
      <c r="K134" s="14">
        <v>7.37</v>
      </c>
      <c r="L134" s="14">
        <v>1342</v>
      </c>
      <c r="M134" s="14">
        <v>1340</v>
      </c>
      <c r="N134" s="14">
        <v>2</v>
      </c>
    </row>
    <row r="135" spans="1:14" x14ac:dyDescent="0.25">
      <c r="A135" s="16">
        <v>51922</v>
      </c>
      <c r="B135" s="22">
        <v>44896</v>
      </c>
      <c r="C135" s="11">
        <v>2816</v>
      </c>
      <c r="D135" s="11">
        <v>2782</v>
      </c>
      <c r="E135" s="11">
        <v>34</v>
      </c>
      <c r="F135" s="11" t="s">
        <v>16</v>
      </c>
      <c r="G135" s="12">
        <v>2</v>
      </c>
      <c r="H135" s="12">
        <v>85</v>
      </c>
      <c r="I135" s="12">
        <v>274.2</v>
      </c>
      <c r="J135" s="12">
        <v>24.68</v>
      </c>
      <c r="K135" s="12">
        <v>1.98</v>
      </c>
      <c r="L135" s="12">
        <v>422</v>
      </c>
      <c r="M135" s="12">
        <v>420</v>
      </c>
      <c r="N135" s="12">
        <v>2</v>
      </c>
    </row>
    <row r="136" spans="1:14" x14ac:dyDescent="0.25">
      <c r="A136" s="1"/>
    </row>
    <row r="137" spans="1:14" x14ac:dyDescent="0.25">
      <c r="A137" s="1"/>
    </row>
    <row r="138" spans="1:14" x14ac:dyDescent="0.25">
      <c r="A138" s="1"/>
    </row>
    <row r="139" spans="1:14" x14ac:dyDescent="0.25">
      <c r="A139" s="1"/>
    </row>
    <row r="140" spans="1:14" x14ac:dyDescent="0.25">
      <c r="A140" s="1"/>
    </row>
    <row r="141" spans="1:14" x14ac:dyDescent="0.25">
      <c r="A141" s="1"/>
    </row>
    <row r="142" spans="1:14" x14ac:dyDescent="0.25">
      <c r="A142" s="1"/>
    </row>
    <row r="143" spans="1:14" x14ac:dyDescent="0.25">
      <c r="A143" s="1"/>
    </row>
    <row r="144" spans="1:14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>
        <v>51922</v>
      </c>
    </row>
    <row r="256" spans="1:1" x14ac:dyDescent="0.25">
      <c r="A256" s="1">
        <v>51922</v>
      </c>
    </row>
    <row r="257" spans="1:1" x14ac:dyDescent="0.25">
      <c r="A257" s="1">
        <v>51922</v>
      </c>
    </row>
    <row r="258" spans="1:1" x14ac:dyDescent="0.25">
      <c r="A258" s="1">
        <v>51922</v>
      </c>
    </row>
    <row r="259" spans="1:1" x14ac:dyDescent="0.25">
      <c r="A259" s="1">
        <v>51922</v>
      </c>
    </row>
    <row r="260" spans="1:1" x14ac:dyDescent="0.25">
      <c r="A260" s="1">
        <v>51922</v>
      </c>
    </row>
    <row r="261" spans="1:1" x14ac:dyDescent="0.25">
      <c r="A261" s="1">
        <v>51922</v>
      </c>
    </row>
    <row r="262" spans="1:1" x14ac:dyDescent="0.25">
      <c r="A262" s="1">
        <v>51922</v>
      </c>
    </row>
    <row r="263" spans="1:1" x14ac:dyDescent="0.25">
      <c r="A263" s="1">
        <v>51922</v>
      </c>
    </row>
    <row r="264" spans="1:1" x14ac:dyDescent="0.25">
      <c r="A264" s="1">
        <v>51922</v>
      </c>
    </row>
    <row r="265" spans="1:1" x14ac:dyDescent="0.25">
      <c r="A265" s="1">
        <v>51922</v>
      </c>
    </row>
    <row r="266" spans="1:1" x14ac:dyDescent="0.25">
      <c r="A266" s="1">
        <v>51922</v>
      </c>
    </row>
    <row r="267" spans="1:1" x14ac:dyDescent="0.25">
      <c r="A267" s="1">
        <v>51922</v>
      </c>
    </row>
    <row r="268" spans="1:1" x14ac:dyDescent="0.25">
      <c r="A268" s="1">
        <v>51922</v>
      </c>
    </row>
    <row r="269" spans="1:1" x14ac:dyDescent="0.25">
      <c r="A269" s="1">
        <v>51922</v>
      </c>
    </row>
    <row r="270" spans="1:1" x14ac:dyDescent="0.25">
      <c r="A270" s="1">
        <v>51922</v>
      </c>
    </row>
    <row r="271" spans="1:1" x14ac:dyDescent="0.25">
      <c r="A271" s="1">
        <v>51922</v>
      </c>
    </row>
    <row r="272" spans="1:1" x14ac:dyDescent="0.25">
      <c r="A272" s="1">
        <v>51922</v>
      </c>
    </row>
    <row r="273" spans="1:1" x14ac:dyDescent="0.25">
      <c r="A273" s="1">
        <v>51922</v>
      </c>
    </row>
    <row r="274" spans="1:1" x14ac:dyDescent="0.25">
      <c r="A274" s="1">
        <v>51922</v>
      </c>
    </row>
    <row r="275" spans="1:1" x14ac:dyDescent="0.25">
      <c r="A275" s="1">
        <v>51922</v>
      </c>
    </row>
    <row r="276" spans="1:1" x14ac:dyDescent="0.25">
      <c r="A276" s="1">
        <v>51922</v>
      </c>
    </row>
    <row r="277" spans="1:1" x14ac:dyDescent="0.25">
      <c r="A277" s="1">
        <v>51922</v>
      </c>
    </row>
    <row r="278" spans="1:1" x14ac:dyDescent="0.25">
      <c r="A278" s="1">
        <v>51922</v>
      </c>
    </row>
    <row r="279" spans="1:1" x14ac:dyDescent="0.25">
      <c r="A279" s="1">
        <v>51922</v>
      </c>
    </row>
    <row r="280" spans="1:1" x14ac:dyDescent="0.25">
      <c r="A280" s="1">
        <v>51922</v>
      </c>
    </row>
    <row r="281" spans="1:1" x14ac:dyDescent="0.25">
      <c r="A281" s="1">
        <v>51922</v>
      </c>
    </row>
    <row r="282" spans="1:1" x14ac:dyDescent="0.25">
      <c r="A282" s="1">
        <v>51922</v>
      </c>
    </row>
    <row r="283" spans="1:1" x14ac:dyDescent="0.25">
      <c r="A283" s="1">
        <v>51922</v>
      </c>
    </row>
    <row r="284" spans="1:1" x14ac:dyDescent="0.25">
      <c r="A284" s="1">
        <v>51922</v>
      </c>
    </row>
    <row r="285" spans="1:1" x14ac:dyDescent="0.25">
      <c r="A285" s="1">
        <v>51922</v>
      </c>
    </row>
  </sheetData>
  <mergeCells count="11">
    <mergeCell ref="H3:J3"/>
    <mergeCell ref="A4:C4"/>
    <mergeCell ref="E4:G4"/>
    <mergeCell ref="H4:I4"/>
    <mergeCell ref="D5:F5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109" workbookViewId="0">
      <selection activeCell="K14" sqref="K14"/>
    </sheetView>
  </sheetViews>
  <sheetFormatPr defaultRowHeight="15" x14ac:dyDescent="0.25"/>
  <sheetData>
    <row r="1" spans="1:14" ht="15.75" x14ac:dyDescent="0.25">
      <c r="A1" s="138" t="s">
        <v>23</v>
      </c>
      <c r="B1" s="138"/>
      <c r="C1" s="155" t="s">
        <v>299</v>
      </c>
      <c r="D1" s="155"/>
      <c r="E1" s="10"/>
      <c r="F1" s="42"/>
      <c r="G1" s="122" t="s">
        <v>24</v>
      </c>
      <c r="H1" s="141" t="s">
        <v>302</v>
      </c>
      <c r="I1" s="142"/>
      <c r="J1" s="16"/>
      <c r="K1" s="16"/>
      <c r="L1" s="16"/>
      <c r="M1" s="16"/>
      <c r="N1" s="16"/>
    </row>
    <row r="2" spans="1:14" x14ac:dyDescent="0.25">
      <c r="A2" s="133" t="s">
        <v>25</v>
      </c>
      <c r="B2" s="133"/>
      <c r="C2" s="139">
        <v>41540</v>
      </c>
      <c r="D2" s="133"/>
      <c r="E2" s="10"/>
      <c r="F2" s="10"/>
      <c r="G2" s="10"/>
      <c r="H2" s="10"/>
      <c r="I2" s="10"/>
      <c r="J2" s="16"/>
      <c r="K2" s="16"/>
      <c r="L2" s="16"/>
      <c r="M2" s="16"/>
      <c r="N2" s="16"/>
    </row>
    <row r="3" spans="1:14" x14ac:dyDescent="0.25">
      <c r="A3" s="120" t="s">
        <v>26</v>
      </c>
      <c r="B3" s="120"/>
      <c r="C3" s="133" t="s">
        <v>300</v>
      </c>
      <c r="D3" s="133"/>
      <c r="E3" s="133" t="s">
        <v>27</v>
      </c>
      <c r="F3" s="133"/>
      <c r="G3" s="133"/>
      <c r="H3" s="140" t="s">
        <v>301</v>
      </c>
      <c r="I3" s="140"/>
      <c r="J3" s="140"/>
      <c r="K3" s="16"/>
      <c r="L3" s="16"/>
      <c r="M3" s="16"/>
      <c r="N3" s="16"/>
    </row>
    <row r="4" spans="1:14" x14ac:dyDescent="0.25">
      <c r="A4" s="131" t="s">
        <v>28</v>
      </c>
      <c r="B4" s="131"/>
      <c r="C4" s="131"/>
      <c r="D4" s="121" t="s">
        <v>29</v>
      </c>
      <c r="E4" s="132" t="s">
        <v>30</v>
      </c>
      <c r="F4" s="132"/>
      <c r="G4" s="132"/>
      <c r="H4" s="133" t="s">
        <v>139</v>
      </c>
      <c r="I4" s="133"/>
      <c r="J4" s="16"/>
      <c r="K4" s="16"/>
      <c r="L4" s="16"/>
      <c r="M4" s="16"/>
      <c r="N4" s="16"/>
    </row>
    <row r="5" spans="1:14" x14ac:dyDescent="0.25">
      <c r="A5" s="122" t="s">
        <v>31</v>
      </c>
      <c r="B5" s="122"/>
      <c r="C5" s="122" t="s">
        <v>125</v>
      </c>
      <c r="D5" s="132" t="s">
        <v>33</v>
      </c>
      <c r="E5" s="132"/>
      <c r="F5" s="132"/>
      <c r="G5" s="122" t="s">
        <v>34</v>
      </c>
      <c r="H5" s="122">
        <v>1</v>
      </c>
      <c r="I5" s="10"/>
      <c r="J5" s="16"/>
      <c r="K5" s="16"/>
      <c r="L5" s="16"/>
      <c r="M5" s="16"/>
      <c r="N5" s="16"/>
    </row>
    <row r="6" spans="1:14" ht="6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12</v>
      </c>
      <c r="M6" s="3" t="s">
        <v>13</v>
      </c>
      <c r="N6" s="3" t="s">
        <v>14</v>
      </c>
    </row>
    <row r="7" spans="1:14" x14ac:dyDescent="0.25">
      <c r="A7" s="16" t="s">
        <v>299</v>
      </c>
      <c r="B7" s="22">
        <v>41518</v>
      </c>
      <c r="C7" s="21">
        <v>0</v>
      </c>
      <c r="D7" s="21">
        <v>0</v>
      </c>
      <c r="E7" s="21">
        <v>0</v>
      </c>
      <c r="F7" s="21" t="s">
        <v>16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15">
        <f>SUM(G7:K7)</f>
        <v>0</v>
      </c>
      <c r="M7" s="23">
        <v>0</v>
      </c>
      <c r="N7" s="15">
        <f>L7-M7</f>
        <v>0</v>
      </c>
    </row>
    <row r="8" spans="1:14" x14ac:dyDescent="0.25">
      <c r="A8" s="16" t="s">
        <v>299</v>
      </c>
      <c r="B8" s="22">
        <v>41548</v>
      </c>
      <c r="C8" s="21">
        <v>0</v>
      </c>
      <c r="D8" s="21">
        <v>0</v>
      </c>
      <c r="E8" s="21">
        <v>0</v>
      </c>
      <c r="F8" s="21" t="s">
        <v>16</v>
      </c>
      <c r="G8" s="23">
        <v>-3</v>
      </c>
      <c r="H8" s="23">
        <v>15</v>
      </c>
      <c r="I8" s="23">
        <v>0</v>
      </c>
      <c r="J8" s="23">
        <v>0</v>
      </c>
      <c r="K8" s="23">
        <v>0</v>
      </c>
      <c r="L8" s="15">
        <f t="shared" ref="L8:L37" si="0">SUM(G8:K8)</f>
        <v>12</v>
      </c>
      <c r="M8" s="23">
        <v>0</v>
      </c>
      <c r="N8" s="15">
        <f t="shared" ref="N8:N37" si="1">L8-M8</f>
        <v>12</v>
      </c>
    </row>
    <row r="9" spans="1:14" x14ac:dyDescent="0.25">
      <c r="A9" s="16" t="s">
        <v>299</v>
      </c>
      <c r="B9" s="22">
        <v>41579</v>
      </c>
      <c r="C9" s="21">
        <v>144</v>
      </c>
      <c r="D9" s="21">
        <v>0</v>
      </c>
      <c r="E9" s="21">
        <v>144</v>
      </c>
      <c r="F9" s="21" t="s">
        <v>16</v>
      </c>
      <c r="G9" s="23">
        <v>12</v>
      </c>
      <c r="H9" s="23">
        <v>15</v>
      </c>
      <c r="I9" s="23">
        <v>429.6</v>
      </c>
      <c r="J9" s="23">
        <v>1</v>
      </c>
      <c r="K9" s="23">
        <v>25.78</v>
      </c>
      <c r="L9" s="15">
        <f t="shared" si="0"/>
        <v>483.38</v>
      </c>
      <c r="M9" s="23">
        <v>0</v>
      </c>
      <c r="N9" s="15">
        <f t="shared" si="1"/>
        <v>483.38</v>
      </c>
    </row>
    <row r="10" spans="1:14" x14ac:dyDescent="0.25">
      <c r="A10" s="16" t="s">
        <v>299</v>
      </c>
      <c r="B10" s="22">
        <v>41609</v>
      </c>
      <c r="C10" s="21">
        <v>214</v>
      </c>
      <c r="D10" s="21">
        <v>144</v>
      </c>
      <c r="E10" s="21">
        <v>70</v>
      </c>
      <c r="F10" s="21" t="s">
        <v>16</v>
      </c>
      <c r="G10" s="23">
        <v>0.38</v>
      </c>
      <c r="H10" s="23">
        <v>15</v>
      </c>
      <c r="I10" s="23">
        <v>208</v>
      </c>
      <c r="J10" s="23">
        <v>1</v>
      </c>
      <c r="K10" s="23">
        <v>12.48</v>
      </c>
      <c r="L10" s="15">
        <f t="shared" si="0"/>
        <v>236.85999999999999</v>
      </c>
      <c r="M10" s="23">
        <v>0</v>
      </c>
      <c r="N10" s="15">
        <f t="shared" si="1"/>
        <v>236.85999999999999</v>
      </c>
    </row>
    <row r="11" spans="1:14" x14ac:dyDescent="0.25">
      <c r="A11" s="16" t="s">
        <v>299</v>
      </c>
      <c r="B11" s="22">
        <v>41640</v>
      </c>
      <c r="C11" s="21">
        <v>269</v>
      </c>
      <c r="D11" s="21">
        <v>214</v>
      </c>
      <c r="E11" s="21">
        <v>55</v>
      </c>
      <c r="F11" s="21" t="s">
        <v>16</v>
      </c>
      <c r="G11" s="23">
        <v>-0.14000000000000001</v>
      </c>
      <c r="H11" s="23">
        <v>15</v>
      </c>
      <c r="I11" s="23">
        <v>157</v>
      </c>
      <c r="J11" s="23">
        <v>1</v>
      </c>
      <c r="K11" s="23">
        <v>9.42</v>
      </c>
      <c r="L11" s="15">
        <f t="shared" si="0"/>
        <v>182.28</v>
      </c>
      <c r="M11" s="23">
        <v>0</v>
      </c>
      <c r="N11" s="15">
        <f t="shared" si="1"/>
        <v>182.28</v>
      </c>
    </row>
    <row r="12" spans="1:14" x14ac:dyDescent="0.25">
      <c r="A12" s="16" t="s">
        <v>299</v>
      </c>
      <c r="B12" s="22">
        <v>41671</v>
      </c>
      <c r="C12" s="21">
        <v>290</v>
      </c>
      <c r="D12" s="21">
        <v>269</v>
      </c>
      <c r="E12" s="21">
        <v>21</v>
      </c>
      <c r="F12" s="21" t="s">
        <v>16</v>
      </c>
      <c r="G12" s="23">
        <v>2</v>
      </c>
      <c r="H12" s="23">
        <v>15</v>
      </c>
      <c r="I12" s="23">
        <v>50.4</v>
      </c>
      <c r="J12" s="23">
        <v>0</v>
      </c>
      <c r="K12" s="23">
        <v>3.02</v>
      </c>
      <c r="L12" s="15">
        <f t="shared" si="0"/>
        <v>70.42</v>
      </c>
      <c r="M12" s="23">
        <v>0</v>
      </c>
      <c r="N12" s="15">
        <f t="shared" si="1"/>
        <v>70.42</v>
      </c>
    </row>
    <row r="13" spans="1:14" x14ac:dyDescent="0.25">
      <c r="A13" s="16" t="s">
        <v>299</v>
      </c>
      <c r="B13" s="22">
        <v>41699</v>
      </c>
      <c r="C13" s="21">
        <v>387</v>
      </c>
      <c r="D13" s="21">
        <v>290</v>
      </c>
      <c r="E13" s="21">
        <v>97</v>
      </c>
      <c r="F13" s="21" t="s">
        <v>16</v>
      </c>
      <c r="G13" s="23">
        <v>71</v>
      </c>
      <c r="H13" s="23">
        <v>15</v>
      </c>
      <c r="I13" s="23">
        <v>299.8</v>
      </c>
      <c r="J13" s="23">
        <v>1</v>
      </c>
      <c r="K13" s="23">
        <v>17.989999999999998</v>
      </c>
      <c r="L13" s="15">
        <f t="shared" si="0"/>
        <v>404.79</v>
      </c>
      <c r="M13" s="23">
        <v>0</v>
      </c>
      <c r="N13" s="15">
        <f t="shared" si="1"/>
        <v>404.79</v>
      </c>
    </row>
    <row r="14" spans="1:14" x14ac:dyDescent="0.25">
      <c r="A14" s="16" t="s">
        <v>299</v>
      </c>
      <c r="B14" s="22">
        <v>41730</v>
      </c>
      <c r="C14" s="21">
        <v>464</v>
      </c>
      <c r="D14" s="21">
        <v>387</v>
      </c>
      <c r="E14" s="21">
        <v>77</v>
      </c>
      <c r="F14" s="21" t="s">
        <v>16</v>
      </c>
      <c r="G14" s="23">
        <v>403</v>
      </c>
      <c r="H14" s="23">
        <v>15</v>
      </c>
      <c r="I14" s="23">
        <v>231.8</v>
      </c>
      <c r="J14" s="23">
        <v>3.51</v>
      </c>
      <c r="K14" s="23">
        <v>13.91</v>
      </c>
      <c r="L14" s="15">
        <f t="shared" si="0"/>
        <v>667.21999999999991</v>
      </c>
      <c r="M14" s="23">
        <v>0</v>
      </c>
      <c r="N14" s="15">
        <f t="shared" si="1"/>
        <v>667.21999999999991</v>
      </c>
    </row>
    <row r="15" spans="1:14" x14ac:dyDescent="0.25">
      <c r="A15" s="16" t="s">
        <v>299</v>
      </c>
      <c r="B15" s="22">
        <v>41760</v>
      </c>
      <c r="C15" s="21">
        <v>547</v>
      </c>
      <c r="D15" s="21">
        <v>464</v>
      </c>
      <c r="E15" s="21">
        <v>83</v>
      </c>
      <c r="F15" s="21" t="s">
        <v>16</v>
      </c>
      <c r="G15" s="23">
        <v>18</v>
      </c>
      <c r="H15" s="23">
        <v>15</v>
      </c>
      <c r="I15" s="23">
        <v>252.2</v>
      </c>
      <c r="J15" s="23">
        <v>1.97</v>
      </c>
      <c r="K15" s="23">
        <v>15.13</v>
      </c>
      <c r="L15" s="15">
        <f t="shared" si="0"/>
        <v>302.3</v>
      </c>
      <c r="M15" s="23">
        <v>0</v>
      </c>
      <c r="N15" s="15">
        <f t="shared" si="1"/>
        <v>302.3</v>
      </c>
    </row>
    <row r="16" spans="1:14" x14ac:dyDescent="0.25">
      <c r="A16" s="16" t="s">
        <v>299</v>
      </c>
      <c r="B16" s="22">
        <v>41791</v>
      </c>
      <c r="C16" s="21">
        <v>666</v>
      </c>
      <c r="D16" s="21">
        <v>547</v>
      </c>
      <c r="E16" s="21">
        <v>119</v>
      </c>
      <c r="F16" s="21" t="s">
        <v>16</v>
      </c>
      <c r="G16" s="23">
        <v>0</v>
      </c>
      <c r="H16" s="23">
        <v>15</v>
      </c>
      <c r="I16" s="23">
        <v>431.05</v>
      </c>
      <c r="J16" s="23">
        <v>1</v>
      </c>
      <c r="K16" s="23">
        <v>25.86</v>
      </c>
      <c r="L16" s="15">
        <f t="shared" si="0"/>
        <v>472.91</v>
      </c>
      <c r="M16" s="23">
        <v>0</v>
      </c>
      <c r="N16" s="15">
        <f t="shared" si="1"/>
        <v>472.91</v>
      </c>
    </row>
    <row r="17" spans="1:14" x14ac:dyDescent="0.25">
      <c r="A17" s="16" t="s">
        <v>299</v>
      </c>
      <c r="B17" s="22">
        <v>41821</v>
      </c>
      <c r="C17" s="21">
        <v>744</v>
      </c>
      <c r="D17" s="21">
        <v>666</v>
      </c>
      <c r="E17" s="21">
        <v>78</v>
      </c>
      <c r="F17" s="21" t="s">
        <v>16</v>
      </c>
      <c r="G17" s="23">
        <v>-13</v>
      </c>
      <c r="H17" s="23">
        <v>15</v>
      </c>
      <c r="I17" s="23">
        <v>255.6</v>
      </c>
      <c r="J17" s="23">
        <v>0</v>
      </c>
      <c r="K17" s="23">
        <v>15.43</v>
      </c>
      <c r="L17" s="15">
        <f t="shared" si="0"/>
        <v>273.03000000000003</v>
      </c>
      <c r="M17" s="23">
        <v>0</v>
      </c>
      <c r="N17" s="15">
        <f t="shared" si="1"/>
        <v>273.03000000000003</v>
      </c>
    </row>
    <row r="18" spans="1:14" x14ac:dyDescent="0.25">
      <c r="A18" s="16" t="s">
        <v>299</v>
      </c>
      <c r="B18" s="22">
        <v>41852</v>
      </c>
      <c r="C18" s="21">
        <v>828</v>
      </c>
      <c r="D18" s="21">
        <v>744</v>
      </c>
      <c r="E18" s="21">
        <v>84</v>
      </c>
      <c r="F18" s="21" t="s">
        <v>16</v>
      </c>
      <c r="G18" s="23">
        <v>275</v>
      </c>
      <c r="H18" s="23">
        <v>14</v>
      </c>
      <c r="I18" s="23">
        <v>277.8</v>
      </c>
      <c r="J18" s="23">
        <v>1.3</v>
      </c>
      <c r="K18" s="23">
        <v>16.77</v>
      </c>
      <c r="L18" s="15">
        <f t="shared" si="0"/>
        <v>584.86999999999989</v>
      </c>
      <c r="M18" s="23">
        <v>0</v>
      </c>
      <c r="N18" s="15">
        <f t="shared" si="1"/>
        <v>584.86999999999989</v>
      </c>
    </row>
    <row r="19" spans="1:14" x14ac:dyDescent="0.25">
      <c r="A19" s="16" t="s">
        <v>299</v>
      </c>
      <c r="B19" s="22">
        <v>41883</v>
      </c>
      <c r="C19" s="21">
        <v>880</v>
      </c>
      <c r="D19" s="21">
        <v>828</v>
      </c>
      <c r="E19" s="21">
        <v>52</v>
      </c>
      <c r="F19" s="21" t="s">
        <v>16</v>
      </c>
      <c r="G19" s="23">
        <v>585</v>
      </c>
      <c r="H19" s="23">
        <v>15</v>
      </c>
      <c r="I19" s="23">
        <v>159.4</v>
      </c>
      <c r="J19" s="23">
        <v>5.79</v>
      </c>
      <c r="K19" s="23">
        <v>9.6300000000000008</v>
      </c>
      <c r="L19" s="15">
        <f t="shared" si="0"/>
        <v>774.81999999999994</v>
      </c>
      <c r="M19" s="23">
        <v>0</v>
      </c>
      <c r="N19" s="15">
        <f t="shared" si="1"/>
        <v>774.81999999999994</v>
      </c>
    </row>
    <row r="20" spans="1:14" x14ac:dyDescent="0.25">
      <c r="A20" s="16" t="s">
        <v>299</v>
      </c>
      <c r="B20" s="22">
        <v>41913</v>
      </c>
      <c r="C20" s="21">
        <v>950</v>
      </c>
      <c r="D20" s="21">
        <v>880</v>
      </c>
      <c r="E20" s="21">
        <v>70</v>
      </c>
      <c r="F20" s="21" t="s">
        <v>16</v>
      </c>
      <c r="G20" s="23">
        <v>0</v>
      </c>
      <c r="H20" s="23">
        <v>15</v>
      </c>
      <c r="I20" s="23">
        <v>226</v>
      </c>
      <c r="J20" s="23">
        <v>1</v>
      </c>
      <c r="K20" s="23">
        <v>13.56</v>
      </c>
      <c r="L20" s="15">
        <f t="shared" si="0"/>
        <v>255.56</v>
      </c>
      <c r="M20" s="23">
        <v>0</v>
      </c>
      <c r="N20" s="15">
        <f t="shared" si="1"/>
        <v>255.56</v>
      </c>
    </row>
    <row r="21" spans="1:14" x14ac:dyDescent="0.25">
      <c r="A21" s="16" t="s">
        <v>299</v>
      </c>
      <c r="B21" s="22">
        <v>41944</v>
      </c>
      <c r="C21" s="21">
        <v>1029</v>
      </c>
      <c r="D21" s="21">
        <v>950</v>
      </c>
      <c r="E21" s="21">
        <v>79</v>
      </c>
      <c r="F21" s="21" t="s">
        <v>16</v>
      </c>
      <c r="G21" s="23">
        <v>254</v>
      </c>
      <c r="H21" s="23">
        <v>15</v>
      </c>
      <c r="I21" s="23">
        <v>259.3</v>
      </c>
      <c r="J21" s="23">
        <v>2.36</v>
      </c>
      <c r="K21" s="23">
        <v>15.56</v>
      </c>
      <c r="L21" s="15">
        <f t="shared" si="0"/>
        <v>546.21999999999991</v>
      </c>
      <c r="M21" s="23">
        <v>0</v>
      </c>
      <c r="N21" s="15">
        <f t="shared" si="1"/>
        <v>546.21999999999991</v>
      </c>
    </row>
    <row r="22" spans="1:14" x14ac:dyDescent="0.25">
      <c r="A22" s="16" t="s">
        <v>299</v>
      </c>
      <c r="B22" s="22">
        <v>41974</v>
      </c>
      <c r="C22" s="21">
        <v>1080</v>
      </c>
      <c r="D22" s="21">
        <v>1029</v>
      </c>
      <c r="E22" s="21">
        <v>51</v>
      </c>
      <c r="F22" s="21" t="s">
        <v>16</v>
      </c>
      <c r="G22" s="23">
        <v>544</v>
      </c>
      <c r="H22" s="23">
        <v>15</v>
      </c>
      <c r="I22" s="23">
        <v>155.69999999999999</v>
      </c>
      <c r="J22" s="23">
        <v>6.35</v>
      </c>
      <c r="K22" s="23">
        <v>9.34</v>
      </c>
      <c r="L22" s="15">
        <f t="shared" si="0"/>
        <v>730.3900000000001</v>
      </c>
      <c r="M22" s="23">
        <v>0</v>
      </c>
      <c r="N22" s="15">
        <f t="shared" si="1"/>
        <v>730.3900000000001</v>
      </c>
    </row>
    <row r="23" spans="1:14" x14ac:dyDescent="0.25">
      <c r="A23" s="16" t="s">
        <v>299</v>
      </c>
      <c r="B23" s="22">
        <v>42005</v>
      </c>
      <c r="C23" s="21">
        <v>1089</v>
      </c>
      <c r="D23" s="21">
        <v>1080</v>
      </c>
      <c r="E23" s="21">
        <v>9</v>
      </c>
      <c r="F23" s="21" t="s">
        <v>16</v>
      </c>
      <c r="G23" s="23">
        <v>30</v>
      </c>
      <c r="H23" s="23">
        <v>15</v>
      </c>
      <c r="I23" s="23">
        <v>23.4</v>
      </c>
      <c r="J23" s="23">
        <v>1.43</v>
      </c>
      <c r="K23" s="23">
        <v>1.4</v>
      </c>
      <c r="L23" s="15">
        <f t="shared" si="0"/>
        <v>71.230000000000018</v>
      </c>
      <c r="M23" s="23">
        <v>0</v>
      </c>
      <c r="N23" s="15">
        <f t="shared" si="1"/>
        <v>71.230000000000018</v>
      </c>
    </row>
    <row r="24" spans="1:14" x14ac:dyDescent="0.25">
      <c r="A24" s="16" t="s">
        <v>299</v>
      </c>
      <c r="B24" s="22">
        <v>42036</v>
      </c>
      <c r="C24" s="21">
        <v>1092</v>
      </c>
      <c r="D24" s="21">
        <v>1089</v>
      </c>
      <c r="E24" s="21">
        <v>3</v>
      </c>
      <c r="F24" s="21" t="s">
        <v>16</v>
      </c>
      <c r="G24" s="23">
        <v>1</v>
      </c>
      <c r="H24" s="23">
        <v>15</v>
      </c>
      <c r="I24" s="23">
        <v>7.8</v>
      </c>
      <c r="J24" s="23">
        <v>1</v>
      </c>
      <c r="K24" s="23">
        <v>0.47</v>
      </c>
      <c r="L24" s="15">
        <f t="shared" si="0"/>
        <v>25.27</v>
      </c>
      <c r="M24" s="23">
        <v>0</v>
      </c>
      <c r="N24" s="15">
        <f t="shared" si="1"/>
        <v>25.27</v>
      </c>
    </row>
    <row r="25" spans="1:14" x14ac:dyDescent="0.25">
      <c r="A25" s="16" t="s">
        <v>299</v>
      </c>
      <c r="B25" s="22">
        <v>42064</v>
      </c>
      <c r="C25" s="21">
        <v>1104</v>
      </c>
      <c r="D25" s="21">
        <v>1092</v>
      </c>
      <c r="E25" s="21">
        <v>12</v>
      </c>
      <c r="F25" s="21" t="s">
        <v>16</v>
      </c>
      <c r="G25" s="23">
        <v>-15</v>
      </c>
      <c r="H25" s="23">
        <v>15</v>
      </c>
      <c r="I25" s="23">
        <v>31.2</v>
      </c>
      <c r="J25" s="23">
        <v>1</v>
      </c>
      <c r="K25" s="23">
        <v>1.87</v>
      </c>
      <c r="L25" s="15">
        <f t="shared" si="0"/>
        <v>34.07</v>
      </c>
      <c r="M25" s="23">
        <v>0</v>
      </c>
      <c r="N25" s="15">
        <f t="shared" si="1"/>
        <v>34.07</v>
      </c>
    </row>
    <row r="26" spans="1:14" x14ac:dyDescent="0.25">
      <c r="A26" s="16" t="s">
        <v>299</v>
      </c>
      <c r="B26" s="22">
        <v>42095</v>
      </c>
      <c r="C26" s="21">
        <v>1109</v>
      </c>
      <c r="D26" s="21">
        <v>1104</v>
      </c>
      <c r="E26" s="21">
        <v>5</v>
      </c>
      <c r="F26" s="21" t="s">
        <v>16</v>
      </c>
      <c r="G26" s="23">
        <v>33</v>
      </c>
      <c r="H26" s="23">
        <v>15</v>
      </c>
      <c r="I26" s="23">
        <v>13</v>
      </c>
      <c r="J26" s="23">
        <v>2</v>
      </c>
      <c r="K26" s="23">
        <v>0.78</v>
      </c>
      <c r="L26" s="15">
        <f t="shared" si="0"/>
        <v>63.78</v>
      </c>
      <c r="M26" s="23">
        <v>0</v>
      </c>
      <c r="N26" s="15">
        <f t="shared" si="1"/>
        <v>63.78</v>
      </c>
    </row>
    <row r="27" spans="1:14" x14ac:dyDescent="0.25">
      <c r="A27" s="16" t="s">
        <v>299</v>
      </c>
      <c r="B27" s="22">
        <v>42125</v>
      </c>
      <c r="C27" s="21">
        <v>1112</v>
      </c>
      <c r="D27" s="21">
        <v>1109</v>
      </c>
      <c r="E27" s="21">
        <v>3</v>
      </c>
      <c r="F27" s="21" t="s">
        <v>16</v>
      </c>
      <c r="G27" s="23">
        <v>-33</v>
      </c>
      <c r="H27" s="23">
        <v>15</v>
      </c>
      <c r="I27" s="23">
        <v>7.8</v>
      </c>
      <c r="J27" s="23">
        <v>1</v>
      </c>
      <c r="K27" s="23">
        <v>0.47</v>
      </c>
      <c r="L27" s="15">
        <f t="shared" si="0"/>
        <v>-8.7299999999999986</v>
      </c>
      <c r="M27" s="23">
        <v>0</v>
      </c>
      <c r="N27" s="15">
        <f t="shared" si="1"/>
        <v>-8.7299999999999986</v>
      </c>
    </row>
    <row r="28" spans="1:14" x14ac:dyDescent="0.25">
      <c r="A28" s="16" t="s">
        <v>299</v>
      </c>
      <c r="B28" s="22">
        <v>42156</v>
      </c>
      <c r="C28" s="21">
        <v>1122</v>
      </c>
      <c r="D28" s="21">
        <v>1112</v>
      </c>
      <c r="E28" s="21">
        <v>10</v>
      </c>
      <c r="F28" s="21" t="s">
        <v>16</v>
      </c>
      <c r="G28" s="23">
        <v>-9</v>
      </c>
      <c r="H28" s="23">
        <v>15</v>
      </c>
      <c r="I28" s="23">
        <v>26</v>
      </c>
      <c r="J28" s="23">
        <v>0</v>
      </c>
      <c r="K28" s="23">
        <v>1.56</v>
      </c>
      <c r="L28" s="15">
        <f t="shared" si="0"/>
        <v>33.56</v>
      </c>
      <c r="M28" s="23">
        <v>0</v>
      </c>
      <c r="N28" s="15">
        <f t="shared" si="1"/>
        <v>33.56</v>
      </c>
    </row>
    <row r="29" spans="1:14" x14ac:dyDescent="0.25">
      <c r="A29" s="16" t="s">
        <v>299</v>
      </c>
      <c r="B29" s="22">
        <v>42186</v>
      </c>
      <c r="C29" s="21">
        <v>1125</v>
      </c>
      <c r="D29" s="21">
        <v>1122</v>
      </c>
      <c r="E29" s="21">
        <v>3</v>
      </c>
      <c r="F29" s="21" t="s">
        <v>16</v>
      </c>
      <c r="G29" s="23">
        <v>-2</v>
      </c>
      <c r="H29" s="23">
        <v>15</v>
      </c>
      <c r="I29" s="23">
        <v>7.8</v>
      </c>
      <c r="J29" s="23">
        <v>0</v>
      </c>
      <c r="K29" s="23">
        <v>0.47</v>
      </c>
      <c r="L29" s="15">
        <f t="shared" si="0"/>
        <v>21.27</v>
      </c>
      <c r="M29" s="23">
        <v>0</v>
      </c>
      <c r="N29" s="15">
        <f t="shared" si="1"/>
        <v>21.27</v>
      </c>
    </row>
    <row r="30" spans="1:14" x14ac:dyDescent="0.25">
      <c r="A30" s="16" t="s">
        <v>299</v>
      </c>
      <c r="B30" s="22">
        <v>42217</v>
      </c>
      <c r="C30" s="21">
        <v>1128</v>
      </c>
      <c r="D30" s="21">
        <v>1125</v>
      </c>
      <c r="E30" s="21">
        <v>3</v>
      </c>
      <c r="F30" s="21" t="s">
        <v>16</v>
      </c>
      <c r="G30" s="23">
        <v>1</v>
      </c>
      <c r="H30" s="23">
        <v>15</v>
      </c>
      <c r="I30" s="23">
        <v>7.8</v>
      </c>
      <c r="J30" s="23">
        <v>0</v>
      </c>
      <c r="K30" s="23">
        <v>0.47</v>
      </c>
      <c r="L30" s="15">
        <f t="shared" si="0"/>
        <v>24.27</v>
      </c>
      <c r="M30" s="23">
        <v>0</v>
      </c>
      <c r="N30" s="15">
        <f t="shared" si="1"/>
        <v>24.27</v>
      </c>
    </row>
    <row r="31" spans="1:14" x14ac:dyDescent="0.25">
      <c r="A31" s="16" t="s">
        <v>299</v>
      </c>
      <c r="B31" s="22">
        <v>42248</v>
      </c>
      <c r="C31" s="21">
        <v>1132</v>
      </c>
      <c r="D31" s="21">
        <v>1128</v>
      </c>
      <c r="E31" s="21">
        <v>4</v>
      </c>
      <c r="F31" s="21" t="s">
        <v>16</v>
      </c>
      <c r="G31" s="23">
        <v>0</v>
      </c>
      <c r="H31" s="23">
        <v>15</v>
      </c>
      <c r="I31" s="23">
        <v>10.4</v>
      </c>
      <c r="J31" s="23">
        <v>1</v>
      </c>
      <c r="K31" s="23">
        <v>0.62</v>
      </c>
      <c r="L31" s="15">
        <f t="shared" si="0"/>
        <v>27.02</v>
      </c>
      <c r="M31" s="23">
        <v>0</v>
      </c>
      <c r="N31" s="15">
        <f t="shared" si="1"/>
        <v>27.02</v>
      </c>
    </row>
    <row r="32" spans="1:14" x14ac:dyDescent="0.25">
      <c r="A32" s="16" t="s">
        <v>299</v>
      </c>
      <c r="B32" s="22">
        <v>42278</v>
      </c>
      <c r="C32" s="21">
        <v>1135</v>
      </c>
      <c r="D32" s="21">
        <v>1132</v>
      </c>
      <c r="E32" s="21">
        <v>3</v>
      </c>
      <c r="F32" s="21" t="s">
        <v>16</v>
      </c>
      <c r="G32" s="23">
        <v>-3</v>
      </c>
      <c r="H32" s="23">
        <v>15</v>
      </c>
      <c r="I32" s="23">
        <v>7.8</v>
      </c>
      <c r="J32" s="23">
        <v>0</v>
      </c>
      <c r="K32" s="23">
        <v>0.48</v>
      </c>
      <c r="L32" s="15">
        <f t="shared" si="0"/>
        <v>20.28</v>
      </c>
      <c r="M32" s="23">
        <v>0</v>
      </c>
      <c r="N32" s="15">
        <f t="shared" si="1"/>
        <v>20.28</v>
      </c>
    </row>
    <row r="33" spans="1:14" x14ac:dyDescent="0.25">
      <c r="A33" s="16" t="s">
        <v>299</v>
      </c>
      <c r="B33" s="22">
        <v>42309</v>
      </c>
      <c r="C33" s="21">
        <v>1138</v>
      </c>
      <c r="D33" s="21">
        <v>1135</v>
      </c>
      <c r="E33" s="21">
        <v>3</v>
      </c>
      <c r="F33" s="21" t="s">
        <v>16</v>
      </c>
      <c r="G33" s="23">
        <v>0</v>
      </c>
      <c r="H33" s="23">
        <v>15</v>
      </c>
      <c r="I33" s="23">
        <v>7.8</v>
      </c>
      <c r="J33" s="23">
        <v>0</v>
      </c>
      <c r="K33" s="23">
        <v>0.48</v>
      </c>
      <c r="L33" s="15">
        <f t="shared" si="0"/>
        <v>23.28</v>
      </c>
      <c r="M33" s="23">
        <v>0</v>
      </c>
      <c r="N33" s="15">
        <f t="shared" si="1"/>
        <v>23.28</v>
      </c>
    </row>
    <row r="34" spans="1:14" x14ac:dyDescent="0.25">
      <c r="A34" s="16" t="s">
        <v>299</v>
      </c>
      <c r="B34" s="22">
        <v>42339</v>
      </c>
      <c r="C34" s="21">
        <v>1144</v>
      </c>
      <c r="D34" s="21">
        <v>1138</v>
      </c>
      <c r="E34" s="21">
        <v>6</v>
      </c>
      <c r="F34" s="21" t="s">
        <v>16</v>
      </c>
      <c r="G34" s="23">
        <v>-6</v>
      </c>
      <c r="H34" s="23">
        <v>15</v>
      </c>
      <c r="I34" s="23">
        <v>15.6</v>
      </c>
      <c r="J34" s="23">
        <v>0</v>
      </c>
      <c r="K34" s="23">
        <v>0.97</v>
      </c>
      <c r="L34" s="15">
        <f t="shared" si="0"/>
        <v>25.57</v>
      </c>
      <c r="M34" s="23">
        <v>0</v>
      </c>
      <c r="N34" s="15">
        <f t="shared" si="1"/>
        <v>25.57</v>
      </c>
    </row>
    <row r="35" spans="1:14" x14ac:dyDescent="0.25">
      <c r="A35" s="16" t="s">
        <v>299</v>
      </c>
      <c r="B35" s="22">
        <v>42370</v>
      </c>
      <c r="C35" s="21">
        <v>1147</v>
      </c>
      <c r="D35" s="21">
        <v>1144</v>
      </c>
      <c r="E35" s="21">
        <v>3</v>
      </c>
      <c r="F35" s="21" t="s">
        <v>16</v>
      </c>
      <c r="G35" s="23">
        <v>0</v>
      </c>
      <c r="H35" s="23">
        <v>15</v>
      </c>
      <c r="I35" s="23">
        <v>7.8</v>
      </c>
      <c r="J35" s="23">
        <v>0</v>
      </c>
      <c r="K35" s="23">
        <v>0.48</v>
      </c>
      <c r="L35" s="15">
        <f t="shared" si="0"/>
        <v>23.28</v>
      </c>
      <c r="M35" s="23">
        <v>0</v>
      </c>
      <c r="N35" s="15">
        <f t="shared" si="1"/>
        <v>23.28</v>
      </c>
    </row>
    <row r="36" spans="1:14" x14ac:dyDescent="0.25">
      <c r="A36" s="16" t="s">
        <v>299</v>
      </c>
      <c r="B36" s="22">
        <v>42401</v>
      </c>
      <c r="C36" s="21">
        <v>1151</v>
      </c>
      <c r="D36" s="21">
        <v>1147</v>
      </c>
      <c r="E36" s="21">
        <v>4</v>
      </c>
      <c r="F36" s="21" t="s">
        <v>16</v>
      </c>
      <c r="G36" s="23">
        <v>-1</v>
      </c>
      <c r="H36" s="23">
        <v>15</v>
      </c>
      <c r="I36" s="23">
        <v>10.4</v>
      </c>
      <c r="J36" s="23">
        <v>0</v>
      </c>
      <c r="K36" s="23">
        <v>0.63</v>
      </c>
      <c r="L36" s="15">
        <f t="shared" si="0"/>
        <v>25.029999999999998</v>
      </c>
      <c r="M36" s="23">
        <v>0</v>
      </c>
      <c r="N36" s="15">
        <f t="shared" si="1"/>
        <v>25.029999999999998</v>
      </c>
    </row>
    <row r="37" spans="1:14" x14ac:dyDescent="0.25">
      <c r="A37" s="16" t="s">
        <v>299</v>
      </c>
      <c r="B37" s="22">
        <v>42430</v>
      </c>
      <c r="C37" s="21">
        <v>1151</v>
      </c>
      <c r="D37" s="21">
        <v>1151</v>
      </c>
      <c r="E37" s="21">
        <v>4</v>
      </c>
      <c r="F37" s="21" t="s">
        <v>21</v>
      </c>
      <c r="G37" s="23">
        <v>0</v>
      </c>
      <c r="H37" s="23">
        <v>15</v>
      </c>
      <c r="I37" s="23">
        <v>10.4</v>
      </c>
      <c r="J37" s="23">
        <v>0</v>
      </c>
      <c r="K37" s="23">
        <v>0.63</v>
      </c>
      <c r="L37" s="15">
        <f t="shared" si="0"/>
        <v>26.029999999999998</v>
      </c>
      <c r="M37" s="23">
        <v>0</v>
      </c>
      <c r="N37" s="15">
        <f t="shared" si="1"/>
        <v>26.029999999999998</v>
      </c>
    </row>
    <row r="38" spans="1:14" x14ac:dyDescent="0.25">
      <c r="A38" s="16" t="s">
        <v>299</v>
      </c>
      <c r="B38" s="22">
        <v>42461</v>
      </c>
      <c r="C38" s="11">
        <v>1151</v>
      </c>
      <c r="D38" s="11">
        <v>1151</v>
      </c>
      <c r="E38" s="11">
        <v>4</v>
      </c>
      <c r="F38" s="11" t="s">
        <v>118</v>
      </c>
      <c r="G38" s="12">
        <v>0.04</v>
      </c>
      <c r="H38" s="12">
        <v>15</v>
      </c>
      <c r="I38" s="12">
        <v>10.4</v>
      </c>
      <c r="J38" s="12">
        <v>0.63</v>
      </c>
      <c r="K38" s="12">
        <v>0</v>
      </c>
      <c r="L38" s="12">
        <v>15</v>
      </c>
      <c r="M38" s="12">
        <v>26</v>
      </c>
      <c r="N38" s="12">
        <v>-47.08</v>
      </c>
    </row>
    <row r="39" spans="1:14" x14ac:dyDescent="0.25">
      <c r="A39" s="16" t="s">
        <v>299</v>
      </c>
      <c r="B39" s="22">
        <v>42491</v>
      </c>
      <c r="C39" s="13">
        <v>1151</v>
      </c>
      <c r="D39" s="13">
        <v>1151</v>
      </c>
      <c r="E39" s="13">
        <v>4</v>
      </c>
      <c r="F39" s="13" t="s">
        <v>118</v>
      </c>
      <c r="G39" s="14">
        <v>-47.08</v>
      </c>
      <c r="H39" s="14">
        <v>20</v>
      </c>
      <c r="I39" s="14">
        <v>11</v>
      </c>
      <c r="J39" s="14">
        <v>0.66</v>
      </c>
      <c r="K39" s="14">
        <v>0</v>
      </c>
      <c r="L39" s="14">
        <v>-38</v>
      </c>
      <c r="M39" s="14">
        <v>0</v>
      </c>
      <c r="N39" s="14">
        <v>-37.659999999999997</v>
      </c>
    </row>
    <row r="40" spans="1:14" x14ac:dyDescent="0.25">
      <c r="A40" s="16" t="s">
        <v>299</v>
      </c>
      <c r="B40" s="22">
        <v>42522</v>
      </c>
      <c r="C40" s="11">
        <v>1170</v>
      </c>
      <c r="D40" s="11">
        <v>1151</v>
      </c>
      <c r="E40" s="11">
        <v>19</v>
      </c>
      <c r="F40" s="11" t="s">
        <v>16</v>
      </c>
      <c r="G40" s="12">
        <v>-37.659999999999997</v>
      </c>
      <c r="H40" s="12">
        <v>20</v>
      </c>
      <c r="I40" s="12">
        <v>52.96</v>
      </c>
      <c r="J40" s="12">
        <v>3.18</v>
      </c>
      <c r="K40" s="12">
        <v>0</v>
      </c>
      <c r="L40" s="12">
        <v>5</v>
      </c>
      <c r="M40" s="12">
        <v>0</v>
      </c>
      <c r="N40" s="12">
        <v>4.63</v>
      </c>
    </row>
    <row r="41" spans="1:14" x14ac:dyDescent="0.25">
      <c r="A41" s="16" t="s">
        <v>299</v>
      </c>
      <c r="B41" s="22">
        <v>42552</v>
      </c>
      <c r="C41" s="13">
        <v>1174</v>
      </c>
      <c r="D41" s="13">
        <v>1170</v>
      </c>
      <c r="E41" s="13">
        <v>4</v>
      </c>
      <c r="F41" s="13" t="s">
        <v>16</v>
      </c>
      <c r="G41" s="14">
        <v>4.63</v>
      </c>
      <c r="H41" s="14">
        <v>20</v>
      </c>
      <c r="I41" s="14">
        <v>11.6</v>
      </c>
      <c r="J41" s="14">
        <v>0.7</v>
      </c>
      <c r="K41" s="14">
        <v>0</v>
      </c>
      <c r="L41" s="14">
        <v>37</v>
      </c>
      <c r="M41" s="14">
        <v>37</v>
      </c>
      <c r="N41" s="14">
        <v>-0.03</v>
      </c>
    </row>
    <row r="42" spans="1:14" x14ac:dyDescent="0.25">
      <c r="A42" s="16" t="s">
        <v>299</v>
      </c>
      <c r="B42" s="22">
        <v>42583</v>
      </c>
      <c r="C42" s="11">
        <v>1179</v>
      </c>
      <c r="D42" s="11">
        <v>1174</v>
      </c>
      <c r="E42" s="11">
        <v>5</v>
      </c>
      <c r="F42" s="11" t="s">
        <v>16</v>
      </c>
      <c r="G42" s="12">
        <v>-0.03</v>
      </c>
      <c r="H42" s="12">
        <v>20</v>
      </c>
      <c r="I42" s="12">
        <v>14.5</v>
      </c>
      <c r="J42" s="12">
        <v>0.87</v>
      </c>
      <c r="K42" s="12">
        <v>0</v>
      </c>
      <c r="L42" s="12">
        <v>35</v>
      </c>
      <c r="M42" s="12">
        <v>40</v>
      </c>
      <c r="N42" s="12">
        <v>-4.6100000000000003</v>
      </c>
    </row>
    <row r="43" spans="1:14" x14ac:dyDescent="0.25">
      <c r="A43" s="16" t="s">
        <v>299</v>
      </c>
      <c r="B43" s="22">
        <v>42614</v>
      </c>
      <c r="C43" s="13">
        <v>1188</v>
      </c>
      <c r="D43" s="13">
        <v>1179</v>
      </c>
      <c r="E43" s="13">
        <v>9</v>
      </c>
      <c r="F43" s="13" t="s">
        <v>16</v>
      </c>
      <c r="G43" s="14">
        <v>-4.6100000000000003</v>
      </c>
      <c r="H43" s="14">
        <v>20</v>
      </c>
      <c r="I43" s="14">
        <v>26.1</v>
      </c>
      <c r="J43" s="14">
        <v>1.57</v>
      </c>
      <c r="K43" s="14">
        <v>0</v>
      </c>
      <c r="L43" s="14">
        <v>43</v>
      </c>
      <c r="M43" s="14">
        <v>43</v>
      </c>
      <c r="N43" s="14">
        <v>0.15</v>
      </c>
    </row>
    <row r="44" spans="1:14" x14ac:dyDescent="0.25">
      <c r="A44" s="16" t="s">
        <v>299</v>
      </c>
      <c r="B44" s="22">
        <v>42644</v>
      </c>
      <c r="C44" s="11">
        <v>1212</v>
      </c>
      <c r="D44" s="11">
        <v>1188</v>
      </c>
      <c r="E44" s="11">
        <v>24</v>
      </c>
      <c r="F44" s="11" t="s">
        <v>16</v>
      </c>
      <c r="G44" s="12">
        <v>0.15</v>
      </c>
      <c r="H44" s="12">
        <v>20</v>
      </c>
      <c r="I44" s="12">
        <v>69.599999999999994</v>
      </c>
      <c r="J44" s="12">
        <v>4.18</v>
      </c>
      <c r="K44" s="12">
        <v>0</v>
      </c>
      <c r="L44" s="12">
        <v>94</v>
      </c>
      <c r="M44" s="12">
        <v>94</v>
      </c>
      <c r="N44" s="12">
        <v>-7.0000000000000007E-2</v>
      </c>
    </row>
    <row r="45" spans="1:14" x14ac:dyDescent="0.25">
      <c r="A45" s="16" t="s">
        <v>299</v>
      </c>
      <c r="B45" s="22">
        <v>42675</v>
      </c>
      <c r="C45" s="13">
        <v>1253</v>
      </c>
      <c r="D45" s="13">
        <v>1212</v>
      </c>
      <c r="E45" s="13">
        <v>41</v>
      </c>
      <c r="F45" s="13" t="s">
        <v>16</v>
      </c>
      <c r="G45" s="14">
        <v>-7.0000000000000007E-2</v>
      </c>
      <c r="H45" s="14">
        <v>20</v>
      </c>
      <c r="I45" s="14">
        <v>132.1</v>
      </c>
      <c r="J45" s="14">
        <v>7.93</v>
      </c>
      <c r="K45" s="14">
        <v>0</v>
      </c>
      <c r="L45" s="14">
        <v>160</v>
      </c>
      <c r="M45" s="14">
        <v>160</v>
      </c>
      <c r="N45" s="14">
        <v>-0.04</v>
      </c>
    </row>
    <row r="46" spans="1:14" x14ac:dyDescent="0.25">
      <c r="A46" s="16" t="s">
        <v>299</v>
      </c>
      <c r="B46" s="22">
        <v>42705</v>
      </c>
      <c r="C46" s="11">
        <v>1279</v>
      </c>
      <c r="D46" s="11">
        <v>1253</v>
      </c>
      <c r="E46" s="11">
        <v>26</v>
      </c>
      <c r="F46" s="11" t="s">
        <v>16</v>
      </c>
      <c r="G46" s="12">
        <v>-0.04</v>
      </c>
      <c r="H46" s="12">
        <v>20</v>
      </c>
      <c r="I46" s="12">
        <v>75.400000000000006</v>
      </c>
      <c r="J46" s="12">
        <v>4.5199999999999996</v>
      </c>
      <c r="K46" s="12">
        <v>0</v>
      </c>
      <c r="L46" s="12">
        <v>100</v>
      </c>
      <c r="M46" s="12">
        <v>100</v>
      </c>
      <c r="N46" s="12">
        <v>-0.12</v>
      </c>
    </row>
    <row r="47" spans="1:14" x14ac:dyDescent="0.25">
      <c r="A47" s="16" t="s">
        <v>299</v>
      </c>
      <c r="B47" s="22">
        <v>42736</v>
      </c>
      <c r="C47" s="13">
        <v>1310</v>
      </c>
      <c r="D47" s="13">
        <v>1279</v>
      </c>
      <c r="E47" s="13">
        <v>31</v>
      </c>
      <c r="F47" s="13" t="s">
        <v>16</v>
      </c>
      <c r="G47" s="14">
        <v>-0.12</v>
      </c>
      <c r="H47" s="14">
        <v>20</v>
      </c>
      <c r="I47" s="14">
        <v>91.1</v>
      </c>
      <c r="J47" s="14">
        <v>5.5</v>
      </c>
      <c r="K47" s="14">
        <v>0</v>
      </c>
      <c r="L47" s="14">
        <v>117</v>
      </c>
      <c r="M47" s="14">
        <v>120</v>
      </c>
      <c r="N47" s="14">
        <v>-2.9</v>
      </c>
    </row>
    <row r="48" spans="1:14" x14ac:dyDescent="0.25">
      <c r="A48" s="16" t="s">
        <v>299</v>
      </c>
      <c r="B48" s="22">
        <v>42767</v>
      </c>
      <c r="C48" s="11">
        <v>1338</v>
      </c>
      <c r="D48" s="11">
        <v>1310</v>
      </c>
      <c r="E48" s="11">
        <v>28</v>
      </c>
      <c r="F48" s="11" t="s">
        <v>16</v>
      </c>
      <c r="G48" s="12">
        <v>-2.9</v>
      </c>
      <c r="H48" s="12">
        <v>20</v>
      </c>
      <c r="I48" s="12">
        <v>81.2</v>
      </c>
      <c r="J48" s="12">
        <v>4.87</v>
      </c>
      <c r="K48" s="12">
        <v>0</v>
      </c>
      <c r="L48" s="12">
        <v>104</v>
      </c>
      <c r="M48" s="12">
        <v>105</v>
      </c>
      <c r="N48" s="12">
        <v>-1.27</v>
      </c>
    </row>
    <row r="49" spans="1:14" x14ac:dyDescent="0.25">
      <c r="A49" s="16" t="s">
        <v>299</v>
      </c>
      <c r="B49" s="22">
        <v>42795</v>
      </c>
      <c r="C49" s="13">
        <v>1374</v>
      </c>
      <c r="D49" s="13">
        <v>1338</v>
      </c>
      <c r="E49" s="13">
        <v>36</v>
      </c>
      <c r="F49" s="13" t="s">
        <v>16</v>
      </c>
      <c r="G49" s="14">
        <v>-1.27</v>
      </c>
      <c r="H49" s="14">
        <v>20</v>
      </c>
      <c r="I49" s="14">
        <v>111.6</v>
      </c>
      <c r="J49" s="14">
        <v>6.7</v>
      </c>
      <c r="K49" s="14">
        <v>0</v>
      </c>
      <c r="L49" s="14">
        <v>138</v>
      </c>
      <c r="M49" s="14">
        <v>138</v>
      </c>
      <c r="N49" s="14">
        <v>-0.25</v>
      </c>
    </row>
    <row r="50" spans="1:14" x14ac:dyDescent="0.25">
      <c r="A50" s="16" t="s">
        <v>299</v>
      </c>
      <c r="B50" s="22">
        <v>42826</v>
      </c>
      <c r="C50" s="11">
        <v>1413</v>
      </c>
      <c r="D50" s="11">
        <v>1374</v>
      </c>
      <c r="E50" s="11">
        <v>39</v>
      </c>
      <c r="F50" s="11" t="s">
        <v>16</v>
      </c>
      <c r="G50" s="12">
        <v>-0.25</v>
      </c>
      <c r="H50" s="12">
        <v>20</v>
      </c>
      <c r="I50" s="12">
        <v>123.9</v>
      </c>
      <c r="J50" s="12">
        <v>7.43</v>
      </c>
      <c r="K50" s="12">
        <v>0</v>
      </c>
      <c r="L50" s="12">
        <v>153</v>
      </c>
      <c r="M50" s="12">
        <v>153</v>
      </c>
      <c r="N50" s="12">
        <v>-0.36</v>
      </c>
    </row>
    <row r="51" spans="1:14" x14ac:dyDescent="0.25">
      <c r="A51" s="16" t="s">
        <v>299</v>
      </c>
      <c r="B51" s="22">
        <v>42856</v>
      </c>
      <c r="C51" s="13">
        <v>1441</v>
      </c>
      <c r="D51" s="13">
        <v>1413</v>
      </c>
      <c r="E51" s="13">
        <v>28</v>
      </c>
      <c r="F51" s="13" t="s">
        <v>16</v>
      </c>
      <c r="G51" s="14">
        <v>-0.36</v>
      </c>
      <c r="H51" s="14">
        <v>25</v>
      </c>
      <c r="I51" s="14">
        <v>88.2</v>
      </c>
      <c r="J51" s="14">
        <v>5.29</v>
      </c>
      <c r="K51" s="14">
        <v>0</v>
      </c>
      <c r="L51" s="14">
        <v>119</v>
      </c>
      <c r="M51" s="14">
        <v>120</v>
      </c>
      <c r="N51" s="14">
        <v>-39.75</v>
      </c>
    </row>
    <row r="52" spans="1:14" x14ac:dyDescent="0.25">
      <c r="A52" s="16" t="s">
        <v>299</v>
      </c>
      <c r="B52" s="22">
        <v>42887</v>
      </c>
      <c r="C52" s="11">
        <v>1474</v>
      </c>
      <c r="D52" s="11">
        <v>1441</v>
      </c>
      <c r="E52" s="11">
        <v>33</v>
      </c>
      <c r="F52" s="11" t="s">
        <v>16</v>
      </c>
      <c r="G52" s="12">
        <v>-39.75</v>
      </c>
      <c r="H52" s="12">
        <v>25</v>
      </c>
      <c r="I52" s="12">
        <v>107.7</v>
      </c>
      <c r="J52" s="12">
        <v>6.46</v>
      </c>
      <c r="K52" s="12">
        <v>0</v>
      </c>
      <c r="L52" s="12">
        <v>101</v>
      </c>
      <c r="M52" s="12">
        <v>105</v>
      </c>
      <c r="N52" s="12">
        <v>-4.2699999999999996</v>
      </c>
    </row>
    <row r="53" spans="1:14" x14ac:dyDescent="0.25">
      <c r="A53" s="16" t="s">
        <v>299</v>
      </c>
      <c r="B53" s="22">
        <v>42917</v>
      </c>
      <c r="C53" s="13">
        <v>1498</v>
      </c>
      <c r="D53" s="13">
        <v>1474</v>
      </c>
      <c r="E53" s="13">
        <v>24</v>
      </c>
      <c r="F53" s="13" t="s">
        <v>16</v>
      </c>
      <c r="G53" s="14">
        <v>-4.2699999999999996</v>
      </c>
      <c r="H53" s="14">
        <v>25</v>
      </c>
      <c r="I53" s="14">
        <v>75.599999999999994</v>
      </c>
      <c r="J53" s="14">
        <v>4.54</v>
      </c>
      <c r="K53" s="14">
        <v>0</v>
      </c>
      <c r="L53" s="14">
        <v>104</v>
      </c>
      <c r="M53" s="14">
        <v>100</v>
      </c>
      <c r="N53" s="14">
        <v>3.75</v>
      </c>
    </row>
    <row r="54" spans="1:14" x14ac:dyDescent="0.25">
      <c r="A54" s="16" t="s">
        <v>299</v>
      </c>
      <c r="B54" s="22">
        <v>42948</v>
      </c>
      <c r="C54" s="11">
        <v>1525</v>
      </c>
      <c r="D54" s="11">
        <v>1498</v>
      </c>
      <c r="E54" s="11">
        <v>27</v>
      </c>
      <c r="F54" s="11" t="s">
        <v>16</v>
      </c>
      <c r="G54" s="12">
        <v>3.75</v>
      </c>
      <c r="H54" s="12">
        <v>25</v>
      </c>
      <c r="I54" s="12">
        <v>85.05</v>
      </c>
      <c r="J54" s="12">
        <v>5.0999999999999996</v>
      </c>
      <c r="K54" s="12">
        <v>0</v>
      </c>
      <c r="L54" s="12">
        <v>122</v>
      </c>
      <c r="M54" s="12">
        <v>120</v>
      </c>
      <c r="N54" s="12">
        <v>2.14</v>
      </c>
    </row>
    <row r="55" spans="1:14" x14ac:dyDescent="0.25">
      <c r="A55" s="16" t="s">
        <v>299</v>
      </c>
      <c r="B55" s="22">
        <v>42979</v>
      </c>
      <c r="C55" s="13">
        <v>1558</v>
      </c>
      <c r="D55" s="13">
        <v>1525</v>
      </c>
      <c r="E55" s="13">
        <v>33</v>
      </c>
      <c r="F55" s="13" t="s">
        <v>16</v>
      </c>
      <c r="G55" s="14">
        <v>2.14</v>
      </c>
      <c r="H55" s="14">
        <v>25</v>
      </c>
      <c r="I55" s="14">
        <v>107.7</v>
      </c>
      <c r="J55" s="14">
        <v>6.46</v>
      </c>
      <c r="K55" s="14">
        <v>0</v>
      </c>
      <c r="L55" s="14">
        <v>145</v>
      </c>
      <c r="M55" s="14">
        <v>145</v>
      </c>
      <c r="N55" s="14">
        <v>0.26</v>
      </c>
    </row>
    <row r="56" spans="1:14" x14ac:dyDescent="0.25">
      <c r="A56" s="16" t="s">
        <v>299</v>
      </c>
      <c r="B56" s="22">
        <v>43009</v>
      </c>
      <c r="C56" s="11">
        <v>1585</v>
      </c>
      <c r="D56" s="11">
        <v>1558</v>
      </c>
      <c r="E56" s="11">
        <v>27</v>
      </c>
      <c r="F56" s="11" t="s">
        <v>16</v>
      </c>
      <c r="G56" s="12">
        <v>0.26</v>
      </c>
      <c r="H56" s="12">
        <v>25</v>
      </c>
      <c r="I56" s="12">
        <v>85.05</v>
      </c>
      <c r="J56" s="12">
        <v>5.0999999999999996</v>
      </c>
      <c r="K56" s="12">
        <v>0</v>
      </c>
      <c r="L56" s="12">
        <v>119</v>
      </c>
      <c r="M56" s="12">
        <v>119</v>
      </c>
      <c r="N56" s="12">
        <v>-0.35</v>
      </c>
    </row>
    <row r="57" spans="1:14" x14ac:dyDescent="0.25">
      <c r="A57" s="16" t="s">
        <v>299</v>
      </c>
      <c r="B57" s="22">
        <v>43040</v>
      </c>
      <c r="C57" s="13">
        <v>1600</v>
      </c>
      <c r="D57" s="13">
        <v>1585</v>
      </c>
      <c r="E57" s="13">
        <v>15</v>
      </c>
      <c r="F57" s="13" t="s">
        <v>16</v>
      </c>
      <c r="G57" s="14">
        <v>-0.35</v>
      </c>
      <c r="H57" s="14">
        <v>25</v>
      </c>
      <c r="I57" s="14">
        <v>47.25</v>
      </c>
      <c r="J57" s="14">
        <v>2.84</v>
      </c>
      <c r="K57" s="14">
        <v>0</v>
      </c>
      <c r="L57" s="14">
        <v>77</v>
      </c>
      <c r="M57" s="14">
        <v>80</v>
      </c>
      <c r="N57" s="14">
        <v>-3.46</v>
      </c>
    </row>
    <row r="58" spans="1:14" x14ac:dyDescent="0.25">
      <c r="A58" s="16" t="s">
        <v>299</v>
      </c>
      <c r="B58" s="22">
        <v>43070</v>
      </c>
      <c r="C58" s="11">
        <v>1633</v>
      </c>
      <c r="D58" s="11">
        <v>1600</v>
      </c>
      <c r="E58" s="11">
        <v>33</v>
      </c>
      <c r="F58" s="11" t="s">
        <v>16</v>
      </c>
      <c r="G58" s="12">
        <v>-3.46</v>
      </c>
      <c r="H58" s="12">
        <v>25</v>
      </c>
      <c r="I58" s="12">
        <v>107.7</v>
      </c>
      <c r="J58" s="12">
        <v>6.46</v>
      </c>
      <c r="K58" s="12">
        <v>0</v>
      </c>
      <c r="L58" s="12">
        <v>140</v>
      </c>
      <c r="M58" s="12">
        <v>150</v>
      </c>
      <c r="N58" s="12">
        <v>-10.34</v>
      </c>
    </row>
    <row r="59" spans="1:14" x14ac:dyDescent="0.25">
      <c r="A59" s="16" t="s">
        <v>299</v>
      </c>
      <c r="B59" s="22">
        <v>43101</v>
      </c>
      <c r="C59" s="13">
        <v>1652</v>
      </c>
      <c r="D59" s="13">
        <v>1633</v>
      </c>
      <c r="E59" s="13">
        <v>19</v>
      </c>
      <c r="F59" s="13" t="s">
        <v>16</v>
      </c>
      <c r="G59" s="14">
        <v>-10.34</v>
      </c>
      <c r="H59" s="14">
        <v>25</v>
      </c>
      <c r="I59" s="14">
        <v>59.85</v>
      </c>
      <c r="J59" s="14">
        <v>3.59</v>
      </c>
      <c r="K59" s="14">
        <v>0</v>
      </c>
      <c r="L59" s="14">
        <v>80</v>
      </c>
      <c r="M59" s="14">
        <v>80</v>
      </c>
      <c r="N59" s="14">
        <v>0.38</v>
      </c>
    </row>
    <row r="60" spans="1:14" x14ac:dyDescent="0.25">
      <c r="A60" s="16" t="s">
        <v>299</v>
      </c>
      <c r="B60" s="22">
        <v>43132</v>
      </c>
      <c r="C60" s="11">
        <v>1672</v>
      </c>
      <c r="D60" s="11">
        <v>1652</v>
      </c>
      <c r="E60" s="11">
        <v>20</v>
      </c>
      <c r="F60" s="11" t="s">
        <v>16</v>
      </c>
      <c r="G60" s="12">
        <v>0.38</v>
      </c>
      <c r="H60" s="12">
        <v>25</v>
      </c>
      <c r="I60" s="12">
        <v>63</v>
      </c>
      <c r="J60" s="12">
        <v>3.78</v>
      </c>
      <c r="K60" s="12">
        <v>0</v>
      </c>
      <c r="L60" s="12">
        <v>95</v>
      </c>
      <c r="M60" s="12">
        <v>95</v>
      </c>
      <c r="N60" s="12">
        <v>-0.44</v>
      </c>
    </row>
    <row r="61" spans="1:14" x14ac:dyDescent="0.25">
      <c r="A61" s="16" t="s">
        <v>299</v>
      </c>
      <c r="B61" s="22">
        <v>43160</v>
      </c>
      <c r="C61" s="13">
        <v>1694</v>
      </c>
      <c r="D61" s="13">
        <v>1672</v>
      </c>
      <c r="E61" s="13">
        <v>22</v>
      </c>
      <c r="F61" s="13" t="s">
        <v>16</v>
      </c>
      <c r="G61" s="14">
        <v>-0.44</v>
      </c>
      <c r="H61" s="14">
        <v>25</v>
      </c>
      <c r="I61" s="14">
        <v>69.3</v>
      </c>
      <c r="J61" s="14">
        <v>4.16</v>
      </c>
      <c r="K61" s="14">
        <v>0</v>
      </c>
      <c r="L61" s="14">
        <v>101</v>
      </c>
      <c r="M61" s="14">
        <v>105</v>
      </c>
      <c r="N61" s="14">
        <v>-4.34</v>
      </c>
    </row>
    <row r="62" spans="1:14" x14ac:dyDescent="0.25">
      <c r="A62" s="16" t="s">
        <v>299</v>
      </c>
      <c r="B62" s="22">
        <v>43191</v>
      </c>
      <c r="C62" s="11">
        <v>1694</v>
      </c>
      <c r="D62" s="11">
        <v>1672</v>
      </c>
      <c r="E62" s="11">
        <v>22</v>
      </c>
      <c r="F62" s="11" t="s">
        <v>16</v>
      </c>
      <c r="G62" s="12">
        <v>-0.44</v>
      </c>
      <c r="H62" s="12">
        <v>25</v>
      </c>
      <c r="I62" s="12">
        <v>69.3</v>
      </c>
      <c r="J62" s="12">
        <v>4.16</v>
      </c>
      <c r="K62" s="12">
        <v>0</v>
      </c>
      <c r="L62" s="12">
        <v>101</v>
      </c>
      <c r="M62" s="12">
        <v>105</v>
      </c>
      <c r="N62" s="12">
        <v>-4.34</v>
      </c>
    </row>
    <row r="63" spans="1:14" x14ac:dyDescent="0.25">
      <c r="A63" s="16" t="s">
        <v>299</v>
      </c>
      <c r="B63" s="22">
        <v>43221</v>
      </c>
      <c r="C63" s="13">
        <v>1694</v>
      </c>
      <c r="D63" s="13">
        <v>1672</v>
      </c>
      <c r="E63" s="13">
        <v>22</v>
      </c>
      <c r="F63" s="13" t="s">
        <v>16</v>
      </c>
      <c r="G63" s="14">
        <v>-0.44</v>
      </c>
      <c r="H63" s="14">
        <v>25</v>
      </c>
      <c r="I63" s="14">
        <v>69.3</v>
      </c>
      <c r="J63" s="14">
        <v>4.16</v>
      </c>
      <c r="K63" s="14">
        <v>0</v>
      </c>
      <c r="L63" s="14">
        <v>101</v>
      </c>
      <c r="M63" s="14">
        <v>105</v>
      </c>
      <c r="N63" s="14">
        <v>-4.34</v>
      </c>
    </row>
    <row r="64" spans="1:14" x14ac:dyDescent="0.25">
      <c r="A64" s="16" t="s">
        <v>299</v>
      </c>
      <c r="B64" s="22">
        <v>43252</v>
      </c>
      <c r="C64" s="11">
        <v>1727</v>
      </c>
      <c r="D64" s="11">
        <v>1694</v>
      </c>
      <c r="E64" s="11">
        <v>33</v>
      </c>
      <c r="F64" s="11" t="s">
        <v>16</v>
      </c>
      <c r="G64" s="12">
        <v>-4.34</v>
      </c>
      <c r="H64" s="12">
        <v>25</v>
      </c>
      <c r="I64" s="12">
        <v>107.7</v>
      </c>
      <c r="J64" s="12">
        <v>6.46</v>
      </c>
      <c r="K64" s="12">
        <v>0</v>
      </c>
      <c r="L64" s="12">
        <v>135</v>
      </c>
      <c r="M64" s="12">
        <v>140</v>
      </c>
      <c r="N64" s="12">
        <v>-5.18</v>
      </c>
    </row>
    <row r="65" spans="1:14" x14ac:dyDescent="0.25">
      <c r="A65" s="16" t="s">
        <v>299</v>
      </c>
      <c r="B65" s="22">
        <v>43282</v>
      </c>
      <c r="C65" s="13">
        <v>1760</v>
      </c>
      <c r="D65" s="13">
        <v>1727</v>
      </c>
      <c r="E65" s="13">
        <v>33</v>
      </c>
      <c r="F65" s="13" t="s">
        <v>16</v>
      </c>
      <c r="G65" s="14">
        <v>-5.18</v>
      </c>
      <c r="H65" s="14">
        <v>25</v>
      </c>
      <c r="I65" s="14">
        <v>107.7</v>
      </c>
      <c r="J65" s="14">
        <v>6.46</v>
      </c>
      <c r="K65" s="14">
        <v>0</v>
      </c>
      <c r="L65" s="14">
        <v>134</v>
      </c>
      <c r="M65" s="14">
        <v>134</v>
      </c>
      <c r="N65" s="14">
        <v>-34.020000000000003</v>
      </c>
    </row>
    <row r="66" spans="1:14" x14ac:dyDescent="0.25">
      <c r="A66" s="16" t="s">
        <v>299</v>
      </c>
      <c r="B66" s="22">
        <v>43313</v>
      </c>
      <c r="C66" s="11">
        <v>1792</v>
      </c>
      <c r="D66" s="11">
        <v>1760</v>
      </c>
      <c r="E66" s="11">
        <v>32</v>
      </c>
      <c r="F66" s="11" t="s">
        <v>16</v>
      </c>
      <c r="G66" s="12">
        <v>-34.020000000000003</v>
      </c>
      <c r="H66" s="12">
        <v>35</v>
      </c>
      <c r="I66" s="12">
        <v>109.8</v>
      </c>
      <c r="J66" s="12">
        <v>6.59</v>
      </c>
      <c r="K66" s="12">
        <v>0</v>
      </c>
      <c r="L66" s="12">
        <v>135</v>
      </c>
      <c r="M66" s="12">
        <v>135</v>
      </c>
      <c r="N66" s="12">
        <v>-0.47</v>
      </c>
    </row>
    <row r="67" spans="1:14" x14ac:dyDescent="0.25">
      <c r="A67" s="16" t="s">
        <v>299</v>
      </c>
      <c r="B67" s="22">
        <v>43344</v>
      </c>
      <c r="C67" s="13">
        <v>1840</v>
      </c>
      <c r="D67" s="13">
        <v>1792</v>
      </c>
      <c r="E67" s="13">
        <v>48</v>
      </c>
      <c r="F67" s="13" t="s">
        <v>16</v>
      </c>
      <c r="G67" s="14">
        <v>-0.47</v>
      </c>
      <c r="H67" s="14">
        <v>35</v>
      </c>
      <c r="I67" s="14">
        <v>184.2</v>
      </c>
      <c r="J67" s="14">
        <v>11.05</v>
      </c>
      <c r="K67" s="14">
        <v>0</v>
      </c>
      <c r="L67" s="14">
        <v>230</v>
      </c>
      <c r="M67" s="14">
        <v>227</v>
      </c>
      <c r="N67" s="14">
        <v>2.78</v>
      </c>
    </row>
    <row r="68" spans="1:14" x14ac:dyDescent="0.25">
      <c r="A68" s="16" t="s">
        <v>299</v>
      </c>
      <c r="B68" s="22">
        <v>43374</v>
      </c>
      <c r="C68" s="11">
        <v>1848</v>
      </c>
      <c r="D68" s="11">
        <v>1840</v>
      </c>
      <c r="E68" s="11">
        <v>8</v>
      </c>
      <c r="F68" s="11" t="s">
        <v>16</v>
      </c>
      <c r="G68" s="12">
        <v>2.78</v>
      </c>
      <c r="H68" s="12">
        <v>35</v>
      </c>
      <c r="I68" s="12">
        <v>26.8</v>
      </c>
      <c r="J68" s="12">
        <v>2.41</v>
      </c>
      <c r="K68" s="12">
        <v>0</v>
      </c>
      <c r="L68" s="12">
        <v>67</v>
      </c>
      <c r="M68" s="12">
        <v>70</v>
      </c>
      <c r="N68" s="12">
        <v>-3.01</v>
      </c>
    </row>
    <row r="69" spans="1:14" x14ac:dyDescent="0.25">
      <c r="A69" s="16" t="s">
        <v>299</v>
      </c>
      <c r="B69" s="22">
        <v>43405</v>
      </c>
      <c r="C69" s="13">
        <v>1877</v>
      </c>
      <c r="D69" s="13">
        <v>1848</v>
      </c>
      <c r="E69" s="13">
        <v>29</v>
      </c>
      <c r="F69" s="13" t="s">
        <v>16</v>
      </c>
      <c r="G69" s="14">
        <v>-3.01</v>
      </c>
      <c r="H69" s="14">
        <v>35</v>
      </c>
      <c r="I69" s="14">
        <v>97.15</v>
      </c>
      <c r="J69" s="14">
        <v>8.74</v>
      </c>
      <c r="K69" s="14">
        <v>0</v>
      </c>
      <c r="L69" s="14">
        <v>138</v>
      </c>
      <c r="M69" s="14">
        <v>150</v>
      </c>
      <c r="N69" s="14">
        <v>-12.12</v>
      </c>
    </row>
    <row r="70" spans="1:14" x14ac:dyDescent="0.25">
      <c r="A70" s="16" t="s">
        <v>299</v>
      </c>
      <c r="B70" s="22">
        <v>43435</v>
      </c>
      <c r="C70" s="11">
        <v>1911</v>
      </c>
      <c r="D70" s="11">
        <v>1877</v>
      </c>
      <c r="E70" s="11">
        <v>34</v>
      </c>
      <c r="F70" s="11" t="s">
        <v>16</v>
      </c>
      <c r="G70" s="12">
        <v>-12.12</v>
      </c>
      <c r="H70" s="12">
        <v>35</v>
      </c>
      <c r="I70" s="12">
        <v>119.1</v>
      </c>
      <c r="J70" s="12">
        <v>10.72</v>
      </c>
      <c r="K70" s="12">
        <v>0</v>
      </c>
      <c r="L70" s="12">
        <v>154</v>
      </c>
      <c r="M70" s="12">
        <v>155</v>
      </c>
      <c r="N70" s="12">
        <v>-0.6</v>
      </c>
    </row>
    <row r="71" spans="1:14" x14ac:dyDescent="0.25">
      <c r="A71" s="16" t="s">
        <v>299</v>
      </c>
      <c r="B71" s="22">
        <v>43466</v>
      </c>
      <c r="C71" s="13">
        <v>1945</v>
      </c>
      <c r="D71" s="13">
        <v>1911</v>
      </c>
      <c r="E71" s="13">
        <v>34</v>
      </c>
      <c r="F71" s="13" t="s">
        <v>16</v>
      </c>
      <c r="G71" s="14">
        <v>-0.6</v>
      </c>
      <c r="H71" s="14">
        <v>35</v>
      </c>
      <c r="I71" s="14">
        <v>119.1</v>
      </c>
      <c r="J71" s="14">
        <v>10.72</v>
      </c>
      <c r="K71" s="14">
        <v>0</v>
      </c>
      <c r="L71" s="14">
        <v>166</v>
      </c>
      <c r="M71" s="14">
        <v>170</v>
      </c>
      <c r="N71" s="14">
        <v>-4.08</v>
      </c>
    </row>
    <row r="72" spans="1:14" x14ac:dyDescent="0.25">
      <c r="A72" s="16" t="s">
        <v>299</v>
      </c>
      <c r="B72" s="22">
        <v>43497</v>
      </c>
      <c r="C72" s="11">
        <v>1954</v>
      </c>
      <c r="D72" s="11">
        <v>1945</v>
      </c>
      <c r="E72" s="11">
        <v>9</v>
      </c>
      <c r="F72" s="11" t="s">
        <v>16</v>
      </c>
      <c r="G72" s="12">
        <v>-4.08</v>
      </c>
      <c r="H72" s="12">
        <v>35</v>
      </c>
      <c r="I72" s="12">
        <v>30.15</v>
      </c>
      <c r="J72" s="12">
        <v>2.71</v>
      </c>
      <c r="K72" s="12">
        <v>0</v>
      </c>
      <c r="L72" s="12">
        <v>64</v>
      </c>
      <c r="M72" s="12">
        <v>70</v>
      </c>
      <c r="N72" s="12">
        <v>-5.77</v>
      </c>
    </row>
    <row r="73" spans="1:14" x14ac:dyDescent="0.25">
      <c r="A73" s="16" t="s">
        <v>299</v>
      </c>
      <c r="B73" s="22">
        <v>43525</v>
      </c>
      <c r="C73" s="13">
        <v>1974</v>
      </c>
      <c r="D73" s="13">
        <v>1954</v>
      </c>
      <c r="E73" s="13">
        <v>20</v>
      </c>
      <c r="F73" s="13" t="s">
        <v>16</v>
      </c>
      <c r="G73" s="14">
        <v>-5.77</v>
      </c>
      <c r="H73" s="14">
        <v>35</v>
      </c>
      <c r="I73" s="14">
        <v>67</v>
      </c>
      <c r="J73" s="14">
        <v>6.03</v>
      </c>
      <c r="K73" s="14">
        <v>0</v>
      </c>
      <c r="L73" s="14">
        <v>102</v>
      </c>
      <c r="M73" s="14">
        <v>102</v>
      </c>
      <c r="N73" s="14">
        <v>0.26</v>
      </c>
    </row>
    <row r="74" spans="1:14" x14ac:dyDescent="0.25">
      <c r="A74" s="16" t="s">
        <v>299</v>
      </c>
      <c r="B74" s="22">
        <v>43556</v>
      </c>
      <c r="C74" s="11">
        <v>1988</v>
      </c>
      <c r="D74" s="11">
        <v>1974</v>
      </c>
      <c r="E74" s="11">
        <v>14</v>
      </c>
      <c r="F74" s="11" t="s">
        <v>16</v>
      </c>
      <c r="G74" s="12">
        <v>0.26</v>
      </c>
      <c r="H74" s="12">
        <v>35</v>
      </c>
      <c r="I74" s="12">
        <v>46.9</v>
      </c>
      <c r="J74" s="12">
        <v>4.22</v>
      </c>
      <c r="K74" s="12">
        <v>0</v>
      </c>
      <c r="L74" s="12">
        <v>86</v>
      </c>
      <c r="M74" s="12">
        <v>80</v>
      </c>
      <c r="N74" s="12">
        <v>6.38</v>
      </c>
    </row>
    <row r="75" spans="1:14" x14ac:dyDescent="0.25">
      <c r="A75" s="16" t="s">
        <v>299</v>
      </c>
      <c r="B75" s="22">
        <v>43586</v>
      </c>
      <c r="C75" s="13">
        <v>1994</v>
      </c>
      <c r="D75" s="13">
        <v>1988</v>
      </c>
      <c r="E75" s="13">
        <v>6</v>
      </c>
      <c r="F75" s="13" t="s">
        <v>16</v>
      </c>
      <c r="G75" s="14">
        <v>6.38</v>
      </c>
      <c r="H75" s="14">
        <v>35</v>
      </c>
      <c r="I75" s="14">
        <v>20.100000000000001</v>
      </c>
      <c r="J75" s="14">
        <v>1.81</v>
      </c>
      <c r="K75" s="14">
        <v>0</v>
      </c>
      <c r="L75" s="14">
        <v>63</v>
      </c>
      <c r="M75" s="14">
        <v>60</v>
      </c>
      <c r="N75" s="14">
        <v>3.29</v>
      </c>
    </row>
    <row r="76" spans="1:14" x14ac:dyDescent="0.25">
      <c r="A76" s="16" t="s">
        <v>299</v>
      </c>
      <c r="B76" s="22">
        <v>43617</v>
      </c>
      <c r="C76" s="11">
        <v>2000</v>
      </c>
      <c r="D76" s="11">
        <v>1994</v>
      </c>
      <c r="E76" s="11">
        <v>6</v>
      </c>
      <c r="F76" s="11" t="s">
        <v>16</v>
      </c>
      <c r="G76" s="12">
        <v>3.29</v>
      </c>
      <c r="H76" s="12">
        <v>35</v>
      </c>
      <c r="I76" s="12">
        <v>20.100000000000001</v>
      </c>
      <c r="J76" s="12">
        <v>1.81</v>
      </c>
      <c r="K76" s="12">
        <v>0</v>
      </c>
      <c r="L76" s="12">
        <v>61</v>
      </c>
      <c r="M76" s="12">
        <v>60</v>
      </c>
      <c r="N76" s="12">
        <v>0.62</v>
      </c>
    </row>
    <row r="77" spans="1:14" x14ac:dyDescent="0.25">
      <c r="A77" s="16" t="s">
        <v>299</v>
      </c>
      <c r="B77" s="22">
        <v>43647</v>
      </c>
      <c r="C77" s="13">
        <v>2000</v>
      </c>
      <c r="D77" s="13">
        <v>1994</v>
      </c>
      <c r="E77" s="13">
        <v>6</v>
      </c>
      <c r="F77" s="13" t="s">
        <v>16</v>
      </c>
      <c r="G77" s="14">
        <v>3.29</v>
      </c>
      <c r="H77" s="14">
        <v>35</v>
      </c>
      <c r="I77" s="14">
        <v>20.100000000000001</v>
      </c>
      <c r="J77" s="14">
        <v>1.81</v>
      </c>
      <c r="K77" s="14">
        <v>0</v>
      </c>
      <c r="L77" s="14">
        <v>61</v>
      </c>
      <c r="M77" s="14">
        <v>60</v>
      </c>
      <c r="N77" s="14">
        <v>0.62</v>
      </c>
    </row>
    <row r="78" spans="1:14" x14ac:dyDescent="0.25">
      <c r="A78" s="16" t="s">
        <v>299</v>
      </c>
      <c r="B78" s="22">
        <v>43678</v>
      </c>
      <c r="C78" s="11">
        <v>2002</v>
      </c>
      <c r="D78" s="11">
        <v>2000</v>
      </c>
      <c r="E78" s="11">
        <v>2</v>
      </c>
      <c r="F78" s="11" t="s">
        <v>16</v>
      </c>
      <c r="G78" s="12">
        <v>0.62</v>
      </c>
      <c r="H78" s="12">
        <v>35</v>
      </c>
      <c r="I78" s="12">
        <v>6.7</v>
      </c>
      <c r="J78" s="12">
        <v>0.6</v>
      </c>
      <c r="K78" s="12">
        <v>0</v>
      </c>
      <c r="L78" s="12">
        <v>43</v>
      </c>
      <c r="M78" s="12">
        <v>44</v>
      </c>
      <c r="N78" s="12">
        <v>-31.94</v>
      </c>
    </row>
    <row r="79" spans="1:14" x14ac:dyDescent="0.25">
      <c r="A79" s="16" t="s">
        <v>299</v>
      </c>
      <c r="B79" s="22">
        <v>43709</v>
      </c>
      <c r="C79" s="13">
        <v>2010</v>
      </c>
      <c r="D79" s="13">
        <v>2002</v>
      </c>
      <c r="E79" s="13">
        <v>8</v>
      </c>
      <c r="F79" s="13" t="s">
        <v>16</v>
      </c>
      <c r="G79" s="14">
        <v>-31.94</v>
      </c>
      <c r="H79" s="14">
        <v>45</v>
      </c>
      <c r="I79" s="14">
        <v>28.8</v>
      </c>
      <c r="J79" s="14">
        <v>2.59</v>
      </c>
      <c r="K79" s="14">
        <v>0</v>
      </c>
      <c r="L79" s="14">
        <v>45</v>
      </c>
      <c r="M79" s="14">
        <v>45</v>
      </c>
      <c r="N79" s="14">
        <v>0.01</v>
      </c>
    </row>
    <row r="80" spans="1:14" x14ac:dyDescent="0.25">
      <c r="A80" s="16" t="s">
        <v>299</v>
      </c>
      <c r="B80" s="22">
        <v>43739</v>
      </c>
      <c r="C80" s="11">
        <v>2018</v>
      </c>
      <c r="D80" s="11">
        <v>2010</v>
      </c>
      <c r="E80" s="11">
        <v>8</v>
      </c>
      <c r="F80" s="11" t="s">
        <v>16</v>
      </c>
      <c r="G80" s="12">
        <v>0.01</v>
      </c>
      <c r="H80" s="12">
        <v>45</v>
      </c>
      <c r="I80" s="12">
        <v>28.8</v>
      </c>
      <c r="J80" s="12">
        <v>2.59</v>
      </c>
      <c r="K80" s="12">
        <v>0</v>
      </c>
      <c r="L80" s="12">
        <v>88</v>
      </c>
      <c r="M80" s="12">
        <v>90</v>
      </c>
      <c r="N80" s="12">
        <v>-2.09</v>
      </c>
    </row>
    <row r="81" spans="1:14" x14ac:dyDescent="0.25">
      <c r="A81" s="16" t="s">
        <v>299</v>
      </c>
      <c r="B81" s="22">
        <v>43770</v>
      </c>
      <c r="C81" s="13">
        <v>2023</v>
      </c>
      <c r="D81" s="13">
        <v>2018</v>
      </c>
      <c r="E81" s="13">
        <v>5</v>
      </c>
      <c r="F81" s="13" t="s">
        <v>16</v>
      </c>
      <c r="G81" s="14">
        <v>-2.09</v>
      </c>
      <c r="H81" s="14">
        <v>45</v>
      </c>
      <c r="I81" s="14">
        <v>18</v>
      </c>
      <c r="J81" s="14">
        <v>1.62</v>
      </c>
      <c r="K81" s="14">
        <v>0</v>
      </c>
      <c r="L81" s="14">
        <v>63</v>
      </c>
      <c r="M81" s="14">
        <v>64</v>
      </c>
      <c r="N81" s="14">
        <v>-0.87</v>
      </c>
    </row>
    <row r="82" spans="1:14" x14ac:dyDescent="0.25">
      <c r="A82" s="16" t="s">
        <v>299</v>
      </c>
      <c r="B82" s="22">
        <v>43800</v>
      </c>
      <c r="C82" s="11">
        <v>2023</v>
      </c>
      <c r="D82" s="11">
        <v>2023</v>
      </c>
      <c r="E82" s="11">
        <v>7</v>
      </c>
      <c r="F82" s="11" t="s">
        <v>118</v>
      </c>
      <c r="G82" s="12">
        <v>-0.87</v>
      </c>
      <c r="H82" s="12">
        <v>45</v>
      </c>
      <c r="I82" s="12">
        <v>25.2</v>
      </c>
      <c r="J82" s="12">
        <v>2.27</v>
      </c>
      <c r="K82" s="12">
        <v>0</v>
      </c>
      <c r="L82" s="12">
        <v>72</v>
      </c>
      <c r="M82" s="12">
        <v>72</v>
      </c>
      <c r="N82" s="12">
        <v>0.44</v>
      </c>
    </row>
    <row r="83" spans="1:14" x14ac:dyDescent="0.25">
      <c r="A83" s="16" t="s">
        <v>299</v>
      </c>
      <c r="B83" s="22">
        <v>43831</v>
      </c>
      <c r="C83" s="13">
        <v>2030</v>
      </c>
      <c r="D83" s="13">
        <v>2023</v>
      </c>
      <c r="E83" s="13">
        <v>7</v>
      </c>
      <c r="F83" s="13" t="s">
        <v>16</v>
      </c>
      <c r="G83" s="14">
        <v>0.44</v>
      </c>
      <c r="H83" s="14">
        <v>45</v>
      </c>
      <c r="I83" s="14">
        <v>25.2</v>
      </c>
      <c r="J83" s="14">
        <v>2.27</v>
      </c>
      <c r="K83" s="14">
        <v>0</v>
      </c>
      <c r="L83" s="14">
        <v>46</v>
      </c>
      <c r="M83" s="14">
        <v>0</v>
      </c>
      <c r="N83" s="14">
        <v>45.79</v>
      </c>
    </row>
    <row r="84" spans="1:14" x14ac:dyDescent="0.25">
      <c r="A84" s="16" t="s">
        <v>299</v>
      </c>
      <c r="B84" s="22">
        <v>43862</v>
      </c>
      <c r="C84" s="11">
        <v>2035</v>
      </c>
      <c r="D84" s="11">
        <v>2030</v>
      </c>
      <c r="E84" s="11">
        <v>5</v>
      </c>
      <c r="F84" s="11" t="s">
        <v>16</v>
      </c>
      <c r="G84" s="12">
        <v>45.79</v>
      </c>
      <c r="H84" s="12">
        <v>45</v>
      </c>
      <c r="I84" s="12">
        <v>18</v>
      </c>
      <c r="J84" s="12">
        <v>1.62</v>
      </c>
      <c r="K84" s="12">
        <v>1</v>
      </c>
      <c r="L84" s="12">
        <v>112</v>
      </c>
      <c r="M84" s="12">
        <v>110</v>
      </c>
      <c r="N84" s="12">
        <v>2.2599999999999998</v>
      </c>
    </row>
    <row r="85" spans="1:14" x14ac:dyDescent="0.25">
      <c r="A85" s="16" t="s">
        <v>299</v>
      </c>
      <c r="B85" s="22">
        <v>43891</v>
      </c>
      <c r="C85" s="13">
        <v>2035</v>
      </c>
      <c r="D85" s="13">
        <v>2035</v>
      </c>
      <c r="E85" s="13">
        <v>5</v>
      </c>
      <c r="F85" s="13" t="s">
        <v>118</v>
      </c>
      <c r="G85" s="14">
        <v>2.2599999999999998</v>
      </c>
      <c r="H85" s="14">
        <v>45</v>
      </c>
      <c r="I85" s="14">
        <v>18</v>
      </c>
      <c r="J85" s="14">
        <v>1.62</v>
      </c>
      <c r="K85" s="14">
        <v>0</v>
      </c>
      <c r="L85" s="14">
        <v>68</v>
      </c>
      <c r="M85" s="14">
        <v>64</v>
      </c>
      <c r="N85" s="14">
        <v>3.73</v>
      </c>
    </row>
    <row r="86" spans="1:14" x14ac:dyDescent="0.25">
      <c r="A86" s="16" t="s">
        <v>299</v>
      </c>
      <c r="B86" s="22">
        <v>43922</v>
      </c>
      <c r="C86" s="11">
        <v>2042</v>
      </c>
      <c r="D86" s="11">
        <v>2035</v>
      </c>
      <c r="E86" s="11">
        <v>7</v>
      </c>
      <c r="F86" s="11" t="s">
        <v>16</v>
      </c>
      <c r="G86" s="12">
        <v>3.73</v>
      </c>
      <c r="H86" s="12">
        <v>45</v>
      </c>
      <c r="I86" s="12">
        <v>25.2</v>
      </c>
      <c r="J86" s="12">
        <v>2.27</v>
      </c>
      <c r="K86" s="12">
        <v>0</v>
      </c>
      <c r="L86" s="12">
        <v>56</v>
      </c>
      <c r="M86" s="12">
        <v>60</v>
      </c>
      <c r="N86" s="12">
        <v>-3.64</v>
      </c>
    </row>
    <row r="87" spans="1:14" x14ac:dyDescent="0.25">
      <c r="A87" s="16" t="s">
        <v>299</v>
      </c>
      <c r="B87" s="22">
        <v>43952</v>
      </c>
      <c r="C87" s="13">
        <v>2042</v>
      </c>
      <c r="D87" s="13">
        <v>2042</v>
      </c>
      <c r="E87" s="13">
        <v>4</v>
      </c>
      <c r="F87" s="13" t="s">
        <v>118</v>
      </c>
      <c r="G87" s="14">
        <v>-3.64</v>
      </c>
      <c r="H87" s="14">
        <v>45</v>
      </c>
      <c r="I87" s="14">
        <v>14.4</v>
      </c>
      <c r="J87" s="14">
        <v>1.3</v>
      </c>
      <c r="K87" s="14">
        <v>0</v>
      </c>
      <c r="L87" s="14">
        <v>57</v>
      </c>
      <c r="M87" s="14">
        <v>60</v>
      </c>
      <c r="N87" s="14">
        <v>-2.58</v>
      </c>
    </row>
    <row r="88" spans="1:14" x14ac:dyDescent="0.25">
      <c r="A88" s="16" t="s">
        <v>299</v>
      </c>
      <c r="B88" s="22">
        <v>43983</v>
      </c>
      <c r="C88" s="11">
        <v>2050</v>
      </c>
      <c r="D88" s="11">
        <v>2042</v>
      </c>
      <c r="E88" s="11">
        <v>8</v>
      </c>
      <c r="F88" s="11" t="s">
        <v>16</v>
      </c>
      <c r="G88" s="12">
        <v>-2.58</v>
      </c>
      <c r="H88" s="12">
        <v>45</v>
      </c>
      <c r="I88" s="12">
        <v>28.8</v>
      </c>
      <c r="J88" s="12">
        <v>2.59</v>
      </c>
      <c r="K88" s="12">
        <v>0</v>
      </c>
      <c r="L88" s="12">
        <v>58</v>
      </c>
      <c r="M88" s="12">
        <v>60</v>
      </c>
      <c r="N88" s="12">
        <v>-1.53</v>
      </c>
    </row>
    <row r="89" spans="1:14" x14ac:dyDescent="0.25">
      <c r="A89" s="16" t="s">
        <v>299</v>
      </c>
      <c r="B89" s="22">
        <v>44013</v>
      </c>
      <c r="C89" s="13">
        <v>2058</v>
      </c>
      <c r="D89" s="13">
        <v>2050</v>
      </c>
      <c r="E89" s="13">
        <v>8</v>
      </c>
      <c r="F89" s="13" t="s">
        <v>16</v>
      </c>
      <c r="G89" s="14">
        <v>-1.53</v>
      </c>
      <c r="H89" s="14">
        <v>45</v>
      </c>
      <c r="I89" s="14">
        <v>28.8</v>
      </c>
      <c r="J89" s="14">
        <v>2.59</v>
      </c>
      <c r="K89" s="14">
        <v>0</v>
      </c>
      <c r="L89" s="14">
        <v>75</v>
      </c>
      <c r="M89" s="14">
        <v>0</v>
      </c>
      <c r="N89" s="14">
        <v>74.86</v>
      </c>
    </row>
    <row r="90" spans="1:14" x14ac:dyDescent="0.25">
      <c r="A90" s="16" t="s">
        <v>299</v>
      </c>
      <c r="B90" s="22">
        <v>44044</v>
      </c>
      <c r="C90" s="11">
        <v>2089</v>
      </c>
      <c r="D90" s="11">
        <v>2058</v>
      </c>
      <c r="E90" s="11">
        <v>31</v>
      </c>
      <c r="F90" s="11" t="s">
        <v>16</v>
      </c>
      <c r="G90" s="12">
        <v>74.86</v>
      </c>
      <c r="H90" s="12">
        <v>45</v>
      </c>
      <c r="I90" s="12">
        <v>112.9</v>
      </c>
      <c r="J90" s="12">
        <v>10.16</v>
      </c>
      <c r="K90" s="12">
        <v>1</v>
      </c>
      <c r="L90" s="12">
        <v>244</v>
      </c>
      <c r="M90" s="12">
        <v>220</v>
      </c>
      <c r="N90" s="12">
        <v>23.92</v>
      </c>
    </row>
    <row r="91" spans="1:14" x14ac:dyDescent="0.25">
      <c r="A91" s="16" t="s">
        <v>299</v>
      </c>
      <c r="B91" s="22">
        <v>44075</v>
      </c>
      <c r="C91" s="13">
        <v>2089</v>
      </c>
      <c r="D91" s="13">
        <v>2089</v>
      </c>
      <c r="E91" s="13">
        <v>0</v>
      </c>
      <c r="F91" s="13" t="s">
        <v>117</v>
      </c>
      <c r="G91" s="14">
        <v>23.92</v>
      </c>
      <c r="H91" s="14">
        <v>45</v>
      </c>
      <c r="I91" s="14">
        <v>0</v>
      </c>
      <c r="J91" s="14">
        <v>0</v>
      </c>
      <c r="K91" s="14">
        <v>1</v>
      </c>
      <c r="L91" s="14">
        <v>70</v>
      </c>
      <c r="M91" s="14">
        <v>70</v>
      </c>
      <c r="N91" s="14">
        <v>-0.54</v>
      </c>
    </row>
    <row r="92" spans="1:14" x14ac:dyDescent="0.25">
      <c r="A92" s="16" t="s">
        <v>299</v>
      </c>
      <c r="B92" s="22">
        <v>44105</v>
      </c>
      <c r="C92" s="11">
        <v>2130</v>
      </c>
      <c r="D92" s="11">
        <v>2089</v>
      </c>
      <c r="E92" s="11">
        <v>41</v>
      </c>
      <c r="F92" s="11" t="s">
        <v>16</v>
      </c>
      <c r="G92" s="12">
        <v>-0.54</v>
      </c>
      <c r="H92" s="12">
        <v>45</v>
      </c>
      <c r="I92" s="12">
        <v>161.9</v>
      </c>
      <c r="J92" s="12">
        <v>14.57</v>
      </c>
      <c r="K92" s="12">
        <v>0</v>
      </c>
      <c r="L92" s="12">
        <v>224</v>
      </c>
      <c r="M92" s="12">
        <v>220</v>
      </c>
      <c r="N92" s="12">
        <v>4.21</v>
      </c>
    </row>
    <row r="93" spans="1:14" x14ac:dyDescent="0.25">
      <c r="A93" s="16" t="s">
        <v>299</v>
      </c>
      <c r="B93" s="22">
        <v>44136</v>
      </c>
      <c r="C93" s="13">
        <v>2218</v>
      </c>
      <c r="D93" s="13">
        <v>2130</v>
      </c>
      <c r="E93" s="13">
        <v>88</v>
      </c>
      <c r="F93" s="13" t="s">
        <v>16</v>
      </c>
      <c r="G93" s="14">
        <v>4.21</v>
      </c>
      <c r="H93" s="14">
        <v>45</v>
      </c>
      <c r="I93" s="14">
        <v>392.2</v>
      </c>
      <c r="J93" s="14">
        <v>35.299999999999997</v>
      </c>
      <c r="K93" s="14">
        <v>0</v>
      </c>
      <c r="L93" s="14">
        <v>484</v>
      </c>
      <c r="M93" s="14">
        <v>484</v>
      </c>
      <c r="N93" s="14">
        <v>-0.25</v>
      </c>
    </row>
    <row r="94" spans="1:14" x14ac:dyDescent="0.25">
      <c r="A94" s="16" t="s">
        <v>299</v>
      </c>
      <c r="B94" s="22">
        <v>44166</v>
      </c>
      <c r="C94" s="11">
        <v>2300</v>
      </c>
      <c r="D94" s="11">
        <v>2218</v>
      </c>
      <c r="E94" s="11">
        <v>82</v>
      </c>
      <c r="F94" s="11" t="s">
        <v>16</v>
      </c>
      <c r="G94" s="12">
        <v>-0.25</v>
      </c>
      <c r="H94" s="12">
        <v>45</v>
      </c>
      <c r="I94" s="12">
        <v>362.8</v>
      </c>
      <c r="J94" s="12">
        <v>32.65</v>
      </c>
      <c r="K94" s="12">
        <v>1</v>
      </c>
      <c r="L94" s="12">
        <v>448</v>
      </c>
      <c r="M94" s="12">
        <v>450</v>
      </c>
      <c r="N94" s="12">
        <v>-2.2400000000000002</v>
      </c>
    </row>
    <row r="95" spans="1:14" x14ac:dyDescent="0.25">
      <c r="A95" s="16" t="s">
        <v>299</v>
      </c>
      <c r="B95" s="22">
        <v>44197</v>
      </c>
      <c r="C95" s="13">
        <v>2400</v>
      </c>
      <c r="D95" s="13">
        <v>2300</v>
      </c>
      <c r="E95" s="13">
        <v>100</v>
      </c>
      <c r="F95" s="13" t="s">
        <v>16</v>
      </c>
      <c r="G95" s="14">
        <v>-2.2400000000000002</v>
      </c>
      <c r="H95" s="14">
        <v>45</v>
      </c>
      <c r="I95" s="14">
        <v>451</v>
      </c>
      <c r="J95" s="14">
        <v>40.590000000000003</v>
      </c>
      <c r="K95" s="14">
        <v>1</v>
      </c>
      <c r="L95" s="14">
        <v>545</v>
      </c>
      <c r="M95" s="14">
        <v>0</v>
      </c>
      <c r="N95" s="14">
        <v>545.35</v>
      </c>
    </row>
    <row r="96" spans="1:14" x14ac:dyDescent="0.25">
      <c r="A96" s="16" t="s">
        <v>299</v>
      </c>
      <c r="B96" s="22">
        <v>44228</v>
      </c>
      <c r="C96" s="11">
        <v>2484</v>
      </c>
      <c r="D96" s="11">
        <v>2400</v>
      </c>
      <c r="E96" s="11">
        <v>84</v>
      </c>
      <c r="F96" s="11" t="s">
        <v>16</v>
      </c>
      <c r="G96" s="12">
        <v>545.35</v>
      </c>
      <c r="H96" s="12">
        <v>45</v>
      </c>
      <c r="I96" s="12">
        <v>372.6</v>
      </c>
      <c r="J96" s="12">
        <v>33.53</v>
      </c>
      <c r="K96" s="12">
        <v>3.9</v>
      </c>
      <c r="L96" s="12">
        <v>1008</v>
      </c>
      <c r="M96" s="12">
        <v>0</v>
      </c>
      <c r="N96" s="12">
        <v>1007.78</v>
      </c>
    </row>
    <row r="97" spans="1:14" x14ac:dyDescent="0.25">
      <c r="A97" s="16" t="s">
        <v>299</v>
      </c>
      <c r="B97" s="22">
        <v>44256</v>
      </c>
      <c r="C97" s="13">
        <v>2543</v>
      </c>
      <c r="D97" s="13">
        <v>2484</v>
      </c>
      <c r="E97" s="13">
        <v>59</v>
      </c>
      <c r="F97" s="13" t="s">
        <v>16</v>
      </c>
      <c r="G97" s="14">
        <v>1007.78</v>
      </c>
      <c r="H97" s="14">
        <v>55</v>
      </c>
      <c r="I97" s="14">
        <v>264.85000000000002</v>
      </c>
      <c r="J97" s="14">
        <v>23.84</v>
      </c>
      <c r="K97" s="14">
        <v>11.64</v>
      </c>
      <c r="L97" s="14">
        <v>1365</v>
      </c>
      <c r="M97" s="14">
        <v>0</v>
      </c>
      <c r="N97" s="14">
        <v>-17.89</v>
      </c>
    </row>
    <row r="98" spans="1:14" x14ac:dyDescent="0.25">
      <c r="A98" s="16" t="s">
        <v>299</v>
      </c>
      <c r="B98" s="22">
        <v>44287</v>
      </c>
      <c r="C98" s="11">
        <v>2585</v>
      </c>
      <c r="D98" s="11">
        <v>2543</v>
      </c>
      <c r="E98" s="11">
        <v>42</v>
      </c>
      <c r="F98" s="11" t="s">
        <v>16</v>
      </c>
      <c r="G98" s="12">
        <v>-17.89</v>
      </c>
      <c r="H98" s="12">
        <v>55</v>
      </c>
      <c r="I98" s="12">
        <v>177.3</v>
      </c>
      <c r="J98" s="12">
        <v>15.96</v>
      </c>
      <c r="K98" s="12">
        <v>0</v>
      </c>
      <c r="L98" s="12">
        <v>232</v>
      </c>
      <c r="M98" s="12">
        <v>0</v>
      </c>
      <c r="N98" s="12">
        <v>232.47</v>
      </c>
    </row>
    <row r="99" spans="1:14" x14ac:dyDescent="0.25">
      <c r="A99" s="16" t="s">
        <v>299</v>
      </c>
      <c r="B99" s="22">
        <v>44317</v>
      </c>
      <c r="C99" s="13">
        <v>2611</v>
      </c>
      <c r="D99" s="13">
        <v>2585</v>
      </c>
      <c r="E99" s="13">
        <v>26</v>
      </c>
      <c r="F99" s="13" t="s">
        <v>16</v>
      </c>
      <c r="G99" s="14">
        <v>232.47</v>
      </c>
      <c r="H99" s="14">
        <v>55</v>
      </c>
      <c r="I99" s="14">
        <v>100.1</v>
      </c>
      <c r="J99" s="14">
        <v>9.01</v>
      </c>
      <c r="K99" s="14">
        <v>1.1499999999999999</v>
      </c>
      <c r="L99" s="14">
        <v>399</v>
      </c>
      <c r="M99" s="14">
        <v>0</v>
      </c>
      <c r="N99" s="14">
        <v>399.03</v>
      </c>
    </row>
    <row r="100" spans="1:14" x14ac:dyDescent="0.25">
      <c r="A100" s="16" t="s">
        <v>299</v>
      </c>
      <c r="B100" s="22">
        <v>44348</v>
      </c>
      <c r="C100" s="11">
        <v>2611</v>
      </c>
      <c r="D100" s="11">
        <v>2611</v>
      </c>
      <c r="E100" s="11">
        <v>42</v>
      </c>
      <c r="F100" s="11" t="s">
        <v>118</v>
      </c>
      <c r="G100" s="12">
        <v>399.03</v>
      </c>
      <c r="H100" s="12">
        <v>55</v>
      </c>
      <c r="I100" s="12">
        <v>177.3</v>
      </c>
      <c r="J100" s="12">
        <v>15.96</v>
      </c>
      <c r="K100" s="12">
        <v>4.04</v>
      </c>
      <c r="L100" s="12">
        <v>652</v>
      </c>
      <c r="M100" s="12">
        <v>650</v>
      </c>
      <c r="N100" s="12">
        <v>2.2799999999999998</v>
      </c>
    </row>
    <row r="101" spans="1:14" x14ac:dyDescent="0.25">
      <c r="A101" s="16" t="s">
        <v>299</v>
      </c>
      <c r="B101" s="22">
        <v>44378</v>
      </c>
      <c r="C101" s="13">
        <v>2702</v>
      </c>
      <c r="D101" s="13">
        <v>2611</v>
      </c>
      <c r="E101" s="13">
        <v>91</v>
      </c>
      <c r="F101" s="13" t="s">
        <v>16</v>
      </c>
      <c r="G101" s="14">
        <v>2.2799999999999998</v>
      </c>
      <c r="H101" s="14">
        <v>55</v>
      </c>
      <c r="I101" s="14">
        <v>390.65</v>
      </c>
      <c r="J101" s="14">
        <v>35.159999999999997</v>
      </c>
      <c r="K101" s="14">
        <v>0</v>
      </c>
      <c r="L101" s="14">
        <v>288</v>
      </c>
      <c r="M101" s="14">
        <v>0</v>
      </c>
      <c r="N101" s="14">
        <v>264.73</v>
      </c>
    </row>
    <row r="102" spans="1:14" x14ac:dyDescent="0.25">
      <c r="A102" s="16" t="s">
        <v>299</v>
      </c>
      <c r="B102" s="22">
        <v>44409</v>
      </c>
      <c r="C102" s="11">
        <v>2775</v>
      </c>
      <c r="D102" s="11">
        <v>2702</v>
      </c>
      <c r="E102" s="11">
        <v>73</v>
      </c>
      <c r="F102" s="11" t="s">
        <v>16</v>
      </c>
      <c r="G102" s="12">
        <v>264.73</v>
      </c>
      <c r="H102" s="12">
        <v>55</v>
      </c>
      <c r="I102" s="12">
        <v>336.95</v>
      </c>
      <c r="J102" s="12">
        <v>30.33</v>
      </c>
      <c r="K102" s="12">
        <v>1.34</v>
      </c>
      <c r="L102" s="12">
        <v>688</v>
      </c>
      <c r="M102" s="12">
        <v>0</v>
      </c>
      <c r="N102" s="12">
        <v>688.35</v>
      </c>
    </row>
    <row r="103" spans="1:14" x14ac:dyDescent="0.25">
      <c r="A103" s="16" t="s">
        <v>299</v>
      </c>
      <c r="B103" s="22">
        <v>44440</v>
      </c>
      <c r="C103" s="13">
        <v>2843</v>
      </c>
      <c r="D103" s="13">
        <v>2775</v>
      </c>
      <c r="E103" s="13">
        <v>68</v>
      </c>
      <c r="F103" s="13" t="s">
        <v>16</v>
      </c>
      <c r="G103" s="14">
        <v>688.35</v>
      </c>
      <c r="H103" s="14">
        <v>55</v>
      </c>
      <c r="I103" s="14">
        <v>311.2</v>
      </c>
      <c r="J103" s="14">
        <v>28.01</v>
      </c>
      <c r="K103" s="14">
        <v>4.99</v>
      </c>
      <c r="L103" s="14">
        <v>1088</v>
      </c>
      <c r="M103" s="14">
        <v>0</v>
      </c>
      <c r="N103" s="14">
        <v>1087.55</v>
      </c>
    </row>
    <row r="104" spans="1:14" x14ac:dyDescent="0.25">
      <c r="A104" s="16" t="s">
        <v>299</v>
      </c>
      <c r="B104" s="22">
        <v>44470</v>
      </c>
      <c r="C104" s="11">
        <v>2885</v>
      </c>
      <c r="D104" s="11">
        <v>2843</v>
      </c>
      <c r="E104" s="11">
        <v>42</v>
      </c>
      <c r="F104" s="11" t="s">
        <v>16</v>
      </c>
      <c r="G104" s="12">
        <v>1087.55</v>
      </c>
      <c r="H104" s="12">
        <v>70</v>
      </c>
      <c r="I104" s="12">
        <v>165.9</v>
      </c>
      <c r="J104" s="12">
        <v>14.93</v>
      </c>
      <c r="K104" s="12">
        <v>8.84</v>
      </c>
      <c r="L104" s="12">
        <v>1331</v>
      </c>
      <c r="M104" s="12">
        <v>0</v>
      </c>
      <c r="N104" s="12">
        <v>1331.26</v>
      </c>
    </row>
    <row r="105" spans="1:14" x14ac:dyDescent="0.25">
      <c r="A105" s="16" t="s">
        <v>299</v>
      </c>
      <c r="B105" s="22">
        <v>44501</v>
      </c>
      <c r="C105" s="13">
        <v>2920</v>
      </c>
      <c r="D105" s="13">
        <v>2885</v>
      </c>
      <c r="E105" s="13">
        <v>35</v>
      </c>
      <c r="F105" s="13" t="s">
        <v>16</v>
      </c>
      <c r="G105" s="14">
        <v>1331.26</v>
      </c>
      <c r="H105" s="14">
        <v>70</v>
      </c>
      <c r="I105" s="14">
        <v>138.25</v>
      </c>
      <c r="J105" s="14">
        <v>12.44</v>
      </c>
      <c r="K105" s="14">
        <v>12.42</v>
      </c>
      <c r="L105" s="14">
        <v>1551</v>
      </c>
      <c r="M105" s="14">
        <v>1500</v>
      </c>
      <c r="N105" s="14">
        <v>51.07</v>
      </c>
    </row>
    <row r="106" spans="1:14" x14ac:dyDescent="0.25">
      <c r="A106" s="16" t="s">
        <v>299</v>
      </c>
      <c r="B106" s="22">
        <v>44531</v>
      </c>
      <c r="C106" s="11">
        <v>2962</v>
      </c>
      <c r="D106" s="11">
        <v>2920</v>
      </c>
      <c r="E106" s="11">
        <v>42</v>
      </c>
      <c r="F106" s="11" t="s">
        <v>16</v>
      </c>
      <c r="G106" s="12">
        <v>51.07</v>
      </c>
      <c r="H106" s="12">
        <v>70</v>
      </c>
      <c r="I106" s="12">
        <v>165.9</v>
      </c>
      <c r="J106" s="12">
        <v>14.93</v>
      </c>
      <c r="K106" s="12">
        <v>1.44</v>
      </c>
      <c r="L106" s="12">
        <v>287</v>
      </c>
      <c r="M106" s="12">
        <v>299</v>
      </c>
      <c r="N106" s="12">
        <v>-11.62</v>
      </c>
    </row>
    <row r="107" spans="1:14" x14ac:dyDescent="0.25">
      <c r="A107" s="16" t="s">
        <v>299</v>
      </c>
      <c r="B107" s="22">
        <v>44562</v>
      </c>
      <c r="C107" s="13">
        <v>2966</v>
      </c>
      <c r="D107" s="13">
        <v>2962</v>
      </c>
      <c r="E107" s="13">
        <v>4</v>
      </c>
      <c r="F107" s="13" t="s">
        <v>16</v>
      </c>
      <c r="G107" s="14">
        <v>-11.62</v>
      </c>
      <c r="H107" s="14">
        <v>70</v>
      </c>
      <c r="I107" s="14">
        <v>15.8</v>
      </c>
      <c r="J107" s="14">
        <v>1.42</v>
      </c>
      <c r="K107" s="14">
        <v>1</v>
      </c>
      <c r="L107" s="14">
        <v>71</v>
      </c>
      <c r="M107" s="14">
        <v>73</v>
      </c>
      <c r="N107" s="14">
        <v>-2.0299999999999998</v>
      </c>
    </row>
    <row r="108" spans="1:14" x14ac:dyDescent="0.25">
      <c r="A108" s="16" t="s">
        <v>299</v>
      </c>
      <c r="B108" s="22">
        <v>44593</v>
      </c>
      <c r="C108" s="11">
        <v>2971</v>
      </c>
      <c r="D108" s="11">
        <v>2966</v>
      </c>
      <c r="E108" s="11">
        <v>5</v>
      </c>
      <c r="F108" s="11" t="s">
        <v>16</v>
      </c>
      <c r="G108" s="12">
        <v>-2.0299999999999998</v>
      </c>
      <c r="H108" s="12">
        <v>70</v>
      </c>
      <c r="I108" s="12">
        <v>19.75</v>
      </c>
      <c r="J108" s="12">
        <v>1.78</v>
      </c>
      <c r="K108" s="12">
        <v>1</v>
      </c>
      <c r="L108" s="12">
        <v>84</v>
      </c>
      <c r="M108" s="12">
        <v>84</v>
      </c>
      <c r="N108" s="12">
        <v>0.27</v>
      </c>
    </row>
    <row r="109" spans="1:14" x14ac:dyDescent="0.25">
      <c r="A109" s="16" t="s">
        <v>299</v>
      </c>
      <c r="B109" s="22">
        <v>44621</v>
      </c>
      <c r="C109" s="13">
        <v>2979</v>
      </c>
      <c r="D109" s="13">
        <v>2971</v>
      </c>
      <c r="E109" s="13">
        <v>8</v>
      </c>
      <c r="F109" s="13" t="s">
        <v>16</v>
      </c>
      <c r="G109" s="14">
        <v>0.27</v>
      </c>
      <c r="H109" s="14">
        <v>85</v>
      </c>
      <c r="I109" s="14">
        <v>32.4</v>
      </c>
      <c r="J109" s="14">
        <v>2.92</v>
      </c>
      <c r="K109" s="14">
        <v>0</v>
      </c>
      <c r="L109" s="14">
        <v>120</v>
      </c>
      <c r="M109" s="14">
        <v>120</v>
      </c>
      <c r="N109" s="14">
        <v>0.11</v>
      </c>
    </row>
    <row r="110" spans="1:14" x14ac:dyDescent="0.25">
      <c r="A110" s="16" t="s">
        <v>299</v>
      </c>
      <c r="B110" s="22">
        <v>44652</v>
      </c>
      <c r="C110" s="11">
        <v>3051</v>
      </c>
      <c r="D110" s="11">
        <v>2979</v>
      </c>
      <c r="E110" s="11">
        <v>72</v>
      </c>
      <c r="F110" s="11" t="s">
        <v>16</v>
      </c>
      <c r="G110" s="12">
        <v>0.11</v>
      </c>
      <c r="H110" s="12">
        <v>85</v>
      </c>
      <c r="I110" s="12">
        <v>324.60000000000002</v>
      </c>
      <c r="J110" s="12">
        <v>29.21</v>
      </c>
      <c r="K110" s="12">
        <v>0</v>
      </c>
      <c r="L110" s="12">
        <v>439</v>
      </c>
      <c r="M110" s="12">
        <v>439</v>
      </c>
      <c r="N110" s="12">
        <v>-0.08</v>
      </c>
    </row>
    <row r="111" spans="1:14" x14ac:dyDescent="0.25">
      <c r="A111" s="16" t="s">
        <v>299</v>
      </c>
      <c r="B111" s="22">
        <v>44682</v>
      </c>
      <c r="C111" s="13">
        <v>3122</v>
      </c>
      <c r="D111" s="13">
        <v>3051</v>
      </c>
      <c r="E111" s="13">
        <v>71</v>
      </c>
      <c r="F111" s="13" t="s">
        <v>16</v>
      </c>
      <c r="G111" s="14">
        <v>-0.08</v>
      </c>
      <c r="H111" s="14">
        <v>85</v>
      </c>
      <c r="I111" s="14">
        <v>319.05</v>
      </c>
      <c r="J111" s="14">
        <v>28.71</v>
      </c>
      <c r="K111" s="14">
        <v>0</v>
      </c>
      <c r="L111" s="14">
        <v>433</v>
      </c>
      <c r="M111" s="14">
        <v>433</v>
      </c>
      <c r="N111" s="14">
        <v>-0.32</v>
      </c>
    </row>
    <row r="112" spans="1:14" x14ac:dyDescent="0.25">
      <c r="A112" s="16" t="s">
        <v>299</v>
      </c>
      <c r="B112" s="22">
        <v>44713</v>
      </c>
      <c r="C112" s="11">
        <v>3191</v>
      </c>
      <c r="D112" s="11">
        <v>3122</v>
      </c>
      <c r="E112" s="11">
        <v>69</v>
      </c>
      <c r="F112" s="11" t="s">
        <v>16</v>
      </c>
      <c r="G112" s="12">
        <v>-0.32</v>
      </c>
      <c r="H112" s="12">
        <v>82.45</v>
      </c>
      <c r="I112" s="12">
        <v>310.2</v>
      </c>
      <c r="J112" s="12">
        <v>27.92</v>
      </c>
      <c r="K112" s="12">
        <v>0</v>
      </c>
      <c r="L112" s="12">
        <v>420</v>
      </c>
      <c r="M112" s="12">
        <v>420</v>
      </c>
      <c r="N112" s="12">
        <v>0</v>
      </c>
    </row>
    <row r="113" spans="1:14" x14ac:dyDescent="0.25">
      <c r="A113" s="16" t="s">
        <v>299</v>
      </c>
      <c r="B113" s="22">
        <v>44743</v>
      </c>
      <c r="C113" s="13">
        <v>3288</v>
      </c>
      <c r="D113" s="13">
        <v>3191</v>
      </c>
      <c r="E113" s="13">
        <v>97</v>
      </c>
      <c r="F113" s="13" t="s">
        <v>16</v>
      </c>
      <c r="G113" s="14">
        <v>0</v>
      </c>
      <c r="H113" s="14">
        <v>85</v>
      </c>
      <c r="I113" s="14">
        <v>463.35</v>
      </c>
      <c r="J113" s="14">
        <v>41.7</v>
      </c>
      <c r="K113" s="14">
        <v>1</v>
      </c>
      <c r="L113" s="14">
        <v>591</v>
      </c>
      <c r="M113" s="14">
        <v>591</v>
      </c>
      <c r="N113" s="14">
        <v>0</v>
      </c>
    </row>
    <row r="114" spans="1:14" x14ac:dyDescent="0.25">
      <c r="A114" s="16" t="s">
        <v>299</v>
      </c>
      <c r="B114" s="22">
        <v>44774</v>
      </c>
      <c r="C114" s="11">
        <v>3370</v>
      </c>
      <c r="D114" s="11">
        <v>3288</v>
      </c>
      <c r="E114" s="11">
        <v>82</v>
      </c>
      <c r="F114" s="11" t="s">
        <v>16</v>
      </c>
      <c r="G114" s="12">
        <v>0</v>
      </c>
      <c r="H114" s="12">
        <v>100</v>
      </c>
      <c r="I114" s="12">
        <v>384.2</v>
      </c>
      <c r="J114" s="12">
        <v>34.58</v>
      </c>
      <c r="K114" s="12">
        <v>0</v>
      </c>
      <c r="L114" s="12">
        <v>519</v>
      </c>
      <c r="M114" s="12">
        <v>0</v>
      </c>
      <c r="N114" s="12">
        <v>519</v>
      </c>
    </row>
    <row r="115" spans="1:14" x14ac:dyDescent="0.25">
      <c r="A115" s="16" t="s">
        <v>299</v>
      </c>
      <c r="B115" s="22">
        <v>44805</v>
      </c>
      <c r="C115" s="13">
        <v>3462</v>
      </c>
      <c r="D115" s="13">
        <v>3370</v>
      </c>
      <c r="E115" s="13">
        <v>92</v>
      </c>
      <c r="F115" s="13" t="s">
        <v>16</v>
      </c>
      <c r="G115" s="14">
        <v>519</v>
      </c>
      <c r="H115" s="14">
        <v>100</v>
      </c>
      <c r="I115" s="14">
        <v>440.2</v>
      </c>
      <c r="J115" s="14">
        <v>39.619999999999997</v>
      </c>
      <c r="K115" s="14">
        <v>2.94</v>
      </c>
      <c r="L115" s="14">
        <v>1081</v>
      </c>
      <c r="M115" s="14">
        <v>1081</v>
      </c>
      <c r="N115" s="14">
        <v>0</v>
      </c>
    </row>
    <row r="116" spans="1:14" x14ac:dyDescent="0.25">
      <c r="A116" s="16" t="s">
        <v>299</v>
      </c>
      <c r="B116" s="22">
        <v>44835</v>
      </c>
      <c r="C116" s="13">
        <v>3750</v>
      </c>
      <c r="D116" s="13">
        <v>3677</v>
      </c>
      <c r="E116" s="13">
        <v>73</v>
      </c>
      <c r="F116" s="13" t="s">
        <v>16</v>
      </c>
      <c r="G116" s="14">
        <v>0</v>
      </c>
      <c r="H116" s="14">
        <v>100</v>
      </c>
      <c r="I116" s="14">
        <v>333.8</v>
      </c>
      <c r="J116" s="14">
        <v>30.04</v>
      </c>
      <c r="K116" s="14">
        <v>1</v>
      </c>
      <c r="L116" s="14">
        <v>504</v>
      </c>
      <c r="M116" s="14">
        <v>0</v>
      </c>
      <c r="N116" s="14">
        <v>504</v>
      </c>
    </row>
    <row r="117" spans="1:14" x14ac:dyDescent="0.25">
      <c r="A117" s="16" t="s">
        <v>299</v>
      </c>
      <c r="B117" s="22">
        <v>44866</v>
      </c>
      <c r="C117" s="11">
        <v>3821</v>
      </c>
      <c r="D117" s="11">
        <v>3750</v>
      </c>
      <c r="E117" s="11">
        <v>71</v>
      </c>
      <c r="F117" s="11" t="s">
        <v>16</v>
      </c>
      <c r="G117" s="12">
        <v>504</v>
      </c>
      <c r="H117" s="12">
        <v>100</v>
      </c>
      <c r="I117" s="12">
        <v>322.60000000000002</v>
      </c>
      <c r="J117" s="12">
        <v>29.03</v>
      </c>
      <c r="K117" s="12">
        <v>2.85</v>
      </c>
      <c r="L117" s="12">
        <v>996</v>
      </c>
      <c r="M117" s="12">
        <v>996</v>
      </c>
      <c r="N117" s="12">
        <v>0</v>
      </c>
    </row>
    <row r="118" spans="1:14" x14ac:dyDescent="0.25">
      <c r="A118" s="16" t="s">
        <v>299</v>
      </c>
      <c r="B118" s="22">
        <v>44896</v>
      </c>
      <c r="C118" s="13">
        <v>3821</v>
      </c>
      <c r="D118" s="13">
        <v>3821</v>
      </c>
      <c r="E118" s="13">
        <v>72</v>
      </c>
      <c r="F118" s="13" t="s">
        <v>118</v>
      </c>
      <c r="G118" s="14">
        <v>0</v>
      </c>
      <c r="H118" s="14">
        <v>100</v>
      </c>
      <c r="I118" s="14">
        <v>328.2</v>
      </c>
      <c r="J118" s="14">
        <v>29.54</v>
      </c>
      <c r="K118" s="14">
        <v>0</v>
      </c>
      <c r="L118" s="14">
        <v>496</v>
      </c>
      <c r="M118" s="14">
        <v>500</v>
      </c>
      <c r="N118" s="14">
        <v>-4</v>
      </c>
    </row>
  </sheetData>
  <mergeCells count="12">
    <mergeCell ref="H3:J3"/>
    <mergeCell ref="A4:C4"/>
    <mergeCell ref="E4:G4"/>
    <mergeCell ref="H4:I4"/>
    <mergeCell ref="D5:F5"/>
    <mergeCell ref="H1:I1"/>
    <mergeCell ref="A1:B1"/>
    <mergeCell ref="C1:D1"/>
    <mergeCell ref="A2:B2"/>
    <mergeCell ref="C2:D2"/>
    <mergeCell ref="C3:D3"/>
    <mergeCell ref="E3:G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</vt:i4>
      </vt:variant>
    </vt:vector>
  </HeadingPairs>
  <TitlesOfParts>
    <vt:vector size="38" baseType="lpstr">
      <vt:lpstr>DKRRKKJ1442</vt:lpstr>
      <vt:lpstr>RGKL463</vt:lpstr>
      <vt:lpstr>101889</vt:lpstr>
      <vt:lpstr>KDTL6561</vt:lpstr>
      <vt:lpstr>CPKLRG14012</vt:lpstr>
      <vt:lpstr>RKL3922</vt:lpstr>
      <vt:lpstr>RKL5102</vt:lpstr>
      <vt:lpstr>104514</vt:lpstr>
      <vt:lpstr>RKL5054</vt:lpstr>
      <vt:lpstr>DBJ101465</vt:lpstr>
      <vt:lpstr>KDRL9026</vt:lpstr>
      <vt:lpstr>RGKL809</vt:lpstr>
      <vt:lpstr>KSDL5586</vt:lpstr>
      <vt:lpstr>51160</vt:lpstr>
      <vt:lpstr>dbj100488</vt:lpstr>
      <vt:lpstr>DKRKK2124</vt:lpstr>
      <vt:lpstr>KDDL5654</vt:lpstr>
      <vt:lpstr>RGKL495</vt:lpstr>
      <vt:lpstr>RKL4378</vt:lpstr>
      <vt:lpstr>KSDL8680</vt:lpstr>
      <vt:lpstr>101835</vt:lpstr>
      <vt:lpstr>CKBJ20</vt:lpstr>
      <vt:lpstr>110119</vt:lpstr>
      <vt:lpstr>107974</vt:lpstr>
      <vt:lpstr>TLBJ97995</vt:lpstr>
      <vt:lpstr>438</vt:lpstr>
      <vt:lpstr>TLRKKJ1608</vt:lpstr>
      <vt:lpstr>svrkkj3358</vt:lpstr>
      <vt:lpstr>DRKKJ1477</vt:lpstr>
      <vt:lpstr>kmkl8947</vt:lpstr>
      <vt:lpstr>105143</vt:lpstr>
      <vt:lpstr>rkbj161</vt:lpstr>
      <vt:lpstr>51922</vt:lpstr>
      <vt:lpstr>KKDL5974</vt:lpstr>
      <vt:lpstr>Sheet5</vt:lpstr>
      <vt:lpstr>'104514'!Print_Area</vt:lpstr>
      <vt:lpstr>KDDL5654!Print_Area</vt:lpstr>
      <vt:lpstr>KSDL5586!Print_Area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2022-09-16T07:19:49Z</dcterms:created>
  <dcterms:modified xsi:type="dcterms:W3CDTF">2022-12-14T08:09:14Z</dcterms:modified>
</cp:coreProperties>
</file>