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355" windowHeight="7740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G12" i="1" l="1"/>
  <c r="G6" i="1" l="1"/>
  <c r="J6" i="1"/>
  <c r="P12" i="1" l="1"/>
  <c r="G19" i="1" l="1"/>
</calcChain>
</file>

<file path=xl/sharedStrings.xml><?xml version="1.0" encoding="utf-8"?>
<sst xmlns="http://schemas.openxmlformats.org/spreadsheetml/2006/main" count="51" uniqueCount="35">
  <si>
    <t xml:space="preserve"> DIVISION , SUB DIVISION, A/C SECTION  WISE COLLECTION DETAILS OF HASSAN CIRCLE</t>
  </si>
  <si>
    <t>Bank Remittance</t>
  </si>
  <si>
    <t>Main Branch Transfer</t>
  </si>
  <si>
    <t>CMC/TMC/TP/KUWS&amp;DB</t>
  </si>
  <si>
    <t>Grama Panchayath</t>
  </si>
  <si>
    <t>Days</t>
  </si>
  <si>
    <t>OB</t>
  </si>
  <si>
    <t>Progressive</t>
  </si>
  <si>
    <t>DAY's</t>
  </si>
  <si>
    <t>Water Supply(Days)</t>
  </si>
  <si>
    <t>Water Supply (Progressive)</t>
  </si>
  <si>
    <t>Street Light (Days)</t>
  </si>
  <si>
    <t>Street Light (Progressive)</t>
  </si>
  <si>
    <t>Rural Sub-Division-2</t>
  </si>
  <si>
    <t xml:space="preserve">                                   </t>
  </si>
  <si>
    <t xml:space="preserve"> Collection </t>
  </si>
  <si>
    <t>Remittence</t>
  </si>
  <si>
    <t>cash:</t>
  </si>
  <si>
    <t xml:space="preserve">Cheque:  </t>
  </si>
  <si>
    <t>Cheque:</t>
  </si>
  <si>
    <t>TOTAL</t>
  </si>
  <si>
    <t>.</t>
  </si>
  <si>
    <t>Amount in Rs.</t>
  </si>
  <si>
    <t>Sub-Division</t>
  </si>
  <si>
    <t>Mobile Counter Collection</t>
  </si>
  <si>
    <t>ATP Counter collection</t>
  </si>
  <si>
    <t>RTGS/NEFT Collection</t>
  </si>
  <si>
    <t>GOVT  INST</t>
  </si>
  <si>
    <t>Total Collection</t>
  </si>
  <si>
    <t>S</t>
  </si>
  <si>
    <t>W</t>
  </si>
  <si>
    <t>RSD2</t>
  </si>
  <si>
    <t>BY</t>
  </si>
  <si>
    <t>12.12.2022</t>
  </si>
  <si>
    <r>
      <t>12</t>
    </r>
    <r>
      <rPr>
        <b/>
        <sz val="16"/>
        <color rgb="FFFF0000"/>
        <rFont val="Calibri"/>
        <family val="2"/>
      </rPr>
      <t>.</t>
    </r>
    <r>
      <rPr>
        <b/>
        <i/>
        <sz val="16"/>
        <color rgb="FFFF0000"/>
        <rFont val="Calibri"/>
        <family val="2"/>
      </rPr>
      <t>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</si>
</sst>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Book Antiqua"/>
      <family val="1"/>
    </font>
    <font>
      <sz val="14"/>
      <color theme="1"/>
      <name val="Calibri"/>
      <family val="2"/>
      <scheme val="minor"/>
    </font>
    <font>
      <b/>
      <sz val="14"/>
      <name val="Cambria"/>
      <family val="1"/>
    </font>
    <font>
      <sz val="16"/>
      <color rgb="FFFF0000"/>
      <name val="Calibri"/>
      <family val="2"/>
    </font>
    <font>
      <sz val="16"/>
      <name val="Calibri"/>
      <family val="2"/>
    </font>
    <font>
      <b/>
      <sz val="11"/>
      <name val="Calibri"/>
      <family val="2"/>
    </font>
    <font>
      <b/>
      <sz val="11"/>
      <name val="Cambria"/>
      <family val="1"/>
    </font>
    <font>
      <sz val="11"/>
      <name val="Calibri"/>
      <family val="2"/>
    </font>
    <font>
      <b/>
      <sz val="10"/>
      <name val="Cambria"/>
      <family val="1"/>
    </font>
    <font>
      <b/>
      <sz val="12"/>
      <name val="Cambri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sz val="14"/>
      <name val="Cambria"/>
      <family val="1"/>
    </font>
    <font>
      <sz val="14"/>
      <name val="Nudi Akshar-01"/>
    </font>
    <font>
      <sz val="16"/>
      <name val="Nudi Akshar-01"/>
    </font>
    <font>
      <b/>
      <sz val="14"/>
      <name val="Nudi Akshar-01"/>
    </font>
    <font>
      <b/>
      <sz val="16"/>
      <name val="Nudi Akshar-01"/>
    </font>
    <font>
      <sz val="12"/>
      <name val="Cambria"/>
      <family val="1"/>
    </font>
    <font>
      <sz val="12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8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i/>
      <sz val="16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5B8B7"/>
        <bgColor rgb="FFE5B8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B8B7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2" fontId="15" fillId="2" borderId="5" xfId="0" applyNumberFormat="1" applyFont="1" applyFill="1" applyBorder="1" applyAlignment="1">
      <alignment horizontal="right" vertical="center" wrapText="1"/>
    </xf>
    <xf numFmtId="2" fontId="16" fillId="3" borderId="9" xfId="0" applyNumberFormat="1" applyFont="1" applyFill="1" applyBorder="1" applyAlignment="1">
      <alignment horizontal="right" vertical="center" wrapText="1"/>
    </xf>
    <xf numFmtId="1" fontId="15" fillId="2" borderId="7" xfId="0" applyNumberFormat="1" applyFont="1" applyFill="1" applyBorder="1" applyAlignment="1">
      <alignment horizontal="right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5" fillId="2" borderId="7" xfId="0" applyNumberFormat="1" applyFont="1" applyFill="1" applyBorder="1" applyAlignment="1">
      <alignment horizontal="right" vertical="center" wrapText="1"/>
    </xf>
    <xf numFmtId="0" fontId="0" fillId="0" borderId="9" xfId="0" applyFont="1" applyBorder="1"/>
    <xf numFmtId="2" fontId="15" fillId="2" borderId="7" xfId="0" applyNumberFormat="1" applyFont="1" applyFill="1" applyBorder="1" applyAlignment="1">
      <alignment horizontal="right" wrapText="1"/>
    </xf>
    <xf numFmtId="2" fontId="15" fillId="0" borderId="7" xfId="0" applyNumberFormat="1" applyFont="1" applyBorder="1" applyAlignment="1">
      <alignment horizontal="right" wrapText="1"/>
    </xf>
    <xf numFmtId="0" fontId="0" fillId="0" borderId="0" xfId="0" applyFont="1"/>
    <xf numFmtId="2" fontId="17" fillId="2" borderId="7" xfId="0" applyNumberFormat="1" applyFont="1" applyFill="1" applyBorder="1" applyAlignment="1">
      <alignment horizontal="right" vertical="center" wrapText="1"/>
    </xf>
    <xf numFmtId="2" fontId="17" fillId="2" borderId="10" xfId="0" applyNumberFormat="1" applyFont="1" applyFill="1" applyBorder="1" applyAlignment="1">
      <alignment horizontal="right" vertical="center" wrapText="1"/>
    </xf>
    <xf numFmtId="2" fontId="17" fillId="0" borderId="10" xfId="0" applyNumberFormat="1" applyFont="1" applyBorder="1" applyAlignment="1">
      <alignment horizontal="right" vertical="center" wrapText="1"/>
    </xf>
    <xf numFmtId="2" fontId="17" fillId="0" borderId="7" xfId="0" applyNumberFormat="1" applyFont="1" applyBorder="1" applyAlignment="1">
      <alignment horizontal="right" vertical="center" wrapText="1"/>
    </xf>
    <xf numFmtId="2" fontId="18" fillId="4" borderId="0" xfId="0" applyNumberFormat="1" applyFont="1" applyFill="1" applyBorder="1" applyAlignment="1">
      <alignment horizontal="right" vertical="center" wrapText="1"/>
    </xf>
    <xf numFmtId="2" fontId="18" fillId="3" borderId="0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0" fillId="0" borderId="9" xfId="0" applyFont="1" applyBorder="1" applyAlignment="1">
      <alignment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0" fillId="0" borderId="9" xfId="0" applyBorder="1"/>
    <xf numFmtId="0" fontId="1" fillId="0" borderId="9" xfId="0" applyFont="1" applyBorder="1"/>
    <xf numFmtId="0" fontId="1" fillId="0" borderId="0" xfId="0" applyFont="1"/>
    <xf numFmtId="2" fontId="1" fillId="0" borderId="0" xfId="0" applyNumberFormat="1" applyFont="1"/>
    <xf numFmtId="1" fontId="1" fillId="0" borderId="0" xfId="0" applyNumberFormat="1" applyFont="1"/>
    <xf numFmtId="2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Border="1"/>
    <xf numFmtId="0" fontId="0" fillId="0" borderId="14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19" xfId="0" applyFont="1" applyBorder="1" applyAlignment="1">
      <alignment horizontal="center" wrapText="1"/>
    </xf>
    <xf numFmtId="0" fontId="24" fillId="0" borderId="19" xfId="0" applyFont="1" applyFill="1" applyBorder="1" applyAlignment="1">
      <alignment horizontal="center" wrapText="1"/>
    </xf>
    <xf numFmtId="0" fontId="24" fillId="0" borderId="20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2" fontId="25" fillId="0" borderId="22" xfId="0" applyNumberFormat="1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24" fillId="0" borderId="2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21" fillId="0" borderId="9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workbookViewId="0">
      <selection activeCell="D7" sqref="D7"/>
    </sheetView>
  </sheetViews>
  <sheetFormatPr defaultRowHeight="15" x14ac:dyDescent="0.25"/>
  <cols>
    <col min="1" max="1" width="17.5703125" customWidth="1"/>
    <col min="2" max="2" width="14.28515625" customWidth="1"/>
    <col min="3" max="3" width="17.28515625" customWidth="1"/>
    <col min="4" max="4" width="15.28515625" customWidth="1"/>
    <col min="5" max="5" width="21" customWidth="1"/>
    <col min="6" max="6" width="13.5703125" customWidth="1"/>
    <col min="7" max="7" width="15.140625" customWidth="1"/>
    <col min="8" max="8" width="11.85546875" customWidth="1"/>
    <col min="9" max="9" width="13" customWidth="1"/>
    <col min="10" max="10" width="13.7109375" customWidth="1"/>
    <col min="11" max="11" width="22" customWidth="1"/>
    <col min="12" max="12" width="11.42578125" customWidth="1"/>
    <col min="13" max="13" width="14.28515625" customWidth="1"/>
    <col min="14" max="14" width="11.85546875" customWidth="1"/>
    <col min="15" max="15" width="11" customWidth="1"/>
    <col min="16" max="16" width="12.42578125" customWidth="1"/>
    <col min="17" max="17" width="10.28515625" bestFit="1" customWidth="1"/>
    <col min="18" max="18" width="10.28515625" customWidth="1"/>
    <col min="19" max="19" width="12.42578125" customWidth="1"/>
    <col min="20" max="20" width="12.140625" customWidth="1"/>
    <col min="21" max="21" width="11.28515625" customWidth="1"/>
    <col min="22" max="22" width="11.140625" customWidth="1"/>
  </cols>
  <sheetData>
    <row r="1" spans="1:28" x14ac:dyDescent="0.25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8" s="1" customFormat="1" ht="18.75" x14ac:dyDescent="0.3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8" ht="21" x14ac:dyDescent="0.25">
      <c r="B3" s="72" t="s">
        <v>34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8" ht="15.75" x14ac:dyDescent="0.25">
      <c r="A4" s="2"/>
      <c r="B4" s="74"/>
      <c r="C4" s="75"/>
      <c r="D4" s="76"/>
      <c r="E4" s="77" t="s">
        <v>1</v>
      </c>
      <c r="F4" s="78"/>
      <c r="G4" s="79"/>
      <c r="H4" s="80" t="s">
        <v>2</v>
      </c>
      <c r="I4" s="81"/>
      <c r="J4" s="79"/>
      <c r="K4" s="82" t="s">
        <v>3</v>
      </c>
      <c r="L4" s="83"/>
      <c r="M4" s="84"/>
      <c r="N4" s="84"/>
      <c r="O4" s="84"/>
      <c r="P4" s="79"/>
      <c r="Q4" s="82" t="s">
        <v>4</v>
      </c>
      <c r="R4" s="83"/>
      <c r="S4" s="84"/>
      <c r="T4" s="84"/>
      <c r="U4" s="84"/>
      <c r="V4" s="79"/>
    </row>
    <row r="5" spans="1:28" ht="51" x14ac:dyDescent="0.25">
      <c r="B5" s="3" t="s">
        <v>5</v>
      </c>
      <c r="C5" s="4" t="s">
        <v>6</v>
      </c>
      <c r="D5" s="5" t="s">
        <v>7</v>
      </c>
      <c r="E5" s="6" t="s">
        <v>8</v>
      </c>
      <c r="F5" s="6" t="s">
        <v>6</v>
      </c>
      <c r="G5" s="7" t="s">
        <v>7</v>
      </c>
      <c r="H5" s="6" t="s">
        <v>8</v>
      </c>
      <c r="I5" s="6" t="s">
        <v>6</v>
      </c>
      <c r="J5" s="7" t="s">
        <v>7</v>
      </c>
      <c r="K5" s="8" t="s">
        <v>9</v>
      </c>
      <c r="L5" s="6" t="s">
        <v>6</v>
      </c>
      <c r="M5" s="7" t="s">
        <v>10</v>
      </c>
      <c r="N5" s="8" t="s">
        <v>11</v>
      </c>
      <c r="O5" s="6" t="s">
        <v>6</v>
      </c>
      <c r="P5" s="7" t="s">
        <v>12</v>
      </c>
      <c r="Q5" s="8" t="s">
        <v>9</v>
      </c>
      <c r="R5" s="8" t="s">
        <v>6</v>
      </c>
      <c r="S5" s="7" t="s">
        <v>10</v>
      </c>
      <c r="T5" s="8" t="s">
        <v>11</v>
      </c>
      <c r="U5" s="8" t="s">
        <v>6</v>
      </c>
      <c r="V5" s="7" t="s">
        <v>12</v>
      </c>
    </row>
    <row r="6" spans="1:28" s="18" customFormat="1" ht="36" x14ac:dyDescent="0.5">
      <c r="A6" s="9" t="s">
        <v>13</v>
      </c>
      <c r="B6" s="10">
        <v>3213704</v>
      </c>
      <c r="C6" s="11">
        <v>17677119</v>
      </c>
      <c r="D6" s="11">
        <v>20890823</v>
      </c>
      <c r="E6" s="10">
        <v>2796896</v>
      </c>
      <c r="F6" s="13">
        <v>26664330</v>
      </c>
      <c r="G6" s="13">
        <f>E6+F6</f>
        <v>29461226</v>
      </c>
      <c r="H6" s="12">
        <v>7154605</v>
      </c>
      <c r="I6" s="13">
        <v>22825966.399999999</v>
      </c>
      <c r="J6" s="13">
        <f>H6+I6</f>
        <v>29980571.399999999</v>
      </c>
      <c r="K6" s="14"/>
      <c r="L6" s="14">
        <v>0</v>
      </c>
      <c r="M6" s="13">
        <v>0</v>
      </c>
      <c r="N6" s="14"/>
      <c r="O6" s="14"/>
      <c r="P6" s="13"/>
      <c r="Q6" s="14"/>
      <c r="R6" s="14"/>
      <c r="S6" s="14">
        <v>0</v>
      </c>
      <c r="T6" s="15"/>
      <c r="U6" s="16">
        <v>0</v>
      </c>
      <c r="V6" s="17">
        <v>0</v>
      </c>
    </row>
    <row r="7" spans="1:28" ht="21.75" x14ac:dyDescent="0.25">
      <c r="B7" s="19"/>
      <c r="C7" s="20"/>
      <c r="D7" s="21"/>
      <c r="E7" s="19"/>
      <c r="F7" s="19"/>
      <c r="G7" s="22"/>
      <c r="H7" s="19"/>
      <c r="I7" s="19"/>
      <c r="J7" s="22"/>
      <c r="K7" s="19"/>
      <c r="L7" s="19"/>
      <c r="M7" s="22"/>
      <c r="N7" s="19"/>
      <c r="O7" s="19"/>
      <c r="P7" s="22"/>
      <c r="Q7" s="19"/>
      <c r="R7" s="19"/>
      <c r="S7" s="22"/>
      <c r="T7" s="19"/>
      <c r="U7" s="19"/>
      <c r="V7" s="22"/>
    </row>
    <row r="8" spans="1:28" ht="24" x14ac:dyDescent="0.25">
      <c r="B8" s="23"/>
      <c r="C8" s="23"/>
      <c r="D8" s="24"/>
      <c r="E8" s="23"/>
      <c r="F8" s="23"/>
      <c r="G8" s="24"/>
      <c r="H8" s="23"/>
      <c r="I8" s="23"/>
      <c r="J8" s="24"/>
      <c r="K8" s="23"/>
      <c r="L8" s="23"/>
      <c r="M8" s="24"/>
      <c r="N8" s="23"/>
      <c r="O8" s="23"/>
      <c r="P8" s="24"/>
      <c r="Q8" s="23"/>
      <c r="R8" s="23"/>
      <c r="S8" s="24"/>
      <c r="T8" s="23"/>
      <c r="U8" s="23"/>
      <c r="V8" s="24"/>
    </row>
    <row r="9" spans="1:28" ht="24" x14ac:dyDescent="0.25">
      <c r="B9" s="25" t="s">
        <v>14</v>
      </c>
      <c r="C9" s="26"/>
      <c r="D9" s="26"/>
      <c r="E9" s="25" t="s">
        <v>15</v>
      </c>
      <c r="F9" s="25"/>
      <c r="G9" s="91"/>
      <c r="H9" s="92"/>
      <c r="I9" s="27"/>
      <c r="J9" s="91" t="s">
        <v>16</v>
      </c>
      <c r="K9" s="93"/>
      <c r="L9" s="93"/>
      <c r="M9" s="93"/>
      <c r="N9" s="93"/>
      <c r="O9" s="93"/>
      <c r="P9" s="93"/>
      <c r="Q9" s="92"/>
      <c r="R9" s="28"/>
      <c r="S9" s="24"/>
      <c r="T9" s="23"/>
      <c r="U9" s="23"/>
      <c r="V9" s="24"/>
    </row>
    <row r="10" spans="1:28" ht="24" x14ac:dyDescent="0.25">
      <c r="B10" s="94">
        <v>1</v>
      </c>
      <c r="C10" s="94"/>
      <c r="D10" s="94"/>
      <c r="E10" s="29" t="s">
        <v>17</v>
      </c>
      <c r="F10" s="29"/>
      <c r="G10" s="95">
        <v>1312843</v>
      </c>
      <c r="H10" s="96"/>
      <c r="I10" s="30">
        <v>0</v>
      </c>
      <c r="J10" s="94"/>
      <c r="K10" s="94"/>
      <c r="L10" s="94"/>
      <c r="M10" s="94"/>
      <c r="N10" s="29" t="s">
        <v>17</v>
      </c>
      <c r="O10" s="31"/>
      <c r="P10" s="97">
        <v>896035</v>
      </c>
      <c r="Q10" s="98"/>
      <c r="R10" s="32"/>
      <c r="S10" s="24"/>
      <c r="T10" s="23"/>
      <c r="U10" s="23"/>
      <c r="V10" s="24"/>
    </row>
    <row r="11" spans="1:28" ht="24" x14ac:dyDescent="0.25">
      <c r="B11" s="94"/>
      <c r="C11" s="94"/>
      <c r="D11" s="94"/>
      <c r="E11" s="29" t="s">
        <v>18</v>
      </c>
      <c r="F11" s="29"/>
      <c r="G11" s="95">
        <v>1900861</v>
      </c>
      <c r="H11" s="96"/>
      <c r="I11" s="33">
        <v>0</v>
      </c>
      <c r="J11" s="94"/>
      <c r="K11" s="94"/>
      <c r="L11" s="94"/>
      <c r="M11" s="94"/>
      <c r="N11" s="29" t="s">
        <v>19</v>
      </c>
      <c r="O11" s="29"/>
      <c r="P11" s="95">
        <v>1900861</v>
      </c>
      <c r="Q11" s="96"/>
      <c r="R11" s="32"/>
      <c r="S11" s="24"/>
      <c r="T11" s="23"/>
      <c r="U11" s="23"/>
      <c r="V11" s="24"/>
    </row>
    <row r="12" spans="1:28" ht="18.75" x14ac:dyDescent="0.25">
      <c r="B12" s="94"/>
      <c r="C12" s="94"/>
      <c r="D12" s="94"/>
      <c r="E12" s="34" t="s">
        <v>20</v>
      </c>
      <c r="F12" s="29"/>
      <c r="G12" s="99">
        <f>G10+G11</f>
        <v>3213704</v>
      </c>
      <c r="H12" s="100"/>
      <c r="I12" s="34"/>
      <c r="J12" s="94"/>
      <c r="K12" s="94"/>
      <c r="L12" s="94"/>
      <c r="M12" s="94"/>
      <c r="N12" s="35" t="s">
        <v>20</v>
      </c>
      <c r="O12" s="35"/>
      <c r="P12" s="101">
        <f>SUM(P10:Q11)</f>
        <v>2796896</v>
      </c>
      <c r="Q12" s="102"/>
    </row>
    <row r="13" spans="1:28" x14ac:dyDescent="0.25">
      <c r="A13" s="36"/>
      <c r="B13" s="36"/>
      <c r="C13" s="36"/>
      <c r="D13" s="37"/>
      <c r="E13" s="36"/>
      <c r="F13" s="36"/>
      <c r="G13" s="36"/>
      <c r="H13" s="36"/>
      <c r="I13" s="38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  <c r="U13" s="36"/>
      <c r="V13" s="36"/>
    </row>
    <row r="14" spans="1:28" x14ac:dyDescent="0.25">
      <c r="B14" s="39"/>
      <c r="C14" s="39" t="s">
        <v>21</v>
      </c>
      <c r="D14" s="39"/>
      <c r="E14" s="39"/>
      <c r="G14" s="39"/>
      <c r="H14" s="39"/>
      <c r="I14" s="39"/>
      <c r="O14" s="39"/>
      <c r="P14" s="39"/>
      <c r="V14" s="39"/>
    </row>
    <row r="15" spans="1:28" x14ac:dyDescent="0.25">
      <c r="B15" s="39"/>
      <c r="C15" s="39"/>
      <c r="G15" s="39"/>
      <c r="H15" s="39"/>
      <c r="I15" s="39"/>
      <c r="J15" s="39"/>
      <c r="L15" s="40"/>
      <c r="M15" s="40"/>
      <c r="N15" s="41"/>
      <c r="O15" s="42"/>
      <c r="P15" s="43"/>
      <c r="Q15" s="42"/>
      <c r="R15" s="40"/>
      <c r="S15" s="44"/>
      <c r="T15" s="41"/>
      <c r="U15" s="41"/>
      <c r="V15" s="41"/>
      <c r="W15" s="40"/>
      <c r="X15" s="40"/>
      <c r="Y15" s="40"/>
      <c r="Z15" s="40"/>
      <c r="AA15" s="40"/>
    </row>
    <row r="16" spans="1:28" ht="21.75" thickBot="1" x14ac:dyDescent="0.3">
      <c r="E16" s="85" t="s">
        <v>22</v>
      </c>
      <c r="F16" s="85"/>
      <c r="G16" s="39"/>
      <c r="H16" s="39"/>
      <c r="I16" s="39"/>
      <c r="J16" s="39"/>
      <c r="K16" s="40"/>
      <c r="L16" s="40"/>
      <c r="M16" s="40"/>
      <c r="N16" s="40"/>
      <c r="O16" s="40"/>
      <c r="P16" s="45" t="s">
        <v>32</v>
      </c>
      <c r="Q16" s="40"/>
      <c r="R16" s="40"/>
      <c r="S16" s="40"/>
      <c r="T16" s="41"/>
      <c r="U16" s="40"/>
      <c r="V16" s="40"/>
      <c r="W16" s="40"/>
      <c r="X16" s="40"/>
      <c r="Y16" s="40"/>
      <c r="Z16" s="41"/>
      <c r="AA16" s="41"/>
      <c r="AB16" s="46"/>
    </row>
    <row r="17" spans="1:27" ht="24" thickBot="1" x14ac:dyDescent="0.3">
      <c r="A17" s="86" t="s">
        <v>33</v>
      </c>
      <c r="B17" s="87"/>
      <c r="C17" s="87"/>
      <c r="D17" s="87"/>
      <c r="E17" s="87"/>
      <c r="F17" s="88"/>
      <c r="H17" s="39"/>
      <c r="K17" s="47">
        <v>0</v>
      </c>
      <c r="L17" s="48">
        <v>0</v>
      </c>
      <c r="M17" s="48">
        <v>0</v>
      </c>
      <c r="N17" s="49">
        <v>0</v>
      </c>
      <c r="O17" s="40"/>
      <c r="P17" s="40"/>
      <c r="Q17" s="40"/>
      <c r="R17" s="40"/>
      <c r="S17" s="40"/>
      <c r="T17" s="41"/>
      <c r="U17" s="41"/>
      <c r="V17" s="41"/>
      <c r="W17" s="41"/>
      <c r="X17" s="40"/>
      <c r="Y17" s="40"/>
      <c r="Z17" s="40"/>
      <c r="AA17" s="40"/>
    </row>
    <row r="18" spans="1:27" ht="56.25" x14ac:dyDescent="0.3">
      <c r="A18" s="50"/>
      <c r="B18" s="51" t="s">
        <v>23</v>
      </c>
      <c r="C18" s="52" t="s">
        <v>24</v>
      </c>
      <c r="D18" s="52" t="s">
        <v>25</v>
      </c>
      <c r="E18" s="52" t="s">
        <v>26</v>
      </c>
      <c r="F18" s="53" t="s">
        <v>27</v>
      </c>
      <c r="G18" s="54" t="s">
        <v>28</v>
      </c>
      <c r="H18" s="39"/>
      <c r="K18" s="55"/>
      <c r="L18" s="56" t="s">
        <v>29</v>
      </c>
      <c r="M18" s="56" t="s">
        <v>30</v>
      </c>
      <c r="N18" s="57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ht="18.75" x14ac:dyDescent="0.3">
      <c r="A19" s="58">
        <v>1</v>
      </c>
      <c r="B19" s="59" t="s">
        <v>31</v>
      </c>
      <c r="C19" s="60">
        <v>700000</v>
      </c>
      <c r="D19" s="60">
        <v>2113539</v>
      </c>
      <c r="E19" s="60">
        <v>400165</v>
      </c>
      <c r="F19" s="60">
        <v>0</v>
      </c>
      <c r="G19" s="61">
        <f>SUM(C19:F19)</f>
        <v>3213704</v>
      </c>
      <c r="H19" s="39"/>
      <c r="I19" s="39"/>
      <c r="K19" s="55"/>
      <c r="L19" s="62"/>
      <c r="M19" s="56"/>
      <c r="N19" s="63"/>
      <c r="O19" s="64"/>
      <c r="P19" s="40"/>
    </row>
    <row r="20" spans="1:27" ht="18.75" x14ac:dyDescent="0.3">
      <c r="A20" s="58" t="s">
        <v>20</v>
      </c>
      <c r="B20" s="59"/>
      <c r="C20" s="60"/>
      <c r="D20" s="60"/>
      <c r="E20" s="60"/>
      <c r="F20" s="60"/>
      <c r="G20" s="61"/>
      <c r="I20" s="39"/>
      <c r="K20" s="55"/>
      <c r="L20" s="56"/>
      <c r="M20" s="56"/>
      <c r="N20" s="63"/>
      <c r="O20" s="45"/>
      <c r="P20" s="40"/>
      <c r="Q20" s="39"/>
    </row>
    <row r="21" spans="1:27" ht="19.5" thickBot="1" x14ac:dyDescent="0.35">
      <c r="A21" s="89"/>
      <c r="B21" s="90"/>
      <c r="C21" s="65"/>
      <c r="D21" s="65"/>
      <c r="E21" s="65"/>
      <c r="F21" s="65"/>
      <c r="G21" s="66"/>
      <c r="H21" s="39"/>
      <c r="I21" s="39"/>
      <c r="K21" s="67"/>
      <c r="L21" s="56"/>
      <c r="M21" s="56"/>
      <c r="N21" s="57"/>
      <c r="P21" s="40"/>
    </row>
    <row r="22" spans="1:27" ht="15.75" thickBot="1" x14ac:dyDescent="0.3">
      <c r="K22" s="68"/>
      <c r="L22" s="69"/>
      <c r="M22" s="69"/>
      <c r="N22" s="66"/>
      <c r="P22" s="40"/>
    </row>
    <row r="23" spans="1:27" x14ac:dyDescent="0.25">
      <c r="P23" s="40"/>
    </row>
    <row r="24" spans="1:27" x14ac:dyDescent="0.25">
      <c r="F24" s="39"/>
      <c r="J24" s="40"/>
      <c r="P24" s="45"/>
    </row>
    <row r="25" spans="1:27" x14ac:dyDescent="0.25">
      <c r="E25" s="39"/>
      <c r="G25" s="39"/>
      <c r="J25" s="40"/>
      <c r="P25" s="40"/>
    </row>
    <row r="26" spans="1:27" x14ac:dyDescent="0.25">
      <c r="F26" s="39"/>
      <c r="J26" s="40"/>
      <c r="P26" s="40"/>
    </row>
    <row r="27" spans="1:27" x14ac:dyDescent="0.25">
      <c r="J27" s="40"/>
    </row>
    <row r="28" spans="1:27" x14ac:dyDescent="0.25">
      <c r="F28" s="39"/>
      <c r="J28" s="40"/>
    </row>
  </sheetData>
  <mergeCells count="21">
    <mergeCell ref="E16:F16"/>
    <mergeCell ref="A17:F17"/>
    <mergeCell ref="A21:B21"/>
    <mergeCell ref="G9:H9"/>
    <mergeCell ref="J9:Q9"/>
    <mergeCell ref="B10:D12"/>
    <mergeCell ref="G10:H10"/>
    <mergeCell ref="J10:M12"/>
    <mergeCell ref="P10:Q10"/>
    <mergeCell ref="G11:H11"/>
    <mergeCell ref="P11:Q11"/>
    <mergeCell ref="G12:H12"/>
    <mergeCell ref="P12:Q12"/>
    <mergeCell ref="B1:V1"/>
    <mergeCell ref="B2:V2"/>
    <mergeCell ref="B3:V3"/>
    <mergeCell ref="B4:D4"/>
    <mergeCell ref="E4:G4"/>
    <mergeCell ref="H4:J4"/>
    <mergeCell ref="K4:P4"/>
    <mergeCell ref="Q4:V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IIITS</cp:lastModifiedBy>
  <dcterms:created xsi:type="dcterms:W3CDTF">2022-07-05T12:09:16Z</dcterms:created>
  <dcterms:modified xsi:type="dcterms:W3CDTF">2022-12-12T10:28:05Z</dcterms:modified>
</cp:coreProperties>
</file>