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SUBBANAYAKA\LT7\"/>
    </mc:Choice>
  </mc:AlternateContent>
  <xr:revisionPtr revIDLastSave="0" documentId="8_{067A119B-082E-4C3F-BF57-3DF278AD28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7" i="1"/>
  <c r="E17" i="1" s="1"/>
  <c r="C17" i="1"/>
  <c r="G16" i="1"/>
  <c r="G15" i="1"/>
  <c r="G14" i="1"/>
  <c r="G13" i="1"/>
  <c r="G12" i="1"/>
  <c r="G11" i="1"/>
  <c r="G10" i="1"/>
  <c r="G9" i="1"/>
  <c r="G8" i="1"/>
  <c r="G6" i="1"/>
  <c r="G5" i="1"/>
  <c r="G4" i="1"/>
  <c r="G3" i="1"/>
  <c r="G2" i="1"/>
  <c r="G7" i="1" l="1"/>
  <c r="G17" i="1" s="1"/>
</calcChain>
</file>

<file path=xl/sharedStrings.xml><?xml version="1.0" encoding="utf-8"?>
<sst xmlns="http://schemas.openxmlformats.org/spreadsheetml/2006/main" count="48" uniqueCount="35">
  <si>
    <t>TN1TP3114</t>
  </si>
  <si>
    <t>TN1TP2919</t>
  </si>
  <si>
    <t>TN1TP2780</t>
  </si>
  <si>
    <t>TN3TP2838</t>
  </si>
  <si>
    <t>TN1TP2804</t>
  </si>
  <si>
    <t>TTTP2361</t>
  </si>
  <si>
    <t>TN1TP2806</t>
  </si>
  <si>
    <t>TUTP2639</t>
  </si>
  <si>
    <t>TN1TP2827</t>
  </si>
  <si>
    <t>TUTP2690</t>
  </si>
  <si>
    <t>TUTP2692</t>
  </si>
  <si>
    <t>TN2TP2777</t>
  </si>
  <si>
    <t>TN3TP2898</t>
  </si>
  <si>
    <t>TN3TP2837</t>
  </si>
  <si>
    <t>TTTP2283</t>
  </si>
  <si>
    <t>SL NO</t>
  </si>
  <si>
    <t>RRNO</t>
  </si>
  <si>
    <t>AMOUNT</t>
  </si>
  <si>
    <t>DEMAND</t>
  </si>
  <si>
    <t>COLL</t>
  </si>
  <si>
    <t>RECEIPT NO/DATE</t>
  </si>
  <si>
    <t>CB</t>
  </si>
  <si>
    <t>REMARKS</t>
  </si>
  <si>
    <t>TN1L26131 ADJ NO-01/03.07.2023</t>
  </si>
  <si>
    <t>1330100631928/25.07.2023</t>
  </si>
  <si>
    <t>ACC ADJESTED</t>
  </si>
  <si>
    <t>TUTP1641  ADJ NO-07/28.02.2023</t>
  </si>
  <si>
    <r>
      <rPr>
        <b/>
        <sz val="10"/>
        <color theme="1"/>
        <rFont val="Nudi Akshar"/>
      </rPr>
      <t>19.07.2022,31.07.2023  ರಂದು</t>
    </r>
    <r>
      <rPr>
        <b/>
        <sz val="11"/>
        <color theme="1"/>
        <rFont val="Nudi Akshar"/>
      </rPr>
      <t xml:space="preserve"> </t>
    </r>
    <r>
      <rPr>
        <b/>
        <sz val="12"/>
        <color theme="1"/>
        <rFont val="Nudi Akshar"/>
      </rPr>
      <t>±ÁSÁ¢üPÁjUÀ½UÉ</t>
    </r>
    <r>
      <rPr>
        <b/>
        <sz val="10"/>
        <color theme="1"/>
        <rFont val="Nudi Akshar"/>
      </rPr>
      <t xml:space="preserve"> </t>
    </r>
    <r>
      <rPr>
        <b/>
        <sz val="12"/>
        <color theme="1"/>
        <rFont val="Nudi Akshar"/>
      </rPr>
      <t>±Á±ÀévÀ «zÀÄåvï ¸ÁÞªÀgÀUÀ¼À Dgï.Dgï.¸ÀASÉå   ªÀiÁ»wAiÀÄ£ÀÄß PÀAzÁAiÀÄ ±ÁSÉUÉ ¤ÃqÀÄªÀAvÉ  PÉÆÃgÀ¯ÁVzÉ</t>
    </r>
  </si>
  <si>
    <t>TUTP1641  ADJ NO-05/28.02.2023</t>
  </si>
  <si>
    <t>TUTP1641  ADJ NO-06/28.02.2023</t>
  </si>
  <si>
    <t>TN3TP4010 ADJ NO-03/26.07.2023</t>
  </si>
  <si>
    <t>TN1C23335 ADJ NO-02/03.07.2023</t>
  </si>
  <si>
    <t>91133129002308/24.08.2023</t>
  </si>
  <si>
    <t>TOTAL</t>
  </si>
  <si>
    <t>RS.1112/1330100632515/27.07.2023,RS.3612/1330100638435/28.08.2023,1330100648974/08.11.2023.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</si>
</sst>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555555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Nudi Akshar"/>
    </font>
    <font>
      <b/>
      <sz val="10"/>
      <color theme="1"/>
      <name val="Nudi Akshar"/>
    </font>
    <font>
      <b/>
      <sz val="11"/>
      <color theme="1"/>
      <name val="Nudi Aksha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17" fontId="1" fillId="2" borderId="1" xfId="0" applyNumberFormat="1" applyFont="1" applyFill="1" applyBorder="1"/>
    <xf numFmtId="2" fontId="5" fillId="2" borderId="1" xfId="0" applyNumberFormat="1" applyFont="1" applyFill="1" applyBorder="1"/>
    <xf numFmtId="17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17" fontId="1" fillId="2" borderId="1" xfId="0" applyNumberFormat="1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2" fontId="11" fillId="2" borderId="1" xfId="0" applyNumberFormat="1" applyFont="1" applyFill="1" applyBorder="1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L10" sqref="L10"/>
    </sheetView>
  </sheetViews>
  <sheetFormatPr defaultRowHeight="24" customHeight="1" x14ac:dyDescent="0.25"/>
  <cols>
    <col min="1" max="1" width="9.140625" style="12"/>
    <col min="2" max="2" width="13.5703125" style="12" bestFit="1" customWidth="1"/>
    <col min="3" max="3" width="14.28515625" style="12" bestFit="1" customWidth="1"/>
    <col min="4" max="4" width="33.28515625" style="12" bestFit="1" customWidth="1"/>
    <col min="5" max="5" width="14.28515625" style="12" bestFit="1" customWidth="1"/>
    <col min="6" max="6" width="34.7109375" style="12" customWidth="1"/>
    <col min="7" max="7" width="15.85546875" style="12" customWidth="1"/>
    <col min="8" max="8" width="22.42578125" style="12" customWidth="1"/>
    <col min="9" max="16384" width="9.140625" style="12"/>
  </cols>
  <sheetData>
    <row r="1" spans="1:8" ht="24" customHeight="1" x14ac:dyDescent="0.3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</row>
    <row r="2" spans="1:8" ht="24" customHeight="1" x14ac:dyDescent="0.25">
      <c r="A2" s="2">
        <v>1</v>
      </c>
      <c r="B2" s="2" t="s">
        <v>0</v>
      </c>
      <c r="C2" s="3">
        <v>1324</v>
      </c>
      <c r="D2" s="4" t="s">
        <v>23</v>
      </c>
      <c r="E2" s="3">
        <v>1324</v>
      </c>
      <c r="F2" s="13" t="s">
        <v>24</v>
      </c>
      <c r="G2" s="5">
        <f t="shared" ref="G2:G16" si="0">C2-E2</f>
        <v>0</v>
      </c>
      <c r="H2" s="14"/>
    </row>
    <row r="3" spans="1:8" ht="24" customHeight="1" x14ac:dyDescent="0.25">
      <c r="A3" s="2">
        <v>4</v>
      </c>
      <c r="B3" s="2" t="s">
        <v>2</v>
      </c>
      <c r="C3" s="3">
        <v>6081</v>
      </c>
      <c r="D3" s="6" t="s">
        <v>26</v>
      </c>
      <c r="E3" s="3">
        <v>361</v>
      </c>
      <c r="F3" s="7" t="s">
        <v>25</v>
      </c>
      <c r="G3" s="5">
        <f t="shared" si="0"/>
        <v>5720</v>
      </c>
      <c r="H3" s="15" t="s">
        <v>27</v>
      </c>
    </row>
    <row r="4" spans="1:8" ht="24" customHeight="1" x14ac:dyDescent="0.25">
      <c r="A4" s="2">
        <v>5</v>
      </c>
      <c r="B4" s="2" t="s">
        <v>4</v>
      </c>
      <c r="C4" s="3">
        <v>20876</v>
      </c>
      <c r="D4" s="6" t="s">
        <v>28</v>
      </c>
      <c r="E4" s="3">
        <f>1925+18951</f>
        <v>20876</v>
      </c>
      <c r="F4" s="7" t="s">
        <v>25</v>
      </c>
      <c r="G4" s="5">
        <f t="shared" si="0"/>
        <v>0</v>
      </c>
      <c r="H4" s="15"/>
    </row>
    <row r="5" spans="1:8" ht="24" customHeight="1" x14ac:dyDescent="0.25">
      <c r="A5" s="2">
        <v>6</v>
      </c>
      <c r="B5" s="2" t="s">
        <v>6</v>
      </c>
      <c r="C5" s="3">
        <v>12675</v>
      </c>
      <c r="D5" s="6" t="s">
        <v>29</v>
      </c>
      <c r="E5" s="3">
        <f>800+7780</f>
        <v>8580</v>
      </c>
      <c r="F5" s="7" t="s">
        <v>25</v>
      </c>
      <c r="G5" s="5">
        <f t="shared" si="0"/>
        <v>4095</v>
      </c>
      <c r="H5" s="15" t="s">
        <v>27</v>
      </c>
    </row>
    <row r="6" spans="1:8" ht="24" customHeight="1" x14ac:dyDescent="0.25">
      <c r="A6" s="2">
        <v>7</v>
      </c>
      <c r="B6" s="2" t="s">
        <v>8</v>
      </c>
      <c r="C6" s="3">
        <v>1622</v>
      </c>
      <c r="D6" s="4"/>
      <c r="E6" s="3">
        <v>1622</v>
      </c>
      <c r="F6" s="7" t="s">
        <v>25</v>
      </c>
      <c r="G6" s="5">
        <f t="shared" si="0"/>
        <v>0</v>
      </c>
      <c r="H6" s="15" t="s">
        <v>27</v>
      </c>
    </row>
    <row r="7" spans="1:8" ht="24" customHeight="1" x14ac:dyDescent="0.25">
      <c r="A7" s="2">
        <v>8</v>
      </c>
      <c r="B7" s="2" t="s">
        <v>13</v>
      </c>
      <c r="C7" s="3">
        <v>11495</v>
      </c>
      <c r="D7" s="4" t="s">
        <v>30</v>
      </c>
      <c r="E7" s="3">
        <f>1112+3612+1220</f>
        <v>5944</v>
      </c>
      <c r="F7" s="16" t="s">
        <v>34</v>
      </c>
      <c r="G7" s="5">
        <f t="shared" si="0"/>
        <v>5551</v>
      </c>
      <c r="H7" s="14"/>
    </row>
    <row r="8" spans="1:8" ht="24" customHeight="1" x14ac:dyDescent="0.25">
      <c r="A8" s="2">
        <v>10</v>
      </c>
      <c r="B8" s="2" t="s">
        <v>1</v>
      </c>
      <c r="C8" s="3">
        <v>1175</v>
      </c>
      <c r="D8" s="4"/>
      <c r="E8" s="3">
        <v>1175</v>
      </c>
      <c r="F8" s="7" t="s">
        <v>25</v>
      </c>
      <c r="G8" s="5">
        <f t="shared" si="0"/>
        <v>0</v>
      </c>
      <c r="H8" s="15"/>
    </row>
    <row r="9" spans="1:8" ht="24" customHeight="1" x14ac:dyDescent="0.25">
      <c r="A9" s="2">
        <v>13</v>
      </c>
      <c r="B9" s="2" t="s">
        <v>3</v>
      </c>
      <c r="C9" s="3">
        <v>6773</v>
      </c>
      <c r="D9" s="4" t="s">
        <v>31</v>
      </c>
      <c r="E9" s="3">
        <v>6773</v>
      </c>
      <c r="F9" s="13" t="s">
        <v>32</v>
      </c>
      <c r="G9" s="5">
        <f t="shared" si="0"/>
        <v>0</v>
      </c>
      <c r="H9" s="14"/>
    </row>
    <row r="10" spans="1:8" ht="24" customHeight="1" x14ac:dyDescent="0.25">
      <c r="A10" s="2">
        <v>14</v>
      </c>
      <c r="B10" s="2" t="s">
        <v>5</v>
      </c>
      <c r="C10" s="3">
        <v>3326</v>
      </c>
      <c r="D10" s="8"/>
      <c r="E10" s="3">
        <v>3326</v>
      </c>
      <c r="F10" s="7" t="s">
        <v>25</v>
      </c>
      <c r="G10" s="5">
        <f t="shared" si="0"/>
        <v>0</v>
      </c>
      <c r="H10" s="15"/>
    </row>
    <row r="11" spans="1:8" ht="24" customHeight="1" x14ac:dyDescent="0.25">
      <c r="A11" s="2">
        <v>16</v>
      </c>
      <c r="B11" s="2" t="s">
        <v>7</v>
      </c>
      <c r="C11" s="3">
        <v>1150</v>
      </c>
      <c r="D11" s="8"/>
      <c r="E11" s="3">
        <v>1150</v>
      </c>
      <c r="F11" s="7" t="s">
        <v>25</v>
      </c>
      <c r="G11" s="5">
        <f t="shared" si="0"/>
        <v>0</v>
      </c>
      <c r="H11" s="15"/>
    </row>
    <row r="12" spans="1:8" ht="24" customHeight="1" x14ac:dyDescent="0.25">
      <c r="A12" s="2">
        <v>18</v>
      </c>
      <c r="B12" s="2" t="s">
        <v>9</v>
      </c>
      <c r="C12" s="3">
        <v>6503</v>
      </c>
      <c r="D12" s="4"/>
      <c r="E12" s="3">
        <v>6503</v>
      </c>
      <c r="F12" s="7" t="s">
        <v>25</v>
      </c>
      <c r="G12" s="5">
        <f t="shared" si="0"/>
        <v>0</v>
      </c>
      <c r="H12" s="15"/>
    </row>
    <row r="13" spans="1:8" ht="24" customHeight="1" x14ac:dyDescent="0.25">
      <c r="A13" s="2">
        <v>19</v>
      </c>
      <c r="B13" s="2" t="s">
        <v>10</v>
      </c>
      <c r="C13" s="3">
        <v>6964</v>
      </c>
      <c r="D13" s="4"/>
      <c r="E13" s="3">
        <v>0</v>
      </c>
      <c r="F13" s="7"/>
      <c r="G13" s="5">
        <f t="shared" si="0"/>
        <v>6964</v>
      </c>
      <c r="H13" s="15" t="s">
        <v>27</v>
      </c>
    </row>
    <row r="14" spans="1:8" ht="24" customHeight="1" x14ac:dyDescent="0.25">
      <c r="A14" s="2">
        <v>20</v>
      </c>
      <c r="B14" s="2" t="s">
        <v>12</v>
      </c>
      <c r="C14" s="3">
        <v>200</v>
      </c>
      <c r="D14" s="4"/>
      <c r="E14" s="3">
        <v>0</v>
      </c>
      <c r="F14" s="7"/>
      <c r="G14" s="5">
        <f t="shared" si="0"/>
        <v>200</v>
      </c>
      <c r="H14" s="15" t="s">
        <v>27</v>
      </c>
    </row>
    <row r="15" spans="1:8" ht="24" customHeight="1" x14ac:dyDescent="0.25">
      <c r="A15" s="2">
        <v>22</v>
      </c>
      <c r="B15" s="2" t="s">
        <v>14</v>
      </c>
      <c r="C15" s="3">
        <v>847</v>
      </c>
      <c r="D15" s="4"/>
      <c r="E15" s="3">
        <v>847</v>
      </c>
      <c r="F15" s="7" t="s">
        <v>25</v>
      </c>
      <c r="G15" s="5">
        <f t="shared" si="0"/>
        <v>0</v>
      </c>
      <c r="H15" s="15"/>
    </row>
    <row r="16" spans="1:8" ht="24" customHeight="1" x14ac:dyDescent="0.25">
      <c r="A16" s="2">
        <v>24</v>
      </c>
      <c r="B16" s="2" t="s">
        <v>11</v>
      </c>
      <c r="C16" s="3">
        <v>459</v>
      </c>
      <c r="D16" s="4"/>
      <c r="E16" s="3">
        <v>0</v>
      </c>
      <c r="F16" s="7"/>
      <c r="G16" s="5">
        <f t="shared" si="0"/>
        <v>459</v>
      </c>
      <c r="H16" s="15" t="s">
        <v>27</v>
      </c>
    </row>
    <row r="17" spans="1:8" ht="24" customHeight="1" x14ac:dyDescent="0.35">
      <c r="A17" s="17" t="s">
        <v>33</v>
      </c>
      <c r="B17" s="17"/>
      <c r="C17" s="9">
        <f>SUM(C2:C16)</f>
        <v>81470</v>
      </c>
      <c r="D17" s="10"/>
      <c r="E17" s="11">
        <f>SUM(E2:E16)</f>
        <v>58481</v>
      </c>
      <c r="F17" s="10"/>
      <c r="G17" s="11">
        <f>SUM(G2:G16)</f>
        <v>22989</v>
      </c>
      <c r="H17" s="10"/>
    </row>
  </sheetData>
  <mergeCells count="1">
    <mergeCell ref="A17:B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</dc:creator>
  <cp:lastModifiedBy>USER167</cp:lastModifiedBy>
  <dcterms:created xsi:type="dcterms:W3CDTF">2023-11-10T05:39:49Z</dcterms:created>
  <dcterms:modified xsi:type="dcterms:W3CDTF">2023-11-16T10:22:37Z</dcterms:modified>
</cp:coreProperties>
</file>