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1987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2" l="1"/>
  <c r="E26" i="2"/>
  <c r="C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E9" i="2"/>
  <c r="G9" i="2" s="1"/>
  <c r="G8" i="2"/>
  <c r="G7" i="2"/>
  <c r="G6" i="2"/>
  <c r="G4" i="2"/>
  <c r="G3" i="2"/>
  <c r="G2" i="2"/>
  <c r="G26" i="2" l="1"/>
</calcChain>
</file>

<file path=xl/sharedStrings.xml><?xml version="1.0" encoding="utf-8"?>
<sst xmlns="http://schemas.openxmlformats.org/spreadsheetml/2006/main" count="72" uniqueCount="58">
  <si>
    <t>SL NO</t>
  </si>
  <si>
    <t>RRNO</t>
  </si>
  <si>
    <t>AMOUNT</t>
  </si>
  <si>
    <t>DEMAND</t>
  </si>
  <si>
    <t>COLL</t>
  </si>
  <si>
    <t>RECEIPT NO/DATE</t>
  </si>
  <si>
    <t>CB</t>
  </si>
  <si>
    <t>REMARKS</t>
  </si>
  <si>
    <t>TN1TP3114</t>
  </si>
  <si>
    <t>TN1L26131 ADJ NO-01/03.07.2023</t>
  </si>
  <si>
    <t>TN2TP3271</t>
  </si>
  <si>
    <t>HTR229  ADJ NO-27/DATE 07.02.2023</t>
  </si>
  <si>
    <t>1330100596366/13.02.2023</t>
  </si>
  <si>
    <t>TN1TP2774</t>
  </si>
  <si>
    <t>TN1TP2966  DATE 30.01.2023</t>
  </si>
  <si>
    <t>ACC ADJESTED</t>
  </si>
  <si>
    <t>TN1TP2780</t>
  </si>
  <si>
    <r>
      <rPr>
        <b/>
        <sz val="10"/>
        <color theme="1"/>
        <rFont val="Nudi Akshar"/>
      </rPr>
      <t>19.07.2022 ರಂದು</t>
    </r>
    <r>
      <rPr>
        <b/>
        <sz val="11"/>
        <color theme="1"/>
        <rFont val="Nudi Akshar"/>
      </rPr>
      <t xml:space="preserve"> </t>
    </r>
    <r>
      <rPr>
        <b/>
        <sz val="12"/>
        <color theme="1"/>
        <rFont val="Nudi Akshar"/>
      </rPr>
      <t>±ÁSÁ¢üPÁjUÀ½UÉ</t>
    </r>
    <r>
      <rPr>
        <b/>
        <sz val="10"/>
        <color theme="1"/>
        <rFont val="Nudi Akshar"/>
      </rPr>
      <t xml:space="preserve"> </t>
    </r>
    <r>
      <rPr>
        <b/>
        <sz val="12"/>
        <color theme="1"/>
        <rFont val="Nudi Akshar"/>
      </rPr>
      <t>±Á±ÀévÀ «zÀÄåvï ¸ÁÞªÀgÀUÀ¼À Dgï.Dgï.¸ÀASÉå   ªÀiÁ»wAiÀÄ£ÀÄß PÀAzÁAiÀÄ ±ÁSÉUÉ ¤ÃqÀÄªÀAvÉ  PÉÆÃgÀ¯ÁVzÉ</t>
    </r>
  </si>
  <si>
    <t>TN1TP2804</t>
  </si>
  <si>
    <t>TN1TP2806</t>
  </si>
  <si>
    <t>TN1TP2827</t>
  </si>
  <si>
    <t>TN3TP2837</t>
  </si>
  <si>
    <t>TN2TP2855</t>
  </si>
  <si>
    <t>TN2TP2957 ADJ NO-09/07.02.2023</t>
  </si>
  <si>
    <t>TN1TP2919</t>
  </si>
  <si>
    <t>TN1TP2924</t>
  </si>
  <si>
    <t>TN1L23954 ADJ NO-25/07.02.2023</t>
  </si>
  <si>
    <t>BBPS990130507ZNFGYR3CQF1/19.02.2023</t>
  </si>
  <si>
    <t>TN1TP2928</t>
  </si>
  <si>
    <t>TN1L25072 ADJ NO-26/07.02.2023</t>
  </si>
  <si>
    <t>91133133002203/20.03.2023</t>
  </si>
  <si>
    <t>TN3TP2838</t>
  </si>
  <si>
    <t>TN1C23335 ADJ NO-02/03.07.2023</t>
  </si>
  <si>
    <t>TTTP2361</t>
  </si>
  <si>
    <t>TSTP2621</t>
  </si>
  <si>
    <t>HTR200  ADJ NO-17/DATE 07.02.2023</t>
  </si>
  <si>
    <t>1330100597249/16.02.2023</t>
  </si>
  <si>
    <t>TUTP2639</t>
  </si>
  <si>
    <t>TUTP2668</t>
  </si>
  <si>
    <t>TN1L23170 ADJ NO-04/08.02.2023</t>
  </si>
  <si>
    <t>36755/29.04.2023</t>
  </si>
  <si>
    <t>TUTP2690</t>
  </si>
  <si>
    <t>TUTP2692</t>
  </si>
  <si>
    <t>TN3TP2898</t>
  </si>
  <si>
    <t>TMGTP2276</t>
  </si>
  <si>
    <t>TN1L23908 ADJ NO-20/07.02.2023</t>
  </si>
  <si>
    <t>3822/24.03.2023/1330100607794/11.04.2023</t>
  </si>
  <si>
    <t>TTTP2283</t>
  </si>
  <si>
    <t>TMGTP2691</t>
  </si>
  <si>
    <t>MKJ-82 ADJ NO-26/07.02.2023</t>
  </si>
  <si>
    <t>1133102232030035/03.03.2023,11331022340300311/30.04.2023,11331022340300311/03.04.2023,1133102235030093/03.05.2023</t>
  </si>
  <si>
    <t>TN2TP2777</t>
  </si>
  <si>
    <t>TOTAL</t>
  </si>
  <si>
    <t>1330100631928/25.07.2023</t>
  </si>
  <si>
    <t>TN3TP4010 ADJ NO-01/26.07.2023</t>
  </si>
  <si>
    <t>RS.1112/1330100632515/27.07.2023,RS.3612/1330100638435/28.08.2023</t>
  </si>
  <si>
    <t>91133129002308/24.08.2023</t>
  </si>
  <si>
    <r>
      <rPr>
        <b/>
        <sz val="10"/>
        <color theme="1"/>
        <rFont val="Nudi Akshar"/>
      </rPr>
      <t xml:space="preserve"> 31.07.2023 ರಂದು</t>
    </r>
    <r>
      <rPr>
        <b/>
        <sz val="11"/>
        <color theme="1"/>
        <rFont val="Nudi Akshar"/>
      </rPr>
      <t xml:space="preserve"> </t>
    </r>
    <r>
      <rPr>
        <b/>
        <sz val="12"/>
        <color theme="1"/>
        <rFont val="Nudi Akshar"/>
      </rPr>
      <t>±ÁSÁ¢üPÁjUÀ½UÉ</t>
    </r>
    <r>
      <rPr>
        <b/>
        <sz val="10"/>
        <color theme="1"/>
        <rFont val="Nudi Akshar"/>
      </rPr>
      <t xml:space="preserve"> </t>
    </r>
    <r>
      <rPr>
        <b/>
        <sz val="12"/>
        <color theme="1"/>
        <rFont val="Nudi Akshar"/>
      </rPr>
      <t>±Á±ÀévÀ «zÀÄåvï ¸ÁÞªÀgÀUÀ¼À Dgï.Dgï.¸ÀASÉå   ªÀiÁ»wAiÀÄ£ÀÄß PÀAzÁAiÀÄ ±ÁSÉUÉ ¤ÃqÀÄªÀAvÉ  PÉÆÃgÀ¯ÁVzÉ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</si>
</sst>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Nudi Akshar"/>
    </font>
    <font>
      <b/>
      <sz val="10"/>
      <color theme="1"/>
      <name val="Nudi Akshar"/>
    </font>
    <font>
      <b/>
      <sz val="11"/>
      <color theme="1"/>
      <name val="Nudi Aksha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7" fontId="1" fillId="2" borderId="1" xfId="0" applyNumberFormat="1" applyFont="1" applyFill="1" applyBorder="1"/>
    <xf numFmtId="0" fontId="1" fillId="2" borderId="1" xfId="0" applyFont="1" applyFill="1" applyBorder="1"/>
    <xf numFmtId="2" fontId="4" fillId="2" borderId="1" xfId="0" applyNumberFormat="1" applyFont="1" applyFill="1" applyBorder="1"/>
    <xf numFmtId="0" fontId="0" fillId="0" borderId="1" xfId="0" applyBorder="1"/>
    <xf numFmtId="17" fontId="1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/>
    <xf numFmtId="2" fontId="10" fillId="2" borderId="1" xfId="0" applyNumberFormat="1" applyFont="1" applyFill="1" applyBorder="1"/>
    <xf numFmtId="0" fontId="10" fillId="0" borderId="1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B4" workbookViewId="0">
      <selection activeCell="D18" sqref="D18"/>
    </sheetView>
  </sheetViews>
  <sheetFormatPr defaultRowHeight="15" x14ac:dyDescent="0.25"/>
  <cols>
    <col min="1" max="1" width="8" bestFit="1" customWidth="1"/>
    <col min="2" max="2" width="13.5703125" bestFit="1" customWidth="1"/>
    <col min="3" max="3" width="14.28515625" bestFit="1" customWidth="1"/>
    <col min="4" max="4" width="33.28515625" bestFit="1" customWidth="1"/>
    <col min="5" max="5" width="14.28515625" bestFit="1" customWidth="1"/>
    <col min="6" max="6" width="53" customWidth="1"/>
    <col min="7" max="7" width="14.28515625" bestFit="1" customWidth="1"/>
    <col min="8" max="8" width="38.7109375" customWidth="1"/>
  </cols>
  <sheetData>
    <row r="1" spans="1:8" ht="24.75" customHeight="1" x14ac:dyDescent="0.3">
      <c r="A1" s="1"/>
      <c r="B1" s="1"/>
      <c r="C1" s="1"/>
      <c r="D1" s="1"/>
      <c r="E1" s="1"/>
      <c r="F1" s="1"/>
      <c r="G1" s="1"/>
      <c r="H1" s="1"/>
    </row>
    <row r="2" spans="1:8" ht="24.75" customHeight="1" x14ac:dyDescent="0.25">
      <c r="A2" s="2"/>
      <c r="B2" s="2"/>
      <c r="C2" s="3"/>
      <c r="D2" s="4"/>
      <c r="E2" s="3"/>
      <c r="F2" s="17"/>
      <c r="G2" s="6"/>
      <c r="H2" s="7"/>
    </row>
    <row r="3" spans="1:8" ht="24.75" customHeight="1" x14ac:dyDescent="0.25">
      <c r="A3" s="2"/>
      <c r="B3" s="2"/>
      <c r="C3" s="3"/>
      <c r="D3" s="8"/>
      <c r="E3" s="3"/>
      <c r="F3" s="5"/>
      <c r="G3" s="6"/>
      <c r="H3" s="7"/>
    </row>
    <row r="4" spans="1:8" ht="24.75" customHeight="1" x14ac:dyDescent="0.25">
      <c r="A4" s="2"/>
      <c r="B4" s="2"/>
      <c r="C4" s="3"/>
      <c r="D4" s="8"/>
      <c r="E4" s="3"/>
      <c r="F4" s="5"/>
      <c r="G4" s="6"/>
      <c r="H4" s="7"/>
    </row>
    <row r="5" spans="1:8" ht="24.75" customHeight="1" x14ac:dyDescent="0.25">
      <c r="A5" s="2"/>
      <c r="B5" s="2"/>
      <c r="C5" s="3"/>
      <c r="D5" s="8"/>
      <c r="E5" s="3"/>
      <c r="F5" s="5"/>
      <c r="G5" s="6"/>
      <c r="H5" s="9"/>
    </row>
    <row r="6" spans="1:8" ht="24.75" customHeight="1" x14ac:dyDescent="0.25">
      <c r="A6" s="2"/>
      <c r="B6" s="2"/>
      <c r="C6" s="3"/>
      <c r="D6" s="8"/>
      <c r="E6" s="3"/>
      <c r="F6" s="5"/>
      <c r="G6" s="6"/>
      <c r="H6" s="7"/>
    </row>
    <row r="7" spans="1:8" ht="24.75" customHeight="1" x14ac:dyDescent="0.25">
      <c r="A7" s="2"/>
      <c r="B7" s="2"/>
      <c r="C7" s="3"/>
      <c r="D7" s="8"/>
      <c r="E7" s="3"/>
      <c r="F7" s="5"/>
      <c r="G7" s="6"/>
      <c r="H7" s="7"/>
    </row>
    <row r="8" spans="1:8" ht="24.75" customHeight="1" x14ac:dyDescent="0.25">
      <c r="A8" s="2"/>
      <c r="B8" s="2"/>
      <c r="C8" s="3"/>
      <c r="D8" s="4"/>
      <c r="E8" s="3"/>
      <c r="F8" s="5"/>
      <c r="G8" s="6"/>
      <c r="H8" s="9"/>
    </row>
    <row r="9" spans="1:8" ht="24.75" customHeight="1" x14ac:dyDescent="0.25">
      <c r="A9" s="2"/>
      <c r="B9" s="2"/>
      <c r="C9" s="3"/>
      <c r="D9" s="4"/>
      <c r="E9" s="3"/>
      <c r="F9" s="18"/>
      <c r="G9" s="6"/>
      <c r="H9" s="7"/>
    </row>
    <row r="10" spans="1:8" ht="24.75" customHeight="1" x14ac:dyDescent="0.25">
      <c r="A10" s="2"/>
      <c r="B10" s="2"/>
      <c r="C10" s="3"/>
      <c r="D10" s="8"/>
      <c r="E10" s="3"/>
      <c r="F10" s="5"/>
      <c r="G10" s="6"/>
      <c r="H10" s="7"/>
    </row>
    <row r="11" spans="1:8" ht="24.75" customHeight="1" x14ac:dyDescent="0.25">
      <c r="A11" s="2"/>
      <c r="B11" s="2"/>
      <c r="C11" s="3"/>
      <c r="D11" s="4"/>
      <c r="E11" s="3"/>
      <c r="F11" s="5"/>
      <c r="G11" s="6"/>
      <c r="H11" s="9"/>
    </row>
    <row r="12" spans="1:8" ht="24.75" customHeight="1" x14ac:dyDescent="0.25">
      <c r="A12" s="2"/>
      <c r="B12" s="2"/>
      <c r="C12" s="3"/>
      <c r="D12" s="8"/>
      <c r="E12" s="3"/>
      <c r="F12" s="5"/>
      <c r="G12" s="6"/>
      <c r="H12" s="7"/>
    </row>
    <row r="13" spans="1:8" ht="24.75" customHeight="1" x14ac:dyDescent="0.25">
      <c r="A13" s="2"/>
      <c r="B13" s="2"/>
      <c r="C13" s="3"/>
      <c r="D13" s="8"/>
      <c r="E13" s="3"/>
      <c r="F13" s="5"/>
      <c r="G13" s="6"/>
      <c r="H13" s="7"/>
    </row>
    <row r="14" spans="1:8" ht="24.75" customHeight="1" x14ac:dyDescent="0.25">
      <c r="A14" s="2"/>
      <c r="B14" s="2"/>
      <c r="C14" s="3"/>
      <c r="D14" s="4"/>
      <c r="E14" s="3"/>
      <c r="F14" s="17"/>
      <c r="G14" s="6"/>
      <c r="H14" s="7"/>
    </row>
    <row r="15" spans="1:8" ht="24.75" customHeight="1" x14ac:dyDescent="0.25">
      <c r="A15" s="2"/>
      <c r="B15" s="2"/>
      <c r="C15" s="3"/>
      <c r="D15" s="10"/>
      <c r="E15" s="3"/>
      <c r="F15" s="5"/>
      <c r="G15" s="6"/>
      <c r="H15" s="9"/>
    </row>
    <row r="16" spans="1:8" ht="24.75" customHeight="1" x14ac:dyDescent="0.25">
      <c r="A16" s="2"/>
      <c r="B16" s="2"/>
      <c r="C16" s="3"/>
      <c r="D16" s="11"/>
      <c r="E16" s="3"/>
      <c r="F16" s="5"/>
      <c r="G16" s="6"/>
      <c r="H16" s="7"/>
    </row>
    <row r="17" spans="1:8" ht="24.75" customHeight="1" x14ac:dyDescent="0.25">
      <c r="A17" s="2"/>
      <c r="B17" s="2"/>
      <c r="C17" s="3"/>
      <c r="D17" s="10"/>
      <c r="E17" s="3"/>
      <c r="F17" s="5"/>
      <c r="G17" s="6"/>
      <c r="H17" s="9"/>
    </row>
    <row r="18" spans="1:8" ht="24.75" customHeight="1" x14ac:dyDescent="0.25">
      <c r="A18" s="2"/>
      <c r="B18" s="2"/>
      <c r="C18" s="3"/>
      <c r="D18" s="4"/>
      <c r="E18" s="3"/>
      <c r="F18" s="5"/>
      <c r="G18" s="6"/>
      <c r="H18" s="7"/>
    </row>
    <row r="19" spans="1:8" ht="24.75" customHeight="1" x14ac:dyDescent="0.25">
      <c r="A19" s="2"/>
      <c r="B19" s="2"/>
      <c r="C19" s="3"/>
      <c r="D19" s="4"/>
      <c r="E19" s="3"/>
      <c r="F19" s="5"/>
      <c r="G19" s="6"/>
      <c r="H19" s="9"/>
    </row>
    <row r="20" spans="1:8" ht="24.75" customHeight="1" x14ac:dyDescent="0.25">
      <c r="A20" s="2"/>
      <c r="B20" s="2"/>
      <c r="C20" s="3"/>
      <c r="D20" s="4"/>
      <c r="E20" s="3"/>
      <c r="F20" s="5"/>
      <c r="G20" s="6"/>
      <c r="H20" s="9"/>
    </row>
    <row r="21" spans="1:8" ht="24.75" customHeight="1" x14ac:dyDescent="0.25">
      <c r="A21" s="2"/>
      <c r="B21" s="2"/>
      <c r="C21" s="3"/>
      <c r="D21" s="4"/>
      <c r="E21" s="3"/>
      <c r="F21" s="5"/>
      <c r="G21" s="6"/>
      <c r="H21" s="9"/>
    </row>
    <row r="22" spans="1:8" ht="24.75" customHeight="1" x14ac:dyDescent="0.25">
      <c r="A22" s="2"/>
      <c r="B22" s="2"/>
      <c r="C22" s="3"/>
      <c r="D22" s="8"/>
      <c r="E22" s="3"/>
      <c r="F22" s="5"/>
      <c r="G22" s="6"/>
      <c r="H22" s="7"/>
    </row>
    <row r="23" spans="1:8" ht="24.75" customHeight="1" x14ac:dyDescent="0.25">
      <c r="A23" s="2"/>
      <c r="B23" s="2"/>
      <c r="C23" s="3"/>
      <c r="D23" s="4"/>
      <c r="E23" s="3"/>
      <c r="F23" s="5"/>
      <c r="G23" s="6"/>
      <c r="H23" s="9"/>
    </row>
    <row r="24" spans="1:8" ht="24.75" customHeight="1" x14ac:dyDescent="0.25">
      <c r="A24" s="2"/>
      <c r="B24" s="2"/>
      <c r="C24" s="3"/>
      <c r="D24" s="4"/>
      <c r="E24" s="3"/>
      <c r="F24" s="12"/>
      <c r="G24" s="6"/>
      <c r="H24" s="7"/>
    </row>
    <row r="25" spans="1:8" ht="24.75" customHeight="1" x14ac:dyDescent="0.25">
      <c r="A25" s="2"/>
      <c r="B25" s="2"/>
      <c r="C25" s="3"/>
      <c r="D25" s="4"/>
      <c r="E25" s="3"/>
      <c r="F25" s="5"/>
      <c r="G25" s="6"/>
      <c r="H25" s="9"/>
    </row>
    <row r="26" spans="1:8" ht="24.75" customHeight="1" x14ac:dyDescent="0.35">
      <c r="A26" s="20"/>
      <c r="B26" s="20"/>
      <c r="C26" s="13"/>
      <c r="D26" s="14"/>
      <c r="E26" s="15"/>
      <c r="F26" s="14"/>
      <c r="G26" s="15"/>
      <c r="H26" s="16"/>
    </row>
  </sheetData>
  <mergeCells count="1"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C13" workbookViewId="0">
      <selection sqref="A1:H25"/>
    </sheetView>
  </sheetViews>
  <sheetFormatPr defaultRowHeight="15" x14ac:dyDescent="0.25"/>
  <cols>
    <col min="1" max="1" width="8" bestFit="1" customWidth="1"/>
    <col min="2" max="2" width="13.5703125" bestFit="1" customWidth="1"/>
    <col min="3" max="3" width="14.28515625" bestFit="1" customWidth="1"/>
    <col min="4" max="4" width="33.28515625" bestFit="1" customWidth="1"/>
    <col min="5" max="5" width="14.28515625" bestFit="1" customWidth="1"/>
    <col min="6" max="6" width="49.85546875" customWidth="1"/>
    <col min="7" max="7" width="14.28515625" bestFit="1" customWidth="1"/>
    <col min="8" max="8" width="46.5703125" customWidth="1"/>
  </cols>
  <sheetData>
    <row r="1" spans="1:8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v>1</v>
      </c>
      <c r="B2" s="2" t="s">
        <v>8</v>
      </c>
      <c r="C2" s="3">
        <v>1324</v>
      </c>
      <c r="D2" s="4" t="s">
        <v>9</v>
      </c>
      <c r="E2" s="3">
        <v>1324</v>
      </c>
      <c r="F2" s="17" t="s">
        <v>53</v>
      </c>
      <c r="G2" s="6">
        <f t="shared" ref="G2:G25" si="0">C2-E2</f>
        <v>0</v>
      </c>
      <c r="H2" s="19"/>
    </row>
    <row r="3" spans="1:8" ht="24" customHeight="1" x14ac:dyDescent="0.25">
      <c r="A3" s="2">
        <v>2</v>
      </c>
      <c r="B3" s="2" t="s">
        <v>10</v>
      </c>
      <c r="C3" s="3">
        <v>405</v>
      </c>
      <c r="D3" s="8" t="s">
        <v>11</v>
      </c>
      <c r="E3" s="3">
        <v>405</v>
      </c>
      <c r="F3" s="5" t="s">
        <v>12</v>
      </c>
      <c r="G3" s="6">
        <f t="shared" si="0"/>
        <v>0</v>
      </c>
      <c r="H3" s="19"/>
    </row>
    <row r="4" spans="1:8" ht="24" customHeight="1" x14ac:dyDescent="0.25">
      <c r="A4" s="2">
        <v>3</v>
      </c>
      <c r="B4" s="2" t="s">
        <v>13</v>
      </c>
      <c r="C4" s="3">
        <v>2924</v>
      </c>
      <c r="D4" s="8" t="s">
        <v>14</v>
      </c>
      <c r="E4" s="3">
        <v>2924</v>
      </c>
      <c r="F4" s="5" t="s">
        <v>15</v>
      </c>
      <c r="G4" s="6">
        <f t="shared" si="0"/>
        <v>0</v>
      </c>
      <c r="H4" s="19"/>
    </row>
    <row r="5" spans="1:8" ht="33" customHeight="1" x14ac:dyDescent="0.25">
      <c r="A5" s="2">
        <v>4</v>
      </c>
      <c r="B5" s="2" t="s">
        <v>16</v>
      </c>
      <c r="C5" s="3">
        <v>5720</v>
      </c>
      <c r="D5" s="8"/>
      <c r="E5" s="3">
        <v>0</v>
      </c>
      <c r="F5" s="5" t="s">
        <v>15</v>
      </c>
      <c r="G5" s="6">
        <f>C5-E5</f>
        <v>5720</v>
      </c>
      <c r="H5" s="9" t="s">
        <v>57</v>
      </c>
    </row>
    <row r="6" spans="1:8" ht="24" customHeight="1" x14ac:dyDescent="0.25">
      <c r="A6" s="2">
        <v>5</v>
      </c>
      <c r="B6" s="2" t="s">
        <v>18</v>
      </c>
      <c r="C6" s="3">
        <v>18951</v>
      </c>
      <c r="D6" s="8"/>
      <c r="E6" s="3">
        <v>0</v>
      </c>
      <c r="F6" s="5" t="s">
        <v>15</v>
      </c>
      <c r="G6" s="6">
        <f t="shared" si="0"/>
        <v>18951</v>
      </c>
      <c r="H6" s="9" t="s">
        <v>57</v>
      </c>
    </row>
    <row r="7" spans="1:8" ht="24" customHeight="1" x14ac:dyDescent="0.25">
      <c r="A7" s="2">
        <v>6</v>
      </c>
      <c r="B7" s="2" t="s">
        <v>19</v>
      </c>
      <c r="C7" s="3">
        <v>11875</v>
      </c>
      <c r="D7" s="8"/>
      <c r="E7" s="3">
        <v>0</v>
      </c>
      <c r="F7" s="5" t="s">
        <v>15</v>
      </c>
      <c r="G7" s="6">
        <f t="shared" si="0"/>
        <v>11875</v>
      </c>
      <c r="H7" s="9" t="s">
        <v>57</v>
      </c>
    </row>
    <row r="8" spans="1:8" ht="24" customHeight="1" x14ac:dyDescent="0.25">
      <c r="A8" s="2">
        <v>7</v>
      </c>
      <c r="B8" s="2" t="s">
        <v>20</v>
      </c>
      <c r="C8" s="3">
        <v>1622</v>
      </c>
      <c r="D8" s="4"/>
      <c r="E8" s="3">
        <v>0</v>
      </c>
      <c r="F8" s="5"/>
      <c r="G8" s="6">
        <f t="shared" si="0"/>
        <v>1622</v>
      </c>
      <c r="H8" s="9" t="s">
        <v>57</v>
      </c>
    </row>
    <row r="9" spans="1:8" ht="24" customHeight="1" x14ac:dyDescent="0.25">
      <c r="A9" s="2">
        <v>8</v>
      </c>
      <c r="B9" s="2" t="s">
        <v>21</v>
      </c>
      <c r="C9" s="3">
        <v>11495</v>
      </c>
      <c r="D9" s="4" t="s">
        <v>54</v>
      </c>
      <c r="E9" s="3">
        <f>1112+3612</f>
        <v>4724</v>
      </c>
      <c r="F9" s="18" t="s">
        <v>55</v>
      </c>
      <c r="G9" s="6">
        <f t="shared" si="0"/>
        <v>6771</v>
      </c>
      <c r="H9" s="19"/>
    </row>
    <row r="10" spans="1:8" ht="24" customHeight="1" x14ac:dyDescent="0.25">
      <c r="A10" s="2">
        <v>9</v>
      </c>
      <c r="B10" s="2" t="s">
        <v>22</v>
      </c>
      <c r="C10" s="3">
        <v>314</v>
      </c>
      <c r="D10" s="8" t="s">
        <v>23</v>
      </c>
      <c r="E10" s="3">
        <v>314</v>
      </c>
      <c r="F10" s="5" t="s">
        <v>15</v>
      </c>
      <c r="G10" s="6">
        <f t="shared" si="0"/>
        <v>0</v>
      </c>
      <c r="H10" s="19"/>
    </row>
    <row r="11" spans="1:8" ht="24" customHeight="1" x14ac:dyDescent="0.25">
      <c r="A11" s="2">
        <v>10</v>
      </c>
      <c r="B11" s="2" t="s">
        <v>24</v>
      </c>
      <c r="C11" s="3">
        <v>1175</v>
      </c>
      <c r="D11" s="4"/>
      <c r="E11" s="3">
        <v>0</v>
      </c>
      <c r="F11" s="5"/>
      <c r="G11" s="6">
        <f t="shared" si="0"/>
        <v>1175</v>
      </c>
      <c r="H11" s="9" t="s">
        <v>17</v>
      </c>
    </row>
    <row r="12" spans="1:8" ht="24" customHeight="1" x14ac:dyDescent="0.25">
      <c r="A12" s="2">
        <v>11</v>
      </c>
      <c r="B12" s="2" t="s">
        <v>25</v>
      </c>
      <c r="C12" s="3">
        <v>223</v>
      </c>
      <c r="D12" s="8" t="s">
        <v>26</v>
      </c>
      <c r="E12" s="3">
        <v>223</v>
      </c>
      <c r="F12" s="5" t="s">
        <v>27</v>
      </c>
      <c r="G12" s="6">
        <f t="shared" si="0"/>
        <v>0</v>
      </c>
      <c r="H12" s="19"/>
    </row>
    <row r="13" spans="1:8" ht="24" customHeight="1" x14ac:dyDescent="0.25">
      <c r="A13" s="2">
        <v>12</v>
      </c>
      <c r="B13" s="2" t="s">
        <v>28</v>
      </c>
      <c r="C13" s="3">
        <v>2800</v>
      </c>
      <c r="D13" s="8" t="s">
        <v>29</v>
      </c>
      <c r="E13" s="3">
        <v>2800</v>
      </c>
      <c r="F13" s="5" t="s">
        <v>30</v>
      </c>
      <c r="G13" s="6">
        <f t="shared" si="0"/>
        <v>0</v>
      </c>
      <c r="H13" s="19"/>
    </row>
    <row r="14" spans="1:8" ht="24" customHeight="1" x14ac:dyDescent="0.25">
      <c r="A14" s="2">
        <v>13</v>
      </c>
      <c r="B14" s="2" t="s">
        <v>31</v>
      </c>
      <c r="C14" s="3">
        <v>6773</v>
      </c>
      <c r="D14" s="4" t="s">
        <v>32</v>
      </c>
      <c r="E14" s="3">
        <v>6773</v>
      </c>
      <c r="F14" s="17" t="s">
        <v>56</v>
      </c>
      <c r="G14" s="6">
        <f t="shared" si="0"/>
        <v>0</v>
      </c>
      <c r="H14" s="19"/>
    </row>
    <row r="15" spans="1:8" ht="24" customHeight="1" x14ac:dyDescent="0.25">
      <c r="A15" s="2">
        <v>14</v>
      </c>
      <c r="B15" s="2" t="s">
        <v>33</v>
      </c>
      <c r="C15" s="3">
        <v>3326</v>
      </c>
      <c r="D15" s="10"/>
      <c r="E15" s="3">
        <v>0</v>
      </c>
      <c r="F15" s="5"/>
      <c r="G15" s="6">
        <f t="shared" si="0"/>
        <v>3326</v>
      </c>
      <c r="H15" s="9" t="s">
        <v>57</v>
      </c>
    </row>
    <row r="16" spans="1:8" ht="24" customHeight="1" x14ac:dyDescent="0.25">
      <c r="A16" s="2">
        <v>15</v>
      </c>
      <c r="B16" s="2" t="s">
        <v>34</v>
      </c>
      <c r="C16" s="3">
        <v>1936</v>
      </c>
      <c r="D16" s="11" t="s">
        <v>35</v>
      </c>
      <c r="E16" s="3">
        <v>1936</v>
      </c>
      <c r="F16" s="5" t="s">
        <v>36</v>
      </c>
      <c r="G16" s="6">
        <f t="shared" si="0"/>
        <v>0</v>
      </c>
      <c r="H16" s="19"/>
    </row>
    <row r="17" spans="1:8" ht="24" customHeight="1" x14ac:dyDescent="0.25">
      <c r="A17" s="2">
        <v>16</v>
      </c>
      <c r="B17" s="2" t="s">
        <v>37</v>
      </c>
      <c r="C17" s="3">
        <v>1150</v>
      </c>
      <c r="D17" s="10"/>
      <c r="E17" s="3">
        <v>0</v>
      </c>
      <c r="F17" s="5"/>
      <c r="G17" s="6">
        <f t="shared" si="0"/>
        <v>1150</v>
      </c>
      <c r="H17" s="9" t="s">
        <v>57</v>
      </c>
    </row>
    <row r="18" spans="1:8" ht="24" customHeight="1" x14ac:dyDescent="0.25">
      <c r="A18" s="2">
        <v>17</v>
      </c>
      <c r="B18" s="2" t="s">
        <v>38</v>
      </c>
      <c r="C18" s="3">
        <v>573</v>
      </c>
      <c r="D18" s="4" t="s">
        <v>39</v>
      </c>
      <c r="E18" s="3">
        <v>573</v>
      </c>
      <c r="F18" s="5" t="s">
        <v>40</v>
      </c>
      <c r="G18" s="6">
        <f t="shared" si="0"/>
        <v>0</v>
      </c>
      <c r="H18" s="19"/>
    </row>
    <row r="19" spans="1:8" ht="24" customHeight="1" x14ac:dyDescent="0.25">
      <c r="A19" s="2">
        <v>18</v>
      </c>
      <c r="B19" s="2" t="s">
        <v>41</v>
      </c>
      <c r="C19" s="3">
        <v>6503</v>
      </c>
      <c r="D19" s="4"/>
      <c r="E19" s="3">
        <v>0</v>
      </c>
      <c r="F19" s="5"/>
      <c r="G19" s="6">
        <f t="shared" si="0"/>
        <v>6503</v>
      </c>
      <c r="H19" s="9" t="s">
        <v>57</v>
      </c>
    </row>
    <row r="20" spans="1:8" ht="24" customHeight="1" x14ac:dyDescent="0.25">
      <c r="A20" s="2">
        <v>19</v>
      </c>
      <c r="B20" s="2" t="s">
        <v>42</v>
      </c>
      <c r="C20" s="3">
        <v>6964</v>
      </c>
      <c r="D20" s="4"/>
      <c r="E20" s="3">
        <v>0</v>
      </c>
      <c r="F20" s="5"/>
      <c r="G20" s="6">
        <f t="shared" si="0"/>
        <v>6964</v>
      </c>
      <c r="H20" s="9" t="s">
        <v>57</v>
      </c>
    </row>
    <row r="21" spans="1:8" ht="24" customHeight="1" x14ac:dyDescent="0.25">
      <c r="A21" s="2">
        <v>20</v>
      </c>
      <c r="B21" s="2" t="s">
        <v>43</v>
      </c>
      <c r="C21" s="3">
        <v>200</v>
      </c>
      <c r="D21" s="4"/>
      <c r="E21" s="3">
        <v>0</v>
      </c>
      <c r="F21" s="5"/>
      <c r="G21" s="6">
        <f t="shared" si="0"/>
        <v>200</v>
      </c>
      <c r="H21" s="9" t="s">
        <v>57</v>
      </c>
    </row>
    <row r="22" spans="1:8" ht="24" customHeight="1" x14ac:dyDescent="0.25">
      <c r="A22" s="2">
        <v>21</v>
      </c>
      <c r="B22" s="2" t="s">
        <v>44</v>
      </c>
      <c r="C22" s="3">
        <v>6321</v>
      </c>
      <c r="D22" s="8" t="s">
        <v>45</v>
      </c>
      <c r="E22" s="3">
        <v>6321</v>
      </c>
      <c r="F22" s="5" t="s">
        <v>46</v>
      </c>
      <c r="G22" s="6">
        <f t="shared" si="0"/>
        <v>0</v>
      </c>
      <c r="H22" s="19"/>
    </row>
    <row r="23" spans="1:8" ht="24" customHeight="1" x14ac:dyDescent="0.25">
      <c r="A23" s="2">
        <v>22</v>
      </c>
      <c r="B23" s="2" t="s">
        <v>47</v>
      </c>
      <c r="C23" s="3">
        <v>847</v>
      </c>
      <c r="D23" s="4"/>
      <c r="E23" s="3">
        <v>0</v>
      </c>
      <c r="F23" s="5"/>
      <c r="G23" s="6">
        <f t="shared" si="0"/>
        <v>847</v>
      </c>
      <c r="H23" s="9" t="s">
        <v>57</v>
      </c>
    </row>
    <row r="24" spans="1:8" ht="24" customHeight="1" x14ac:dyDescent="0.25">
      <c r="A24" s="2">
        <v>23</v>
      </c>
      <c r="B24" s="2" t="s">
        <v>48</v>
      </c>
      <c r="C24" s="3">
        <v>884</v>
      </c>
      <c r="D24" s="4" t="s">
        <v>49</v>
      </c>
      <c r="E24" s="3">
        <v>884</v>
      </c>
      <c r="F24" s="12" t="s">
        <v>50</v>
      </c>
      <c r="G24" s="6">
        <f t="shared" si="0"/>
        <v>0</v>
      </c>
      <c r="H24" s="19"/>
    </row>
    <row r="25" spans="1:8" ht="24" customHeight="1" x14ac:dyDescent="0.25">
      <c r="A25" s="2">
        <v>24</v>
      </c>
      <c r="B25" s="2" t="s">
        <v>51</v>
      </c>
      <c r="C25" s="3">
        <v>459</v>
      </c>
      <c r="D25" s="4"/>
      <c r="E25" s="3">
        <v>0</v>
      </c>
      <c r="F25" s="5"/>
      <c r="G25" s="6">
        <f t="shared" si="0"/>
        <v>459</v>
      </c>
      <c r="H25" s="9" t="s">
        <v>57</v>
      </c>
    </row>
    <row r="26" spans="1:8" ht="24" customHeight="1" x14ac:dyDescent="0.35">
      <c r="A26" s="20" t="s">
        <v>52</v>
      </c>
      <c r="B26" s="20"/>
      <c r="C26" s="13">
        <f>SUM(C2:C25)</f>
        <v>94764</v>
      </c>
      <c r="D26" s="14"/>
      <c r="E26" s="15">
        <f>SUM(E2:E25)</f>
        <v>29201</v>
      </c>
      <c r="F26" s="14"/>
      <c r="G26" s="15">
        <f>SUM(G2:G25)</f>
        <v>65563</v>
      </c>
      <c r="H26" s="16"/>
    </row>
  </sheetData>
  <mergeCells count="1"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2023-09-26T10:03:11Z</dcterms:created>
  <dcterms:modified xsi:type="dcterms:W3CDTF">2023-09-27T12:57:41Z</dcterms:modified>
</cp:coreProperties>
</file>