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510" yWindow="555" windowWidth="14055" windowHeight="9150" activeTab="1"/>
  </bookViews>
  <sheets>
    <sheet name="sheet1" sheetId="2" r:id="rId1"/>
    <sheet name="DCB" sheetId="3" r:id="rId2"/>
  </sheets>
  <definedNames>
    <definedName name="_xlnm.Print_Area" localSheetId="1">DCB!$A$1:$O$79</definedName>
  </definedNames>
  <calcPr calcId="145621"/>
</workbook>
</file>

<file path=xl/calcChain.xml><?xml version="1.0" encoding="utf-8"?>
<calcChain xmlns="http://schemas.openxmlformats.org/spreadsheetml/2006/main">
  <c r="E79" i="3" l="1"/>
  <c r="F79" i="3"/>
  <c r="G79" i="3"/>
  <c r="H79" i="3"/>
  <c r="I79" i="3"/>
  <c r="J79" i="3"/>
  <c r="K79" i="3"/>
  <c r="L79" i="3"/>
  <c r="D79" i="3"/>
  <c r="E63" i="3"/>
  <c r="F63" i="3"/>
  <c r="G63" i="3"/>
  <c r="H63" i="3"/>
  <c r="I63" i="3"/>
  <c r="J63" i="3"/>
  <c r="K63" i="3"/>
  <c r="L63" i="3"/>
  <c r="D63" i="3"/>
  <c r="E43" i="3"/>
  <c r="F43" i="3"/>
  <c r="G43" i="3"/>
  <c r="H43" i="3"/>
  <c r="I43" i="3"/>
  <c r="J43" i="3"/>
  <c r="K43" i="3"/>
  <c r="L43" i="3"/>
  <c r="D43" i="3"/>
  <c r="E28" i="3"/>
  <c r="F28" i="3"/>
  <c r="G28" i="3"/>
  <c r="H28" i="3"/>
  <c r="I28" i="3"/>
  <c r="J28" i="3"/>
  <c r="K28" i="3"/>
  <c r="L28" i="3"/>
  <c r="D28" i="3"/>
  <c r="E15" i="3"/>
  <c r="F15" i="3"/>
  <c r="G15" i="3"/>
  <c r="H15" i="3"/>
  <c r="I15" i="3"/>
  <c r="J15" i="3"/>
  <c r="K15" i="3"/>
  <c r="L15" i="3"/>
  <c r="D15" i="3"/>
</calcChain>
</file>

<file path=xl/sharedStrings.xml><?xml version="1.0" encoding="utf-8"?>
<sst xmlns="http://schemas.openxmlformats.org/spreadsheetml/2006/main" count="255" uniqueCount="41">
  <si>
    <t>Chamundeshwari Electricity Supply Corporation Ltd,(CESC)</t>
  </si>
  <si>
    <t>SO WISE DEMAND AND COLLECTION From 01-Jan-2022 To 24-Jan-2022</t>
  </si>
  <si>
    <t>SO CODE</t>
  </si>
  <si>
    <t>TARIFF</t>
  </si>
  <si>
    <t>TOTAL Inst</t>
  </si>
  <si>
    <t>LIVE Inst</t>
  </si>
  <si>
    <t>BILLED Inst</t>
  </si>
  <si>
    <t>UNITS</t>
  </si>
  <si>
    <t>OB</t>
  </si>
  <si>
    <t>DEMAND</t>
  </si>
  <si>
    <t>COLLECTION</t>
  </si>
  <si>
    <t>ADJ</t>
  </si>
  <si>
    <t>CB</t>
  </si>
  <si>
    <t>LD/PD DIS CB</t>
  </si>
  <si>
    <t>BILLING EFF</t>
  </si>
  <si>
    <t>COLL EFF</t>
  </si>
  <si>
    <t>HT2A</t>
  </si>
  <si>
    <t>HT2B</t>
  </si>
  <si>
    <t>LT1</t>
  </si>
  <si>
    <t>LT2A(I)</t>
  </si>
  <si>
    <t>LT2A(II)</t>
  </si>
  <si>
    <t>LT3(II)</t>
  </si>
  <si>
    <t>LT3(II)OL</t>
  </si>
  <si>
    <t>LT4</t>
  </si>
  <si>
    <t>LT5B</t>
  </si>
  <si>
    <t>LT6A</t>
  </si>
  <si>
    <t>LT6B</t>
  </si>
  <si>
    <t>LT7A</t>
  </si>
  <si>
    <t>LT7B</t>
  </si>
  <si>
    <t>LT2B(II)</t>
  </si>
  <si>
    <t>LT4C(I)</t>
  </si>
  <si>
    <t>HT2C</t>
  </si>
  <si>
    <t>LT3(I)</t>
  </si>
  <si>
    <t>LT5A</t>
  </si>
  <si>
    <t>LT4(A)MN</t>
  </si>
  <si>
    <t>LT4B</t>
  </si>
  <si>
    <t>PRAKASH</t>
  </si>
  <si>
    <t>HARISH</t>
  </si>
  <si>
    <t>RANGANATH</t>
  </si>
  <si>
    <t>NANDISH</t>
  </si>
  <si>
    <t>VARADARAJU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</si>
</sst>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3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0" fontId="2" fillId="3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left" vertical="center"/>
    </xf>
    <xf numFmtId="1" fontId="3" fillId="0" borderId="1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4:N73" totalsRowShown="0">
  <autoFilter ref="A4:N73"/>
  <tableColumns count="14">
    <tableColumn id="1" name="SO CODE"/>
    <tableColumn id="2" name="TARIFF"/>
    <tableColumn id="3" name="TOTAL Inst"/>
    <tableColumn id="4" name="LIVE Inst"/>
    <tableColumn id="5" name="BILLED Inst"/>
    <tableColumn id="6" name="UNITS"/>
    <tableColumn id="7" name="OB"/>
    <tableColumn id="8" name="DEMAND"/>
    <tableColumn id="9" name="COLLECTION"/>
    <tableColumn id="10" name="ADJ"/>
    <tableColumn id="11" name="CB"/>
    <tableColumn id="12" name="LD/PD DIS CB"/>
    <tableColumn id="13" name="BILLING EFF"/>
    <tableColumn id="14" name="COLL EFF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workbookViewId="0">
      <selection sqref="A1:XFD1048576"/>
    </sheetView>
  </sheetViews>
  <sheetFormatPr defaultRowHeight="15" x14ac:dyDescent="0.25"/>
  <cols>
    <col min="1" max="1" width="12.140625" customWidth="1"/>
    <col min="2" max="2" width="10.42578125" customWidth="1"/>
    <col min="3" max="3" width="13.7109375" customWidth="1"/>
    <col min="4" max="4" width="11.85546875" customWidth="1"/>
    <col min="5" max="5" width="13.85546875" customWidth="1"/>
    <col min="6" max="6" width="9.7109375" customWidth="1"/>
    <col min="7" max="7" width="21.42578125" customWidth="1"/>
    <col min="8" max="8" width="14" customWidth="1"/>
    <col min="9" max="9" width="15.28515625" customWidth="1"/>
    <col min="10" max="10" width="13" customWidth="1"/>
    <col min="11" max="11" width="21.42578125" customWidth="1"/>
    <col min="12" max="12" width="15.85546875" customWidth="1"/>
    <col min="13" max="13" width="14.5703125" customWidth="1"/>
    <col min="14" max="14" width="12.28515625" customWidth="1"/>
  </cols>
  <sheetData>
    <row r="1" spans="1:14" x14ac:dyDescent="0.25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</row>
    <row r="2" spans="1:14" ht="15.75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</row>
    <row r="4" spans="1:14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</row>
    <row r="5" spans="1:14" x14ac:dyDescent="0.25">
      <c r="A5">
        <v>141111</v>
      </c>
      <c r="B5" t="s">
        <v>16</v>
      </c>
      <c r="C5">
        <v>2</v>
      </c>
      <c r="D5">
        <v>2</v>
      </c>
      <c r="E5">
        <v>2</v>
      </c>
      <c r="F5">
        <v>605010</v>
      </c>
      <c r="G5">
        <v>2917.83</v>
      </c>
      <c r="H5">
        <v>4756755.5</v>
      </c>
      <c r="I5">
        <v>4756656</v>
      </c>
      <c r="J5">
        <v>0</v>
      </c>
      <c r="K5">
        <v>3017.33000000007</v>
      </c>
      <c r="L5">
        <v>0</v>
      </c>
      <c r="M5">
        <v>100</v>
      </c>
      <c r="N5">
        <v>100</v>
      </c>
    </row>
    <row r="6" spans="1:14" x14ac:dyDescent="0.25">
      <c r="A6">
        <v>141111</v>
      </c>
      <c r="B6" t="s">
        <v>17</v>
      </c>
      <c r="C6">
        <v>1</v>
      </c>
      <c r="D6">
        <v>1</v>
      </c>
      <c r="E6">
        <v>1</v>
      </c>
      <c r="F6">
        <v>883</v>
      </c>
      <c r="G6">
        <v>-0.16</v>
      </c>
      <c r="H6">
        <v>16232.16</v>
      </c>
      <c r="I6">
        <v>0</v>
      </c>
      <c r="J6">
        <v>0</v>
      </c>
      <c r="K6">
        <v>16232</v>
      </c>
      <c r="L6">
        <v>0</v>
      </c>
      <c r="M6">
        <v>100</v>
      </c>
      <c r="N6">
        <v>0</v>
      </c>
    </row>
    <row r="7" spans="1:14" x14ac:dyDescent="0.25">
      <c r="A7">
        <v>141111</v>
      </c>
      <c r="B7" t="s">
        <v>18</v>
      </c>
      <c r="C7">
        <v>1661</v>
      </c>
      <c r="D7">
        <v>1385</v>
      </c>
      <c r="E7">
        <v>1384</v>
      </c>
      <c r="F7">
        <v>26367</v>
      </c>
      <c r="G7">
        <v>84477.84</v>
      </c>
      <c r="H7">
        <v>208231.42</v>
      </c>
      <c r="I7">
        <v>41143</v>
      </c>
      <c r="J7">
        <v>168563.35</v>
      </c>
      <c r="K7">
        <v>83002.91</v>
      </c>
      <c r="L7">
        <v>276</v>
      </c>
      <c r="M7">
        <v>0</v>
      </c>
      <c r="N7">
        <v>19.760000000000002</v>
      </c>
    </row>
    <row r="8" spans="1:14" x14ac:dyDescent="0.25">
      <c r="A8">
        <v>141111</v>
      </c>
      <c r="B8" t="s">
        <v>19</v>
      </c>
      <c r="C8">
        <v>8</v>
      </c>
      <c r="D8">
        <v>8</v>
      </c>
      <c r="E8">
        <v>1</v>
      </c>
      <c r="F8">
        <v>0</v>
      </c>
      <c r="G8">
        <v>0</v>
      </c>
      <c r="H8">
        <v>17</v>
      </c>
      <c r="I8">
        <v>0</v>
      </c>
      <c r="J8">
        <v>0</v>
      </c>
      <c r="K8">
        <v>17</v>
      </c>
      <c r="L8">
        <v>0</v>
      </c>
      <c r="M8">
        <v>0</v>
      </c>
      <c r="N8">
        <v>0</v>
      </c>
    </row>
    <row r="9" spans="1:14" x14ac:dyDescent="0.25">
      <c r="A9">
        <v>141111</v>
      </c>
      <c r="B9" t="s">
        <v>20</v>
      </c>
      <c r="C9">
        <v>4623</v>
      </c>
      <c r="D9">
        <v>4225</v>
      </c>
      <c r="E9">
        <v>4181</v>
      </c>
      <c r="F9">
        <v>112371</v>
      </c>
      <c r="G9">
        <v>1736884.87</v>
      </c>
      <c r="H9">
        <v>876915.14</v>
      </c>
      <c r="I9">
        <v>714056</v>
      </c>
      <c r="J9">
        <v>1750.2</v>
      </c>
      <c r="K9">
        <v>1897993.81</v>
      </c>
      <c r="L9">
        <v>398</v>
      </c>
      <c r="M9">
        <v>0</v>
      </c>
      <c r="N9">
        <v>81.430000000000007</v>
      </c>
    </row>
    <row r="10" spans="1:14" x14ac:dyDescent="0.25">
      <c r="A10">
        <v>141111</v>
      </c>
      <c r="B10" t="s">
        <v>21</v>
      </c>
      <c r="C10">
        <v>187</v>
      </c>
      <c r="D10">
        <v>168</v>
      </c>
      <c r="E10">
        <v>167</v>
      </c>
      <c r="F10">
        <v>26781</v>
      </c>
      <c r="G10">
        <v>232496.62</v>
      </c>
      <c r="H10">
        <v>296030.71000000002</v>
      </c>
      <c r="I10">
        <v>189074</v>
      </c>
      <c r="J10">
        <v>0</v>
      </c>
      <c r="K10">
        <v>339453.33</v>
      </c>
      <c r="L10">
        <v>19</v>
      </c>
      <c r="M10">
        <v>0</v>
      </c>
      <c r="N10">
        <v>63.87</v>
      </c>
    </row>
    <row r="11" spans="1:14" x14ac:dyDescent="0.25">
      <c r="A11">
        <v>141111</v>
      </c>
      <c r="B11" t="s">
        <v>22</v>
      </c>
      <c r="C11">
        <v>1</v>
      </c>
      <c r="D11">
        <v>1</v>
      </c>
      <c r="E11">
        <v>1</v>
      </c>
      <c r="F11">
        <v>28</v>
      </c>
      <c r="G11">
        <v>-195.83</v>
      </c>
      <c r="H11">
        <v>478.57</v>
      </c>
      <c r="I11">
        <v>0</v>
      </c>
      <c r="J11">
        <v>477</v>
      </c>
      <c r="K11">
        <v>-194.26</v>
      </c>
      <c r="L11">
        <v>0</v>
      </c>
      <c r="M11">
        <v>100</v>
      </c>
      <c r="N11">
        <v>0</v>
      </c>
    </row>
    <row r="12" spans="1:14" x14ac:dyDescent="0.25">
      <c r="A12">
        <v>141111</v>
      </c>
      <c r="B12" t="s">
        <v>23</v>
      </c>
      <c r="C12">
        <v>2201</v>
      </c>
      <c r="D12">
        <v>2183</v>
      </c>
      <c r="E12">
        <v>0</v>
      </c>
      <c r="F12">
        <v>0</v>
      </c>
      <c r="G12">
        <v>18465735.039999999</v>
      </c>
      <c r="H12">
        <v>0</v>
      </c>
      <c r="I12">
        <v>0</v>
      </c>
      <c r="J12">
        <v>0</v>
      </c>
      <c r="K12">
        <v>18465735.039999999</v>
      </c>
      <c r="L12">
        <v>18</v>
      </c>
      <c r="M12">
        <v>0</v>
      </c>
      <c r="N12">
        <v>0</v>
      </c>
    </row>
    <row r="13" spans="1:14" x14ac:dyDescent="0.25">
      <c r="A13">
        <v>141111</v>
      </c>
      <c r="B13" t="s">
        <v>24</v>
      </c>
      <c r="C13">
        <v>150</v>
      </c>
      <c r="D13">
        <v>110</v>
      </c>
      <c r="E13">
        <v>107</v>
      </c>
      <c r="F13">
        <v>17273</v>
      </c>
      <c r="G13">
        <v>405361.71</v>
      </c>
      <c r="H13">
        <v>155059.44</v>
      </c>
      <c r="I13">
        <v>76863</v>
      </c>
      <c r="J13">
        <v>0</v>
      </c>
      <c r="K13">
        <v>483558.15</v>
      </c>
      <c r="L13">
        <v>40</v>
      </c>
      <c r="M13">
        <v>0</v>
      </c>
      <c r="N13">
        <v>49.57</v>
      </c>
    </row>
    <row r="14" spans="1:14" x14ac:dyDescent="0.25">
      <c r="A14">
        <v>141111</v>
      </c>
      <c r="B14" t="s">
        <v>25</v>
      </c>
      <c r="C14">
        <v>81</v>
      </c>
      <c r="D14">
        <v>77</v>
      </c>
      <c r="E14">
        <v>77</v>
      </c>
      <c r="F14">
        <v>35490</v>
      </c>
      <c r="G14">
        <v>5275425.2699999996</v>
      </c>
      <c r="H14">
        <v>328953.28999999998</v>
      </c>
      <c r="I14">
        <v>24825</v>
      </c>
      <c r="J14">
        <v>0</v>
      </c>
      <c r="K14">
        <v>5579553.5599999996</v>
      </c>
      <c r="L14">
        <v>4</v>
      </c>
      <c r="M14">
        <v>100</v>
      </c>
      <c r="N14">
        <v>7.55</v>
      </c>
    </row>
    <row r="15" spans="1:14" x14ac:dyDescent="0.25">
      <c r="A15">
        <v>141111</v>
      </c>
      <c r="B15" t="s">
        <v>26</v>
      </c>
      <c r="C15">
        <v>55</v>
      </c>
      <c r="D15">
        <v>53</v>
      </c>
      <c r="E15">
        <v>48</v>
      </c>
      <c r="F15">
        <v>10389</v>
      </c>
      <c r="G15">
        <v>2222523.2200000002</v>
      </c>
      <c r="H15">
        <v>113891.81</v>
      </c>
      <c r="I15">
        <v>11762</v>
      </c>
      <c r="J15">
        <v>0</v>
      </c>
      <c r="K15">
        <v>2324653.0299999998</v>
      </c>
      <c r="L15">
        <v>2</v>
      </c>
      <c r="M15">
        <v>0</v>
      </c>
      <c r="N15">
        <v>10.33</v>
      </c>
    </row>
    <row r="16" spans="1:14" x14ac:dyDescent="0.25">
      <c r="A16">
        <v>141111</v>
      </c>
      <c r="B16" t="s">
        <v>27</v>
      </c>
      <c r="C16">
        <v>205</v>
      </c>
      <c r="D16">
        <v>65</v>
      </c>
      <c r="E16">
        <v>0</v>
      </c>
      <c r="F16">
        <v>0</v>
      </c>
      <c r="G16">
        <v>-608078.93999999994</v>
      </c>
      <c r="H16">
        <v>0</v>
      </c>
      <c r="I16">
        <v>107225</v>
      </c>
      <c r="J16">
        <v>0</v>
      </c>
      <c r="K16">
        <v>-715303.94</v>
      </c>
      <c r="L16">
        <v>140</v>
      </c>
      <c r="M16">
        <v>0</v>
      </c>
      <c r="N16">
        <v>0</v>
      </c>
    </row>
    <row r="17" spans="1:14" x14ac:dyDescent="0.25">
      <c r="A17">
        <v>141111</v>
      </c>
      <c r="B17" t="s">
        <v>28</v>
      </c>
      <c r="C17">
        <v>9</v>
      </c>
      <c r="D17">
        <v>9</v>
      </c>
      <c r="E17">
        <v>2</v>
      </c>
      <c r="F17">
        <v>0</v>
      </c>
      <c r="G17">
        <v>-1000</v>
      </c>
      <c r="H17">
        <v>473.75</v>
      </c>
      <c r="I17">
        <v>6100</v>
      </c>
      <c r="J17">
        <v>0</v>
      </c>
      <c r="K17">
        <v>-6626.25</v>
      </c>
      <c r="L17">
        <v>0</v>
      </c>
      <c r="M17">
        <v>0</v>
      </c>
      <c r="N17">
        <v>1287.5999999999999</v>
      </c>
    </row>
    <row r="18" spans="1:14" x14ac:dyDescent="0.25">
      <c r="A18">
        <v>141112</v>
      </c>
      <c r="B18" t="s">
        <v>18</v>
      </c>
      <c r="C18">
        <v>1636</v>
      </c>
      <c r="D18">
        <v>1329</v>
      </c>
      <c r="E18">
        <v>990</v>
      </c>
      <c r="F18">
        <v>20962</v>
      </c>
      <c r="G18">
        <v>421992.33</v>
      </c>
      <c r="H18">
        <v>165129.60999999999</v>
      </c>
      <c r="I18">
        <v>21612</v>
      </c>
      <c r="J18">
        <v>138767.99</v>
      </c>
      <c r="K18">
        <v>426741.95</v>
      </c>
      <c r="L18">
        <v>307</v>
      </c>
      <c r="M18">
        <v>0</v>
      </c>
      <c r="N18">
        <v>13.09</v>
      </c>
    </row>
    <row r="19" spans="1:14" x14ac:dyDescent="0.25">
      <c r="A19">
        <v>141112</v>
      </c>
      <c r="B19" t="s">
        <v>19</v>
      </c>
      <c r="C19">
        <v>2</v>
      </c>
      <c r="D19">
        <v>2</v>
      </c>
      <c r="E19">
        <v>0</v>
      </c>
      <c r="F19">
        <v>0</v>
      </c>
      <c r="G19">
        <v>689.55</v>
      </c>
      <c r="H19">
        <v>0</v>
      </c>
      <c r="I19">
        <v>0</v>
      </c>
      <c r="J19">
        <v>0</v>
      </c>
      <c r="K19">
        <v>689.55</v>
      </c>
      <c r="L19">
        <v>0</v>
      </c>
      <c r="M19">
        <v>0</v>
      </c>
      <c r="N19">
        <v>0</v>
      </c>
    </row>
    <row r="20" spans="1:14" x14ac:dyDescent="0.25">
      <c r="A20">
        <v>141112</v>
      </c>
      <c r="B20" t="s">
        <v>20</v>
      </c>
      <c r="C20">
        <v>3625</v>
      </c>
      <c r="D20">
        <v>3294</v>
      </c>
      <c r="E20">
        <v>2535</v>
      </c>
      <c r="F20">
        <v>60428</v>
      </c>
      <c r="G20">
        <v>1301198</v>
      </c>
      <c r="H20">
        <v>470442.72</v>
      </c>
      <c r="I20">
        <v>323413</v>
      </c>
      <c r="J20">
        <v>0</v>
      </c>
      <c r="K20">
        <v>1448227.72</v>
      </c>
      <c r="L20">
        <v>331</v>
      </c>
      <c r="M20">
        <v>0</v>
      </c>
      <c r="N20">
        <v>68.75</v>
      </c>
    </row>
    <row r="21" spans="1:14" x14ac:dyDescent="0.25">
      <c r="A21">
        <v>141112</v>
      </c>
      <c r="B21" t="s">
        <v>29</v>
      </c>
      <c r="C21">
        <v>2</v>
      </c>
      <c r="D21">
        <v>2</v>
      </c>
      <c r="E21">
        <v>2</v>
      </c>
      <c r="F21">
        <v>8</v>
      </c>
      <c r="G21">
        <v>3411.56</v>
      </c>
      <c r="H21">
        <v>386.42</v>
      </c>
      <c r="I21">
        <v>0</v>
      </c>
      <c r="J21">
        <v>0</v>
      </c>
      <c r="K21">
        <v>3797.98</v>
      </c>
      <c r="L21">
        <v>0</v>
      </c>
      <c r="M21">
        <v>100</v>
      </c>
      <c r="N21">
        <v>0</v>
      </c>
    </row>
    <row r="22" spans="1:14" x14ac:dyDescent="0.25">
      <c r="A22">
        <v>141112</v>
      </c>
      <c r="B22" t="s">
        <v>21</v>
      </c>
      <c r="C22">
        <v>243</v>
      </c>
      <c r="D22">
        <v>224</v>
      </c>
      <c r="E22">
        <v>204</v>
      </c>
      <c r="F22">
        <v>31295</v>
      </c>
      <c r="G22">
        <v>321804.47000000102</v>
      </c>
      <c r="H22">
        <v>303516.11</v>
      </c>
      <c r="I22">
        <v>149015</v>
      </c>
      <c r="J22">
        <v>0</v>
      </c>
      <c r="K22">
        <v>476305.58000000101</v>
      </c>
      <c r="L22">
        <v>19</v>
      </c>
      <c r="M22">
        <v>0</v>
      </c>
      <c r="N22">
        <v>49.1</v>
      </c>
    </row>
    <row r="23" spans="1:14" x14ac:dyDescent="0.25">
      <c r="A23">
        <v>141112</v>
      </c>
      <c r="B23" t="s">
        <v>23</v>
      </c>
      <c r="C23">
        <v>3497</v>
      </c>
      <c r="D23">
        <v>3489</v>
      </c>
      <c r="E23">
        <v>0</v>
      </c>
      <c r="F23">
        <v>0</v>
      </c>
      <c r="G23">
        <v>31980511.41</v>
      </c>
      <c r="H23">
        <v>0</v>
      </c>
      <c r="I23">
        <v>0</v>
      </c>
      <c r="J23">
        <v>0</v>
      </c>
      <c r="K23">
        <v>31980511.41</v>
      </c>
      <c r="L23">
        <v>8</v>
      </c>
      <c r="M23">
        <v>0</v>
      </c>
      <c r="N23">
        <v>0</v>
      </c>
    </row>
    <row r="24" spans="1:14" x14ac:dyDescent="0.25">
      <c r="A24">
        <v>141112</v>
      </c>
      <c r="B24" t="s">
        <v>30</v>
      </c>
      <c r="C24">
        <v>3</v>
      </c>
      <c r="D24">
        <v>3</v>
      </c>
      <c r="E24">
        <v>3</v>
      </c>
      <c r="F24">
        <v>2640</v>
      </c>
      <c r="G24">
        <v>14659.4</v>
      </c>
      <c r="H24">
        <v>14142.78</v>
      </c>
      <c r="I24">
        <v>8787</v>
      </c>
      <c r="J24">
        <v>0</v>
      </c>
      <c r="K24">
        <v>20015.18</v>
      </c>
      <c r="L24">
        <v>0</v>
      </c>
      <c r="M24">
        <v>100</v>
      </c>
      <c r="N24">
        <v>62.13</v>
      </c>
    </row>
    <row r="25" spans="1:14" x14ac:dyDescent="0.25">
      <c r="A25">
        <v>141112</v>
      </c>
      <c r="B25" t="s">
        <v>24</v>
      </c>
      <c r="C25">
        <v>97</v>
      </c>
      <c r="D25">
        <v>84</v>
      </c>
      <c r="E25">
        <v>65</v>
      </c>
      <c r="F25">
        <v>12399</v>
      </c>
      <c r="G25">
        <v>107866.27</v>
      </c>
      <c r="H25">
        <v>119344.26</v>
      </c>
      <c r="I25">
        <v>94846</v>
      </c>
      <c r="J25">
        <v>0</v>
      </c>
      <c r="K25">
        <v>132364.53</v>
      </c>
      <c r="L25">
        <v>13</v>
      </c>
      <c r="M25">
        <v>0</v>
      </c>
      <c r="N25">
        <v>79.47</v>
      </c>
    </row>
    <row r="26" spans="1:14" x14ac:dyDescent="0.25">
      <c r="A26">
        <v>141112</v>
      </c>
      <c r="B26" t="s">
        <v>25</v>
      </c>
      <c r="C26">
        <v>96</v>
      </c>
      <c r="D26">
        <v>88</v>
      </c>
      <c r="E26">
        <v>84</v>
      </c>
      <c r="F26">
        <v>26304</v>
      </c>
      <c r="G26">
        <v>2418899.4900000002</v>
      </c>
      <c r="H26">
        <v>276758.15999999997</v>
      </c>
      <c r="I26">
        <v>16928</v>
      </c>
      <c r="J26">
        <v>0</v>
      </c>
      <c r="K26">
        <v>2678729.65</v>
      </c>
      <c r="L26">
        <v>8</v>
      </c>
      <c r="M26">
        <v>0</v>
      </c>
      <c r="N26">
        <v>6.12</v>
      </c>
    </row>
    <row r="27" spans="1:14" x14ac:dyDescent="0.25">
      <c r="A27">
        <v>141112</v>
      </c>
      <c r="B27" t="s">
        <v>26</v>
      </c>
      <c r="C27">
        <v>64</v>
      </c>
      <c r="D27">
        <v>63</v>
      </c>
      <c r="E27">
        <v>63</v>
      </c>
      <c r="F27">
        <v>8087</v>
      </c>
      <c r="G27">
        <v>1372416.16</v>
      </c>
      <c r="H27">
        <v>125643.52</v>
      </c>
      <c r="I27">
        <v>11030</v>
      </c>
      <c r="J27">
        <v>0</v>
      </c>
      <c r="K27">
        <v>1487029.68</v>
      </c>
      <c r="L27">
        <v>1</v>
      </c>
      <c r="M27">
        <v>100</v>
      </c>
      <c r="N27">
        <v>8.7799999999999994</v>
      </c>
    </row>
    <row r="28" spans="1:14" x14ac:dyDescent="0.25">
      <c r="A28">
        <v>141112</v>
      </c>
      <c r="B28" t="s">
        <v>27</v>
      </c>
      <c r="C28">
        <v>30</v>
      </c>
      <c r="D28">
        <v>7</v>
      </c>
      <c r="E28">
        <v>0</v>
      </c>
      <c r="F28">
        <v>0</v>
      </c>
      <c r="G28">
        <v>-40846.370000000003</v>
      </c>
      <c r="H28">
        <v>0</v>
      </c>
      <c r="I28">
        <v>18500</v>
      </c>
      <c r="J28">
        <v>0</v>
      </c>
      <c r="K28">
        <v>-59346.37</v>
      </c>
      <c r="L28">
        <v>23</v>
      </c>
      <c r="M28">
        <v>0</v>
      </c>
      <c r="N28">
        <v>0</v>
      </c>
    </row>
    <row r="29" spans="1:14" x14ac:dyDescent="0.25">
      <c r="A29">
        <v>141113</v>
      </c>
      <c r="B29" t="s">
        <v>31</v>
      </c>
      <c r="C29">
        <v>1</v>
      </c>
      <c r="D29">
        <v>1</v>
      </c>
      <c r="E29">
        <v>1</v>
      </c>
      <c r="F29">
        <v>7060</v>
      </c>
      <c r="G29">
        <v>15579.76</v>
      </c>
      <c r="H29">
        <v>80682.66</v>
      </c>
      <c r="I29">
        <v>0</v>
      </c>
      <c r="J29">
        <v>0</v>
      </c>
      <c r="K29">
        <v>96262.42</v>
      </c>
      <c r="L29">
        <v>0</v>
      </c>
      <c r="M29">
        <v>100</v>
      </c>
      <c r="N29">
        <v>0</v>
      </c>
    </row>
    <row r="30" spans="1:14" x14ac:dyDescent="0.25">
      <c r="A30">
        <v>141113</v>
      </c>
      <c r="B30" t="s">
        <v>18</v>
      </c>
      <c r="C30">
        <v>1638</v>
      </c>
      <c r="D30">
        <v>1492</v>
      </c>
      <c r="E30">
        <v>1489</v>
      </c>
      <c r="F30">
        <v>26698</v>
      </c>
      <c r="G30">
        <v>336430.84</v>
      </c>
      <c r="H30">
        <v>218771.1</v>
      </c>
      <c r="I30">
        <v>44492</v>
      </c>
      <c r="J30">
        <v>189613.69</v>
      </c>
      <c r="K30">
        <v>321096.25</v>
      </c>
      <c r="L30">
        <v>146</v>
      </c>
      <c r="M30">
        <v>0</v>
      </c>
      <c r="N30">
        <v>20.34</v>
      </c>
    </row>
    <row r="31" spans="1:14" x14ac:dyDescent="0.25">
      <c r="A31">
        <v>141113</v>
      </c>
      <c r="B31" t="s">
        <v>20</v>
      </c>
      <c r="C31">
        <v>5433</v>
      </c>
      <c r="D31">
        <v>4899</v>
      </c>
      <c r="E31">
        <v>4852</v>
      </c>
      <c r="F31">
        <v>118109</v>
      </c>
      <c r="G31">
        <v>1169253.8899999999</v>
      </c>
      <c r="H31">
        <v>939142.91</v>
      </c>
      <c r="I31">
        <v>893420</v>
      </c>
      <c r="J31">
        <v>0</v>
      </c>
      <c r="K31">
        <v>1214976.8</v>
      </c>
      <c r="L31">
        <v>534</v>
      </c>
      <c r="M31">
        <v>0</v>
      </c>
      <c r="N31">
        <v>95.13</v>
      </c>
    </row>
    <row r="32" spans="1:14" x14ac:dyDescent="0.25">
      <c r="A32">
        <v>141113</v>
      </c>
      <c r="B32" t="s">
        <v>29</v>
      </c>
      <c r="C32">
        <v>5</v>
      </c>
      <c r="D32">
        <v>5</v>
      </c>
      <c r="E32">
        <v>5</v>
      </c>
      <c r="F32">
        <v>127</v>
      </c>
      <c r="G32">
        <v>-33.33</v>
      </c>
      <c r="H32">
        <v>2035.92</v>
      </c>
      <c r="I32">
        <v>1763</v>
      </c>
      <c r="J32">
        <v>0</v>
      </c>
      <c r="K32">
        <v>239.59</v>
      </c>
      <c r="L32">
        <v>0</v>
      </c>
      <c r="M32">
        <v>100</v>
      </c>
      <c r="N32">
        <v>86.59</v>
      </c>
    </row>
    <row r="33" spans="1:14" x14ac:dyDescent="0.25">
      <c r="A33">
        <v>141113</v>
      </c>
      <c r="B33" t="s">
        <v>21</v>
      </c>
      <c r="C33">
        <v>351</v>
      </c>
      <c r="D33">
        <v>327</v>
      </c>
      <c r="E33">
        <v>323</v>
      </c>
      <c r="F33">
        <v>47813</v>
      </c>
      <c r="G33">
        <v>260870.25</v>
      </c>
      <c r="H33">
        <v>627017.48</v>
      </c>
      <c r="I33">
        <v>332358</v>
      </c>
      <c r="J33">
        <v>0</v>
      </c>
      <c r="K33">
        <v>555529.73</v>
      </c>
      <c r="L33">
        <v>24</v>
      </c>
      <c r="M33">
        <v>0</v>
      </c>
      <c r="N33">
        <v>53.01</v>
      </c>
    </row>
    <row r="34" spans="1:14" x14ac:dyDescent="0.25">
      <c r="A34">
        <v>141113</v>
      </c>
      <c r="B34" t="s">
        <v>22</v>
      </c>
      <c r="C34">
        <v>3</v>
      </c>
      <c r="D34">
        <v>3</v>
      </c>
      <c r="E34">
        <v>3</v>
      </c>
      <c r="F34">
        <v>262</v>
      </c>
      <c r="G34">
        <v>-343.53</v>
      </c>
      <c r="H34">
        <v>2703.49</v>
      </c>
      <c r="I34">
        <v>0</v>
      </c>
      <c r="J34">
        <v>2699</v>
      </c>
      <c r="K34">
        <v>-339.04</v>
      </c>
      <c r="L34">
        <v>0</v>
      </c>
      <c r="M34">
        <v>100</v>
      </c>
      <c r="N34">
        <v>0</v>
      </c>
    </row>
    <row r="35" spans="1:14" x14ac:dyDescent="0.25">
      <c r="A35">
        <v>141113</v>
      </c>
      <c r="B35" t="s">
        <v>23</v>
      </c>
      <c r="C35">
        <v>4351</v>
      </c>
      <c r="D35">
        <v>4337</v>
      </c>
      <c r="E35">
        <v>0</v>
      </c>
      <c r="F35">
        <v>0</v>
      </c>
      <c r="G35">
        <v>35153264.219999798</v>
      </c>
      <c r="H35">
        <v>0</v>
      </c>
      <c r="I35">
        <v>0</v>
      </c>
      <c r="J35">
        <v>0</v>
      </c>
      <c r="K35">
        <v>35153264.219999798</v>
      </c>
      <c r="L35">
        <v>14</v>
      </c>
      <c r="M35">
        <v>0</v>
      </c>
      <c r="N35">
        <v>0</v>
      </c>
    </row>
    <row r="36" spans="1:14" x14ac:dyDescent="0.25">
      <c r="A36">
        <v>141113</v>
      </c>
      <c r="B36" t="s">
        <v>30</v>
      </c>
      <c r="C36">
        <v>3</v>
      </c>
      <c r="D36">
        <v>3</v>
      </c>
      <c r="E36">
        <v>3</v>
      </c>
      <c r="F36">
        <v>283</v>
      </c>
      <c r="G36">
        <v>1498.4</v>
      </c>
      <c r="H36">
        <v>2238.83</v>
      </c>
      <c r="I36">
        <v>1950</v>
      </c>
      <c r="J36">
        <v>0</v>
      </c>
      <c r="K36">
        <v>1787.23</v>
      </c>
      <c r="L36">
        <v>0</v>
      </c>
      <c r="M36">
        <v>100</v>
      </c>
      <c r="N36">
        <v>87.1</v>
      </c>
    </row>
    <row r="37" spans="1:14" x14ac:dyDescent="0.25">
      <c r="A37">
        <v>141113</v>
      </c>
      <c r="B37" t="s">
        <v>24</v>
      </c>
      <c r="C37">
        <v>204</v>
      </c>
      <c r="D37">
        <v>163</v>
      </c>
      <c r="E37">
        <v>161</v>
      </c>
      <c r="F37">
        <v>29489</v>
      </c>
      <c r="G37">
        <v>259595.28</v>
      </c>
      <c r="H37">
        <v>311625.46999999997</v>
      </c>
      <c r="I37">
        <v>258276</v>
      </c>
      <c r="J37">
        <v>0</v>
      </c>
      <c r="K37">
        <v>312944.75</v>
      </c>
      <c r="L37">
        <v>41</v>
      </c>
      <c r="M37">
        <v>0</v>
      </c>
      <c r="N37">
        <v>82.88</v>
      </c>
    </row>
    <row r="38" spans="1:14" x14ac:dyDescent="0.25">
      <c r="A38">
        <v>141113</v>
      </c>
      <c r="B38" t="s">
        <v>25</v>
      </c>
      <c r="C38">
        <v>75</v>
      </c>
      <c r="D38">
        <v>72</v>
      </c>
      <c r="E38">
        <v>72</v>
      </c>
      <c r="F38">
        <v>35098</v>
      </c>
      <c r="G38">
        <v>1288448.7</v>
      </c>
      <c r="H38">
        <v>303664.96000000002</v>
      </c>
      <c r="I38">
        <v>44254</v>
      </c>
      <c r="J38">
        <v>0</v>
      </c>
      <c r="K38">
        <v>1547859.66</v>
      </c>
      <c r="L38">
        <v>3</v>
      </c>
      <c r="M38">
        <v>100</v>
      </c>
      <c r="N38">
        <v>14.57</v>
      </c>
    </row>
    <row r="39" spans="1:14" x14ac:dyDescent="0.25">
      <c r="A39">
        <v>141113</v>
      </c>
      <c r="B39" t="s">
        <v>26</v>
      </c>
      <c r="C39">
        <v>57</v>
      </c>
      <c r="D39">
        <v>56</v>
      </c>
      <c r="E39">
        <v>56</v>
      </c>
      <c r="F39">
        <v>14367</v>
      </c>
      <c r="G39">
        <v>505017.35</v>
      </c>
      <c r="H39">
        <v>243388.63</v>
      </c>
      <c r="I39">
        <v>204989</v>
      </c>
      <c r="J39">
        <v>0</v>
      </c>
      <c r="K39">
        <v>543416.98</v>
      </c>
      <c r="L39">
        <v>1</v>
      </c>
      <c r="M39">
        <v>100</v>
      </c>
      <c r="N39">
        <v>84.22</v>
      </c>
    </row>
    <row r="40" spans="1:14" x14ac:dyDescent="0.25">
      <c r="A40">
        <v>141113</v>
      </c>
      <c r="B40" t="s">
        <v>27</v>
      </c>
      <c r="C40">
        <v>131</v>
      </c>
      <c r="D40">
        <v>27</v>
      </c>
      <c r="E40">
        <v>0</v>
      </c>
      <c r="F40">
        <v>0</v>
      </c>
      <c r="G40">
        <v>-370892.2</v>
      </c>
      <c r="H40">
        <v>0</v>
      </c>
      <c r="I40">
        <v>29800</v>
      </c>
      <c r="J40">
        <v>0</v>
      </c>
      <c r="K40">
        <v>-400692.2</v>
      </c>
      <c r="L40">
        <v>104</v>
      </c>
      <c r="M40">
        <v>0</v>
      </c>
      <c r="N40">
        <v>0</v>
      </c>
    </row>
    <row r="41" spans="1:14" x14ac:dyDescent="0.25">
      <c r="A41">
        <v>141113</v>
      </c>
      <c r="B41" t="s">
        <v>28</v>
      </c>
      <c r="C41">
        <v>3</v>
      </c>
      <c r="D41">
        <v>3</v>
      </c>
      <c r="E41">
        <v>0</v>
      </c>
      <c r="F41">
        <v>0</v>
      </c>
      <c r="G41">
        <v>0</v>
      </c>
      <c r="H41">
        <v>0</v>
      </c>
      <c r="I41">
        <v>6030</v>
      </c>
      <c r="J41">
        <v>0</v>
      </c>
      <c r="K41">
        <v>-6030</v>
      </c>
      <c r="L41">
        <v>0</v>
      </c>
      <c r="M41">
        <v>0</v>
      </c>
      <c r="N41">
        <v>0</v>
      </c>
    </row>
    <row r="42" spans="1:14" x14ac:dyDescent="0.25">
      <c r="A42">
        <v>141114</v>
      </c>
      <c r="B42" t="s">
        <v>16</v>
      </c>
      <c r="C42">
        <v>3</v>
      </c>
      <c r="D42">
        <v>2</v>
      </c>
      <c r="E42">
        <v>2</v>
      </c>
      <c r="F42">
        <v>60945</v>
      </c>
      <c r="G42">
        <v>235100.68</v>
      </c>
      <c r="H42">
        <v>741423.52</v>
      </c>
      <c r="I42">
        <v>0</v>
      </c>
      <c r="J42">
        <v>0</v>
      </c>
      <c r="K42">
        <v>976524.2</v>
      </c>
      <c r="L42">
        <v>1</v>
      </c>
      <c r="M42">
        <v>100</v>
      </c>
      <c r="N42">
        <v>0</v>
      </c>
    </row>
    <row r="43" spans="1:14" x14ac:dyDescent="0.25">
      <c r="A43">
        <v>141114</v>
      </c>
      <c r="B43" t="s">
        <v>17</v>
      </c>
      <c r="C43">
        <v>4</v>
      </c>
      <c r="D43">
        <v>4</v>
      </c>
      <c r="E43">
        <v>4</v>
      </c>
      <c r="F43">
        <v>76646</v>
      </c>
      <c r="G43">
        <v>49848.449999999903</v>
      </c>
      <c r="H43">
        <v>1499855.6</v>
      </c>
      <c r="I43">
        <v>735818</v>
      </c>
      <c r="J43">
        <v>0</v>
      </c>
      <c r="K43">
        <v>813886.05</v>
      </c>
      <c r="L43">
        <v>0</v>
      </c>
      <c r="M43">
        <v>100</v>
      </c>
      <c r="N43">
        <v>49.06</v>
      </c>
    </row>
    <row r="44" spans="1:14" x14ac:dyDescent="0.25">
      <c r="A44">
        <v>141114</v>
      </c>
      <c r="B44" t="s">
        <v>31</v>
      </c>
      <c r="C44">
        <v>1</v>
      </c>
      <c r="D44">
        <v>1</v>
      </c>
      <c r="E44">
        <v>1</v>
      </c>
      <c r="F44">
        <v>34710</v>
      </c>
      <c r="G44">
        <v>0.43</v>
      </c>
      <c r="H44">
        <v>322828.46000000002</v>
      </c>
      <c r="I44">
        <v>322829</v>
      </c>
      <c r="J44">
        <v>0</v>
      </c>
      <c r="K44">
        <v>-0.10999999998602999</v>
      </c>
      <c r="L44">
        <v>0</v>
      </c>
      <c r="M44">
        <v>100</v>
      </c>
      <c r="N44">
        <v>100</v>
      </c>
    </row>
    <row r="45" spans="1:14" x14ac:dyDescent="0.25">
      <c r="A45">
        <v>141114</v>
      </c>
      <c r="B45" t="s">
        <v>18</v>
      </c>
      <c r="C45">
        <v>1817</v>
      </c>
      <c r="D45">
        <v>1701</v>
      </c>
      <c r="E45">
        <v>1620</v>
      </c>
      <c r="F45">
        <v>35357</v>
      </c>
      <c r="G45">
        <v>-1573785.28</v>
      </c>
      <c r="H45">
        <v>275891.57</v>
      </c>
      <c r="I45">
        <v>92808</v>
      </c>
      <c r="J45">
        <v>206672.43</v>
      </c>
      <c r="K45">
        <v>-1597374.14</v>
      </c>
      <c r="L45">
        <v>116</v>
      </c>
      <c r="M45">
        <v>0</v>
      </c>
      <c r="N45">
        <v>33.64</v>
      </c>
    </row>
    <row r="46" spans="1:14" x14ac:dyDescent="0.25">
      <c r="A46">
        <v>141114</v>
      </c>
      <c r="B46" t="s">
        <v>19</v>
      </c>
      <c r="C46">
        <v>1</v>
      </c>
      <c r="D46">
        <v>1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</row>
    <row r="47" spans="1:14" x14ac:dyDescent="0.25">
      <c r="A47">
        <v>141114</v>
      </c>
      <c r="B47" t="s">
        <v>20</v>
      </c>
      <c r="C47">
        <v>6800</v>
      </c>
      <c r="D47">
        <v>6322</v>
      </c>
      <c r="E47">
        <v>5897</v>
      </c>
      <c r="F47">
        <v>166073</v>
      </c>
      <c r="G47">
        <v>2097324.1</v>
      </c>
      <c r="H47">
        <v>1297301.82</v>
      </c>
      <c r="I47">
        <v>1084472</v>
      </c>
      <c r="J47">
        <v>70</v>
      </c>
      <c r="K47">
        <v>2310083.92</v>
      </c>
      <c r="L47">
        <v>478</v>
      </c>
      <c r="M47">
        <v>0</v>
      </c>
      <c r="N47">
        <v>83.59</v>
      </c>
    </row>
    <row r="48" spans="1:14" x14ac:dyDescent="0.25">
      <c r="A48">
        <v>141114</v>
      </c>
      <c r="B48" t="s">
        <v>29</v>
      </c>
      <c r="C48">
        <v>6</v>
      </c>
      <c r="D48">
        <v>6</v>
      </c>
      <c r="E48">
        <v>6</v>
      </c>
      <c r="F48">
        <v>8036</v>
      </c>
      <c r="G48">
        <v>1027.8399999999999</v>
      </c>
      <c r="H48">
        <v>76580.3</v>
      </c>
      <c r="I48">
        <v>1160</v>
      </c>
      <c r="J48">
        <v>0</v>
      </c>
      <c r="K48">
        <v>76448.14</v>
      </c>
      <c r="L48">
        <v>0</v>
      </c>
      <c r="M48">
        <v>100</v>
      </c>
      <c r="N48">
        <v>1.51</v>
      </c>
    </row>
    <row r="49" spans="1:14" x14ac:dyDescent="0.25">
      <c r="A49">
        <v>141114</v>
      </c>
      <c r="B49" t="s">
        <v>32</v>
      </c>
      <c r="C49">
        <v>1</v>
      </c>
      <c r="D49">
        <v>1</v>
      </c>
      <c r="E49">
        <v>1</v>
      </c>
      <c r="F49">
        <v>0</v>
      </c>
      <c r="G49">
        <v>0</v>
      </c>
      <c r="H49">
        <v>315</v>
      </c>
      <c r="I49">
        <v>0</v>
      </c>
      <c r="J49">
        <v>0</v>
      </c>
      <c r="K49">
        <v>315</v>
      </c>
      <c r="L49">
        <v>0</v>
      </c>
      <c r="M49">
        <v>100</v>
      </c>
      <c r="N49">
        <v>0</v>
      </c>
    </row>
    <row r="50" spans="1:14" x14ac:dyDescent="0.25">
      <c r="A50">
        <v>141114</v>
      </c>
      <c r="B50" t="s">
        <v>21</v>
      </c>
      <c r="C50">
        <v>480</v>
      </c>
      <c r="D50">
        <v>422</v>
      </c>
      <c r="E50">
        <v>411</v>
      </c>
      <c r="F50">
        <v>82877</v>
      </c>
      <c r="G50">
        <v>321790.53000000003</v>
      </c>
      <c r="H50">
        <v>998030.48</v>
      </c>
      <c r="I50">
        <v>386049</v>
      </c>
      <c r="J50">
        <v>0</v>
      </c>
      <c r="K50">
        <v>933772.01</v>
      </c>
      <c r="L50">
        <v>58</v>
      </c>
      <c r="M50">
        <v>0</v>
      </c>
      <c r="N50">
        <v>38.68</v>
      </c>
    </row>
    <row r="51" spans="1:14" x14ac:dyDescent="0.25">
      <c r="A51">
        <v>141114</v>
      </c>
      <c r="B51" t="s">
        <v>22</v>
      </c>
      <c r="C51">
        <v>2</v>
      </c>
      <c r="D51">
        <v>2</v>
      </c>
      <c r="E51">
        <v>2</v>
      </c>
      <c r="F51">
        <v>185</v>
      </c>
      <c r="G51">
        <v>197.6</v>
      </c>
      <c r="H51">
        <v>1921.1</v>
      </c>
      <c r="I51">
        <v>0</v>
      </c>
      <c r="J51">
        <v>1920</v>
      </c>
      <c r="K51">
        <v>198.7</v>
      </c>
      <c r="L51">
        <v>0</v>
      </c>
      <c r="M51">
        <v>100</v>
      </c>
      <c r="N51">
        <v>0</v>
      </c>
    </row>
    <row r="52" spans="1:14" x14ac:dyDescent="0.25">
      <c r="A52">
        <v>141114</v>
      </c>
      <c r="B52" t="s">
        <v>23</v>
      </c>
      <c r="C52">
        <v>3746</v>
      </c>
      <c r="D52">
        <v>3686</v>
      </c>
      <c r="E52">
        <v>0</v>
      </c>
      <c r="F52">
        <v>0</v>
      </c>
      <c r="G52">
        <v>43056231.819999903</v>
      </c>
      <c r="H52">
        <v>0</v>
      </c>
      <c r="I52">
        <v>0</v>
      </c>
      <c r="J52">
        <v>0</v>
      </c>
      <c r="K52">
        <v>43056231.819999903</v>
      </c>
      <c r="L52">
        <v>60</v>
      </c>
      <c r="M52">
        <v>0</v>
      </c>
      <c r="N52">
        <v>0</v>
      </c>
    </row>
    <row r="53" spans="1:14" x14ac:dyDescent="0.25">
      <c r="A53">
        <v>141114</v>
      </c>
      <c r="B53" t="s">
        <v>30</v>
      </c>
      <c r="C53">
        <v>1</v>
      </c>
      <c r="D53">
        <v>1</v>
      </c>
      <c r="E53">
        <v>1</v>
      </c>
      <c r="F53">
        <v>3</v>
      </c>
      <c r="G53">
        <v>-2.41</v>
      </c>
      <c r="H53">
        <v>532.59</v>
      </c>
      <c r="I53">
        <v>530</v>
      </c>
      <c r="J53">
        <v>0</v>
      </c>
      <c r="K53">
        <v>0.180000000000064</v>
      </c>
      <c r="L53">
        <v>0</v>
      </c>
      <c r="M53">
        <v>100</v>
      </c>
      <c r="N53">
        <v>99.51</v>
      </c>
    </row>
    <row r="54" spans="1:14" x14ac:dyDescent="0.25">
      <c r="A54">
        <v>141114</v>
      </c>
      <c r="B54" t="s">
        <v>33</v>
      </c>
      <c r="C54">
        <v>1</v>
      </c>
      <c r="D54">
        <v>1</v>
      </c>
      <c r="E54">
        <v>1</v>
      </c>
      <c r="F54">
        <v>192</v>
      </c>
      <c r="G54">
        <v>4917.6400000000003</v>
      </c>
      <c r="H54">
        <v>1784.72</v>
      </c>
      <c r="I54">
        <v>4000</v>
      </c>
      <c r="J54">
        <v>0</v>
      </c>
      <c r="K54">
        <v>2702.36</v>
      </c>
      <c r="L54">
        <v>0</v>
      </c>
      <c r="M54">
        <v>100</v>
      </c>
      <c r="N54">
        <v>224.12</v>
      </c>
    </row>
    <row r="55" spans="1:14" x14ac:dyDescent="0.25">
      <c r="A55">
        <v>141114</v>
      </c>
      <c r="B55" t="s">
        <v>24</v>
      </c>
      <c r="C55">
        <v>234</v>
      </c>
      <c r="D55">
        <v>193</v>
      </c>
      <c r="E55">
        <v>189</v>
      </c>
      <c r="F55">
        <v>23628</v>
      </c>
      <c r="G55">
        <v>213481.96</v>
      </c>
      <c r="H55">
        <v>248694.03</v>
      </c>
      <c r="I55">
        <v>149293</v>
      </c>
      <c r="J55">
        <v>0</v>
      </c>
      <c r="K55">
        <v>312882.99</v>
      </c>
      <c r="L55">
        <v>41</v>
      </c>
      <c r="M55">
        <v>0</v>
      </c>
      <c r="N55">
        <v>60.03</v>
      </c>
    </row>
    <row r="56" spans="1:14" x14ac:dyDescent="0.25">
      <c r="A56">
        <v>141114</v>
      </c>
      <c r="B56" t="s">
        <v>25</v>
      </c>
      <c r="C56">
        <v>119</v>
      </c>
      <c r="D56">
        <v>105</v>
      </c>
      <c r="E56">
        <v>105</v>
      </c>
      <c r="F56">
        <v>52276</v>
      </c>
      <c r="G56">
        <v>1320050.98</v>
      </c>
      <c r="H56">
        <v>395052.67</v>
      </c>
      <c r="I56">
        <v>104174</v>
      </c>
      <c r="J56">
        <v>0</v>
      </c>
      <c r="K56">
        <v>1610929.65</v>
      </c>
      <c r="L56">
        <v>14</v>
      </c>
      <c r="M56">
        <v>100</v>
      </c>
      <c r="N56">
        <v>26.37</v>
      </c>
    </row>
    <row r="57" spans="1:14" x14ac:dyDescent="0.25">
      <c r="A57">
        <v>141114</v>
      </c>
      <c r="B57" t="s">
        <v>26</v>
      </c>
      <c r="C57">
        <v>88</v>
      </c>
      <c r="D57">
        <v>87</v>
      </c>
      <c r="E57">
        <v>87</v>
      </c>
      <c r="F57">
        <v>21090</v>
      </c>
      <c r="G57">
        <v>382925.79</v>
      </c>
      <c r="H57">
        <v>269704.03999999998</v>
      </c>
      <c r="I57">
        <v>56301</v>
      </c>
      <c r="J57">
        <v>0</v>
      </c>
      <c r="K57">
        <v>596328.82999999996</v>
      </c>
      <c r="L57">
        <v>1</v>
      </c>
      <c r="M57">
        <v>100</v>
      </c>
      <c r="N57">
        <v>20.88</v>
      </c>
    </row>
    <row r="58" spans="1:14" x14ac:dyDescent="0.25">
      <c r="A58">
        <v>141114</v>
      </c>
      <c r="B58" t="s">
        <v>27</v>
      </c>
      <c r="C58">
        <v>184</v>
      </c>
      <c r="D58">
        <v>45</v>
      </c>
      <c r="E58">
        <v>0</v>
      </c>
      <c r="F58">
        <v>0</v>
      </c>
      <c r="G58">
        <v>-359862.91</v>
      </c>
      <c r="H58">
        <v>0</v>
      </c>
      <c r="I58">
        <v>79100</v>
      </c>
      <c r="J58">
        <v>0</v>
      </c>
      <c r="K58">
        <v>-438962.91</v>
      </c>
      <c r="L58">
        <v>139</v>
      </c>
      <c r="M58">
        <v>0</v>
      </c>
      <c r="N58">
        <v>0</v>
      </c>
    </row>
    <row r="59" spans="1:14" x14ac:dyDescent="0.25">
      <c r="A59">
        <v>141114</v>
      </c>
      <c r="B59" t="s">
        <v>28</v>
      </c>
      <c r="C59">
        <v>8</v>
      </c>
      <c r="D59">
        <v>6</v>
      </c>
      <c r="E59">
        <v>2</v>
      </c>
      <c r="F59">
        <v>120</v>
      </c>
      <c r="G59">
        <v>-5465.79</v>
      </c>
      <c r="H59">
        <v>2642.05</v>
      </c>
      <c r="I59">
        <v>7850</v>
      </c>
      <c r="J59">
        <v>0</v>
      </c>
      <c r="K59">
        <v>-10673.74</v>
      </c>
      <c r="L59">
        <v>2</v>
      </c>
      <c r="M59">
        <v>0</v>
      </c>
      <c r="N59">
        <v>297.12</v>
      </c>
    </row>
    <row r="60" spans="1:14" x14ac:dyDescent="0.25">
      <c r="A60">
        <v>141115</v>
      </c>
      <c r="B60" t="s">
        <v>18</v>
      </c>
      <c r="C60">
        <v>1382</v>
      </c>
      <c r="D60">
        <v>1309</v>
      </c>
      <c r="E60">
        <v>1309</v>
      </c>
      <c r="F60">
        <v>22931</v>
      </c>
      <c r="G60">
        <v>227855.35999999999</v>
      </c>
      <c r="H60">
        <v>190368.71</v>
      </c>
      <c r="I60">
        <v>28154</v>
      </c>
      <c r="J60">
        <v>169940.18</v>
      </c>
      <c r="K60">
        <v>220129.89</v>
      </c>
      <c r="L60">
        <v>73</v>
      </c>
      <c r="M60">
        <v>100</v>
      </c>
      <c r="N60">
        <v>14.79</v>
      </c>
    </row>
    <row r="61" spans="1:14" x14ac:dyDescent="0.25">
      <c r="A61">
        <v>141115</v>
      </c>
      <c r="B61" t="s">
        <v>19</v>
      </c>
      <c r="C61">
        <v>1</v>
      </c>
      <c r="D61">
        <v>1</v>
      </c>
      <c r="E61">
        <v>1</v>
      </c>
      <c r="F61">
        <v>30</v>
      </c>
      <c r="G61">
        <v>0</v>
      </c>
      <c r="H61">
        <v>420.44</v>
      </c>
      <c r="I61">
        <v>0</v>
      </c>
      <c r="J61">
        <v>0</v>
      </c>
      <c r="K61">
        <v>420.44</v>
      </c>
      <c r="L61">
        <v>0</v>
      </c>
      <c r="M61">
        <v>100</v>
      </c>
      <c r="N61">
        <v>0</v>
      </c>
    </row>
    <row r="62" spans="1:14" x14ac:dyDescent="0.25">
      <c r="A62">
        <v>141115</v>
      </c>
      <c r="B62" t="s">
        <v>20</v>
      </c>
      <c r="C62">
        <v>3244</v>
      </c>
      <c r="D62">
        <v>3048</v>
      </c>
      <c r="E62">
        <v>3027</v>
      </c>
      <c r="F62">
        <v>60364</v>
      </c>
      <c r="G62">
        <v>703619.47000000195</v>
      </c>
      <c r="H62">
        <v>501346.65</v>
      </c>
      <c r="I62">
        <v>397792</v>
      </c>
      <c r="J62">
        <v>0</v>
      </c>
      <c r="K62">
        <v>807174.12000000197</v>
      </c>
      <c r="L62">
        <v>196</v>
      </c>
      <c r="M62">
        <v>0</v>
      </c>
      <c r="N62">
        <v>79.34</v>
      </c>
    </row>
    <row r="63" spans="1:14" x14ac:dyDescent="0.25">
      <c r="A63">
        <v>141115</v>
      </c>
      <c r="B63" t="s">
        <v>29</v>
      </c>
      <c r="C63">
        <v>4</v>
      </c>
      <c r="D63">
        <v>3</v>
      </c>
      <c r="E63">
        <v>3</v>
      </c>
      <c r="F63">
        <v>277</v>
      </c>
      <c r="G63">
        <v>-966.25</v>
      </c>
      <c r="H63">
        <v>3635.34</v>
      </c>
      <c r="I63">
        <v>247</v>
      </c>
      <c r="J63">
        <v>0</v>
      </c>
      <c r="K63">
        <v>2422.09</v>
      </c>
      <c r="L63">
        <v>1</v>
      </c>
      <c r="M63">
        <v>100</v>
      </c>
      <c r="N63">
        <v>6.79</v>
      </c>
    </row>
    <row r="64" spans="1:14" x14ac:dyDescent="0.25">
      <c r="A64">
        <v>141115</v>
      </c>
      <c r="B64" t="s">
        <v>21</v>
      </c>
      <c r="C64">
        <v>82</v>
      </c>
      <c r="D64">
        <v>76</v>
      </c>
      <c r="E64">
        <v>73</v>
      </c>
      <c r="F64">
        <v>18564</v>
      </c>
      <c r="G64">
        <v>54998.31</v>
      </c>
      <c r="H64">
        <v>195706.56</v>
      </c>
      <c r="I64">
        <v>176325</v>
      </c>
      <c r="J64">
        <v>0</v>
      </c>
      <c r="K64">
        <v>74379.87</v>
      </c>
      <c r="L64">
        <v>6</v>
      </c>
      <c r="M64">
        <v>0</v>
      </c>
      <c r="N64">
        <v>90.1</v>
      </c>
    </row>
    <row r="65" spans="1:14" x14ac:dyDescent="0.25">
      <c r="A65">
        <v>141115</v>
      </c>
      <c r="B65" t="s">
        <v>22</v>
      </c>
      <c r="C65">
        <v>1</v>
      </c>
      <c r="D65">
        <v>1</v>
      </c>
      <c r="E65">
        <v>1</v>
      </c>
      <c r="F65">
        <v>18</v>
      </c>
      <c r="G65">
        <v>-191.83</v>
      </c>
      <c r="H65">
        <v>250</v>
      </c>
      <c r="I65">
        <v>0</v>
      </c>
      <c r="J65">
        <v>249</v>
      </c>
      <c r="K65">
        <v>-190.83</v>
      </c>
      <c r="L65">
        <v>0</v>
      </c>
      <c r="M65">
        <v>100</v>
      </c>
      <c r="N65">
        <v>0</v>
      </c>
    </row>
    <row r="66" spans="1:14" x14ac:dyDescent="0.25">
      <c r="A66">
        <v>141115</v>
      </c>
      <c r="B66" t="s">
        <v>23</v>
      </c>
      <c r="C66">
        <v>1509</v>
      </c>
      <c r="D66">
        <v>1504</v>
      </c>
      <c r="E66">
        <v>0</v>
      </c>
      <c r="F66">
        <v>0</v>
      </c>
      <c r="G66">
        <v>14755734</v>
      </c>
      <c r="H66">
        <v>0</v>
      </c>
      <c r="I66">
        <v>1366</v>
      </c>
      <c r="J66">
        <v>0</v>
      </c>
      <c r="K66">
        <v>14754368</v>
      </c>
      <c r="L66">
        <v>5</v>
      </c>
      <c r="M66">
        <v>0</v>
      </c>
      <c r="N66">
        <v>0</v>
      </c>
    </row>
    <row r="67" spans="1:14" x14ac:dyDescent="0.25">
      <c r="A67">
        <v>141115</v>
      </c>
      <c r="B67" t="s">
        <v>34</v>
      </c>
      <c r="C67">
        <v>1</v>
      </c>
      <c r="D67">
        <v>1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</row>
    <row r="68" spans="1:14" x14ac:dyDescent="0.25">
      <c r="A68">
        <v>141115</v>
      </c>
      <c r="B68" t="s">
        <v>35</v>
      </c>
      <c r="C68">
        <v>1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1</v>
      </c>
      <c r="M68">
        <v>0</v>
      </c>
      <c r="N68">
        <v>0</v>
      </c>
    </row>
    <row r="69" spans="1:14" x14ac:dyDescent="0.25">
      <c r="A69">
        <v>141115</v>
      </c>
      <c r="B69" t="s">
        <v>30</v>
      </c>
      <c r="C69">
        <v>2</v>
      </c>
      <c r="D69">
        <v>2</v>
      </c>
      <c r="E69">
        <v>2</v>
      </c>
      <c r="F69">
        <v>296</v>
      </c>
      <c r="G69">
        <v>1440.39</v>
      </c>
      <c r="H69">
        <v>2722.17</v>
      </c>
      <c r="I69">
        <v>1356</v>
      </c>
      <c r="J69">
        <v>0</v>
      </c>
      <c r="K69">
        <v>2806.56</v>
      </c>
      <c r="L69">
        <v>0</v>
      </c>
      <c r="M69">
        <v>100</v>
      </c>
      <c r="N69">
        <v>49.81</v>
      </c>
    </row>
    <row r="70" spans="1:14" x14ac:dyDescent="0.25">
      <c r="A70">
        <v>141115</v>
      </c>
      <c r="B70" t="s">
        <v>24</v>
      </c>
      <c r="C70">
        <v>88</v>
      </c>
      <c r="D70">
        <v>77</v>
      </c>
      <c r="E70">
        <v>77</v>
      </c>
      <c r="F70">
        <v>11671</v>
      </c>
      <c r="G70">
        <v>-17703.66</v>
      </c>
      <c r="H70">
        <v>120083.17</v>
      </c>
      <c r="I70">
        <v>96790</v>
      </c>
      <c r="J70">
        <v>0</v>
      </c>
      <c r="K70">
        <v>5589.5099999999902</v>
      </c>
      <c r="L70">
        <v>11</v>
      </c>
      <c r="M70">
        <v>100</v>
      </c>
      <c r="N70">
        <v>80.599999999999994</v>
      </c>
    </row>
    <row r="71" spans="1:14" x14ac:dyDescent="0.25">
      <c r="A71">
        <v>141115</v>
      </c>
      <c r="B71" t="s">
        <v>25</v>
      </c>
      <c r="C71">
        <v>65</v>
      </c>
      <c r="D71">
        <v>50</v>
      </c>
      <c r="E71">
        <v>50</v>
      </c>
      <c r="F71">
        <v>23142</v>
      </c>
      <c r="G71">
        <v>182669.54</v>
      </c>
      <c r="H71">
        <v>181471.28</v>
      </c>
      <c r="I71">
        <v>0</v>
      </c>
      <c r="J71">
        <v>0</v>
      </c>
      <c r="K71">
        <v>364140.82</v>
      </c>
      <c r="L71">
        <v>15</v>
      </c>
      <c r="M71">
        <v>100</v>
      </c>
      <c r="N71">
        <v>0</v>
      </c>
    </row>
    <row r="72" spans="1:14" x14ac:dyDescent="0.25">
      <c r="A72">
        <v>141115</v>
      </c>
      <c r="B72" t="s">
        <v>26</v>
      </c>
      <c r="C72">
        <v>37</v>
      </c>
      <c r="D72">
        <v>37</v>
      </c>
      <c r="E72">
        <v>37</v>
      </c>
      <c r="F72">
        <v>9277</v>
      </c>
      <c r="G72">
        <v>15718.89</v>
      </c>
      <c r="H72">
        <v>100052.21</v>
      </c>
      <c r="I72">
        <v>4375</v>
      </c>
      <c r="J72">
        <v>0</v>
      </c>
      <c r="K72">
        <v>111396.1</v>
      </c>
      <c r="L72">
        <v>0</v>
      </c>
      <c r="M72">
        <v>100</v>
      </c>
      <c r="N72">
        <v>4.37</v>
      </c>
    </row>
    <row r="73" spans="1:14" x14ac:dyDescent="0.25">
      <c r="A73">
        <v>141115</v>
      </c>
      <c r="B73" t="s">
        <v>27</v>
      </c>
      <c r="C73">
        <v>7</v>
      </c>
      <c r="D73">
        <v>4</v>
      </c>
      <c r="E73">
        <v>0</v>
      </c>
      <c r="F73">
        <v>0</v>
      </c>
      <c r="G73">
        <v>-25217.24</v>
      </c>
      <c r="H73">
        <v>0</v>
      </c>
      <c r="I73">
        <v>3350</v>
      </c>
      <c r="J73">
        <v>0</v>
      </c>
      <c r="K73">
        <v>-28567.24</v>
      </c>
      <c r="L73">
        <v>3</v>
      </c>
      <c r="M73">
        <v>0</v>
      </c>
      <c r="N73">
        <v>0</v>
      </c>
    </row>
  </sheetData>
  <mergeCells count="2">
    <mergeCell ref="A1:N1"/>
    <mergeCell ref="A2:N2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view="pageBreakPreview" topLeftCell="A49" zoomScale="22" zoomScaleNormal="100" zoomScaleSheetLayoutView="22" workbookViewId="0">
      <selection activeCell="D81" sqref="D81"/>
    </sheetView>
  </sheetViews>
  <sheetFormatPr defaultColWidth="36.7109375" defaultRowHeight="47.25" customHeight="1" x14ac:dyDescent="0.25"/>
  <cols>
    <col min="1" max="1" width="51" style="3" customWidth="1"/>
    <col min="2" max="5" width="36.7109375" style="3"/>
    <col min="6" max="6" width="37.140625" style="3" customWidth="1"/>
    <col min="7" max="7" width="44.5703125" style="3" customWidth="1"/>
    <col min="8" max="8" width="52.42578125" style="4" customWidth="1"/>
    <col min="9" max="9" width="45" style="4" customWidth="1"/>
    <col min="10" max="10" width="50" style="4" customWidth="1"/>
    <col min="11" max="11" width="42.28515625" style="4" customWidth="1"/>
    <col min="12" max="12" width="43.5703125" style="4" customWidth="1"/>
    <col min="13" max="16384" width="36.7109375" style="3"/>
  </cols>
  <sheetData>
    <row r="1" spans="1:15" ht="47.25" customHeight="1" x14ac:dyDescent="0.25"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3" t="s">
        <v>13</v>
      </c>
      <c r="N1" s="3" t="s">
        <v>14</v>
      </c>
      <c r="O1" s="3" t="s">
        <v>15</v>
      </c>
    </row>
    <row r="2" spans="1:15" ht="47.25" customHeight="1" x14ac:dyDescent="0.25">
      <c r="B2" s="3">
        <v>141111</v>
      </c>
      <c r="C2" s="3" t="s">
        <v>16</v>
      </c>
      <c r="D2" s="3">
        <v>2</v>
      </c>
      <c r="E2" s="3">
        <v>2</v>
      </c>
      <c r="F2" s="3">
        <v>2</v>
      </c>
      <c r="G2" s="3">
        <v>605010</v>
      </c>
      <c r="H2" s="4">
        <v>2917.83</v>
      </c>
      <c r="I2" s="4">
        <v>4756755.5</v>
      </c>
      <c r="J2" s="4">
        <v>4756656</v>
      </c>
      <c r="K2" s="4">
        <v>0</v>
      </c>
      <c r="L2" s="4">
        <v>3017.33000000007</v>
      </c>
      <c r="M2" s="3">
        <v>0</v>
      </c>
      <c r="N2" s="3">
        <v>100</v>
      </c>
      <c r="O2" s="3">
        <v>100</v>
      </c>
    </row>
    <row r="3" spans="1:15" ht="47.25" customHeight="1" x14ac:dyDescent="0.25">
      <c r="B3" s="3">
        <v>141111</v>
      </c>
      <c r="C3" s="3" t="s">
        <v>17</v>
      </c>
      <c r="D3" s="3">
        <v>1</v>
      </c>
      <c r="E3" s="3">
        <v>1</v>
      </c>
      <c r="F3" s="3">
        <v>1</v>
      </c>
      <c r="G3" s="3">
        <v>883</v>
      </c>
      <c r="H3" s="4">
        <v>-0.16</v>
      </c>
      <c r="I3" s="4">
        <v>16232.16</v>
      </c>
      <c r="J3" s="4">
        <v>0</v>
      </c>
      <c r="K3" s="4">
        <v>0</v>
      </c>
      <c r="L3" s="4">
        <v>16232</v>
      </c>
      <c r="M3" s="3">
        <v>0</v>
      </c>
      <c r="N3" s="3">
        <v>100</v>
      </c>
      <c r="O3" s="3">
        <v>0</v>
      </c>
    </row>
    <row r="4" spans="1:15" ht="47.25" customHeight="1" x14ac:dyDescent="0.25">
      <c r="B4" s="3">
        <v>141111</v>
      </c>
      <c r="C4" s="3" t="s">
        <v>18</v>
      </c>
      <c r="D4" s="3">
        <v>1661</v>
      </c>
      <c r="E4" s="3">
        <v>1385</v>
      </c>
      <c r="F4" s="3">
        <v>1384</v>
      </c>
      <c r="G4" s="3">
        <v>26367</v>
      </c>
      <c r="H4" s="4">
        <v>84477.84</v>
      </c>
      <c r="I4" s="4">
        <v>208231.42</v>
      </c>
      <c r="J4" s="4">
        <v>41143</v>
      </c>
      <c r="K4" s="4">
        <v>168563.35</v>
      </c>
      <c r="L4" s="4">
        <v>83002.91</v>
      </c>
      <c r="M4" s="3">
        <v>276</v>
      </c>
      <c r="N4" s="3">
        <v>0</v>
      </c>
      <c r="O4" s="3">
        <v>19.760000000000002</v>
      </c>
    </row>
    <row r="5" spans="1:15" ht="47.25" customHeight="1" x14ac:dyDescent="0.25">
      <c r="B5" s="3">
        <v>141111</v>
      </c>
      <c r="C5" s="3" t="s">
        <v>19</v>
      </c>
      <c r="D5" s="3">
        <v>8</v>
      </c>
      <c r="E5" s="3">
        <v>8</v>
      </c>
      <c r="F5" s="3">
        <v>1</v>
      </c>
      <c r="G5" s="3">
        <v>0</v>
      </c>
      <c r="H5" s="4">
        <v>0</v>
      </c>
      <c r="I5" s="4">
        <v>17</v>
      </c>
      <c r="J5" s="4">
        <v>0</v>
      </c>
      <c r="K5" s="4">
        <v>0</v>
      </c>
      <c r="L5" s="4">
        <v>17</v>
      </c>
      <c r="M5" s="3">
        <v>0</v>
      </c>
      <c r="N5" s="3">
        <v>0</v>
      </c>
      <c r="O5" s="3">
        <v>0</v>
      </c>
    </row>
    <row r="6" spans="1:15" ht="47.25" customHeight="1" x14ac:dyDescent="0.25">
      <c r="A6" s="3" t="s">
        <v>36</v>
      </c>
      <c r="B6" s="3">
        <v>141111</v>
      </c>
      <c r="C6" s="3" t="s">
        <v>20</v>
      </c>
      <c r="D6" s="3">
        <v>4623</v>
      </c>
      <c r="E6" s="3">
        <v>4225</v>
      </c>
      <c r="F6" s="3">
        <v>4181</v>
      </c>
      <c r="G6" s="3">
        <v>112371</v>
      </c>
      <c r="H6" s="4">
        <v>1736884.87</v>
      </c>
      <c r="I6" s="4">
        <v>876915.14</v>
      </c>
      <c r="J6" s="4">
        <v>714056</v>
      </c>
      <c r="K6" s="4">
        <v>1750.2</v>
      </c>
      <c r="L6" s="4">
        <v>1897993.81</v>
      </c>
      <c r="M6" s="3">
        <v>398</v>
      </c>
      <c r="N6" s="3">
        <v>0</v>
      </c>
      <c r="O6" s="3">
        <v>81.430000000000007</v>
      </c>
    </row>
    <row r="7" spans="1:15" ht="47.25" customHeight="1" x14ac:dyDescent="0.25">
      <c r="B7" s="3">
        <v>141111</v>
      </c>
      <c r="C7" s="3" t="s">
        <v>21</v>
      </c>
      <c r="D7" s="3">
        <v>187</v>
      </c>
      <c r="E7" s="3">
        <v>168</v>
      </c>
      <c r="F7" s="3">
        <v>167</v>
      </c>
      <c r="G7" s="3">
        <v>26781</v>
      </c>
      <c r="H7" s="4">
        <v>232496.62</v>
      </c>
      <c r="I7" s="4">
        <v>296030.71000000002</v>
      </c>
      <c r="J7" s="4">
        <v>189074</v>
      </c>
      <c r="K7" s="4">
        <v>0</v>
      </c>
      <c r="L7" s="4">
        <v>339453.33</v>
      </c>
      <c r="M7" s="3">
        <v>19</v>
      </c>
      <c r="N7" s="3">
        <v>0</v>
      </c>
      <c r="O7" s="3">
        <v>63.87</v>
      </c>
    </row>
    <row r="8" spans="1:15" ht="47.25" customHeight="1" x14ac:dyDescent="0.25">
      <c r="B8" s="3">
        <v>141111</v>
      </c>
      <c r="C8" s="3" t="s">
        <v>22</v>
      </c>
      <c r="D8" s="3">
        <v>1</v>
      </c>
      <c r="E8" s="3">
        <v>1</v>
      </c>
      <c r="F8" s="3">
        <v>1</v>
      </c>
      <c r="G8" s="3">
        <v>28</v>
      </c>
      <c r="H8" s="4">
        <v>-195.83</v>
      </c>
      <c r="I8" s="4">
        <v>478.57</v>
      </c>
      <c r="J8" s="4">
        <v>0</v>
      </c>
      <c r="K8" s="4">
        <v>477</v>
      </c>
      <c r="L8" s="4">
        <v>-194.26</v>
      </c>
      <c r="M8" s="3">
        <v>0</v>
      </c>
      <c r="N8" s="3">
        <v>100</v>
      </c>
      <c r="O8" s="3">
        <v>0</v>
      </c>
    </row>
    <row r="9" spans="1:15" ht="47.25" customHeight="1" x14ac:dyDescent="0.25">
      <c r="B9" s="3">
        <v>141111</v>
      </c>
      <c r="C9" s="3" t="s">
        <v>23</v>
      </c>
      <c r="D9" s="3">
        <v>2201</v>
      </c>
      <c r="E9" s="3">
        <v>2183</v>
      </c>
      <c r="F9" s="3">
        <v>0</v>
      </c>
      <c r="G9" s="3">
        <v>0</v>
      </c>
      <c r="H9" s="4">
        <v>18465735.039999999</v>
      </c>
      <c r="I9" s="4">
        <v>0</v>
      </c>
      <c r="J9" s="4">
        <v>0</v>
      </c>
      <c r="K9" s="4">
        <v>0</v>
      </c>
      <c r="L9" s="4">
        <v>18465735.039999999</v>
      </c>
      <c r="M9" s="3">
        <v>18</v>
      </c>
      <c r="N9" s="3">
        <v>0</v>
      </c>
      <c r="O9" s="3">
        <v>0</v>
      </c>
    </row>
    <row r="10" spans="1:15" ht="47.25" customHeight="1" x14ac:dyDescent="0.25">
      <c r="B10" s="3">
        <v>141111</v>
      </c>
      <c r="C10" s="3" t="s">
        <v>24</v>
      </c>
      <c r="D10" s="3">
        <v>150</v>
      </c>
      <c r="E10" s="3">
        <v>110</v>
      </c>
      <c r="F10" s="3">
        <v>107</v>
      </c>
      <c r="G10" s="3">
        <v>17273</v>
      </c>
      <c r="H10" s="4">
        <v>405361.71</v>
      </c>
      <c r="I10" s="4">
        <v>155059.44</v>
      </c>
      <c r="J10" s="4">
        <v>76863</v>
      </c>
      <c r="K10" s="4">
        <v>0</v>
      </c>
      <c r="L10" s="4">
        <v>483558.15</v>
      </c>
      <c r="M10" s="3">
        <v>40</v>
      </c>
      <c r="N10" s="3">
        <v>0</v>
      </c>
      <c r="O10" s="3">
        <v>49.57</v>
      </c>
    </row>
    <row r="11" spans="1:15" ht="47.25" customHeight="1" x14ac:dyDescent="0.25">
      <c r="B11" s="3">
        <v>141111</v>
      </c>
      <c r="C11" s="3" t="s">
        <v>25</v>
      </c>
      <c r="D11" s="3">
        <v>81</v>
      </c>
      <c r="E11" s="3">
        <v>77</v>
      </c>
      <c r="F11" s="3">
        <v>77</v>
      </c>
      <c r="G11" s="3">
        <v>35490</v>
      </c>
      <c r="H11" s="4">
        <v>5275425.2699999996</v>
      </c>
      <c r="I11" s="4">
        <v>328953.28999999998</v>
      </c>
      <c r="J11" s="4">
        <v>24825</v>
      </c>
      <c r="K11" s="4">
        <v>0</v>
      </c>
      <c r="L11" s="4">
        <v>5579553.5599999996</v>
      </c>
      <c r="M11" s="3">
        <v>4</v>
      </c>
      <c r="N11" s="3">
        <v>100</v>
      </c>
      <c r="O11" s="3">
        <v>7.55</v>
      </c>
    </row>
    <row r="12" spans="1:15" ht="47.25" customHeight="1" x14ac:dyDescent="0.25">
      <c r="B12" s="3">
        <v>141111</v>
      </c>
      <c r="C12" s="3" t="s">
        <v>26</v>
      </c>
      <c r="D12" s="3">
        <v>55</v>
      </c>
      <c r="E12" s="3">
        <v>53</v>
      </c>
      <c r="F12" s="3">
        <v>48</v>
      </c>
      <c r="G12" s="3">
        <v>10389</v>
      </c>
      <c r="H12" s="4">
        <v>2222523.2200000002</v>
      </c>
      <c r="I12" s="4">
        <v>113891.81</v>
      </c>
      <c r="J12" s="4">
        <v>11762</v>
      </c>
      <c r="K12" s="4">
        <v>0</v>
      </c>
      <c r="L12" s="4">
        <v>2324653.0299999998</v>
      </c>
      <c r="M12" s="3">
        <v>2</v>
      </c>
      <c r="N12" s="3">
        <v>0</v>
      </c>
      <c r="O12" s="3">
        <v>10.33</v>
      </c>
    </row>
    <row r="13" spans="1:15" ht="47.25" customHeight="1" x14ac:dyDescent="0.25">
      <c r="B13" s="3">
        <v>141111</v>
      </c>
      <c r="C13" s="3" t="s">
        <v>27</v>
      </c>
      <c r="D13" s="3">
        <v>205</v>
      </c>
      <c r="E13" s="3">
        <v>65</v>
      </c>
      <c r="F13" s="3">
        <v>0</v>
      </c>
      <c r="G13" s="3">
        <v>0</v>
      </c>
      <c r="H13" s="4">
        <v>-608078.93999999994</v>
      </c>
      <c r="I13" s="4">
        <v>0</v>
      </c>
      <c r="J13" s="4">
        <v>107225</v>
      </c>
      <c r="K13" s="4">
        <v>0</v>
      </c>
      <c r="L13" s="4">
        <v>-715303.94</v>
      </c>
      <c r="M13" s="3">
        <v>140</v>
      </c>
      <c r="N13" s="3">
        <v>0</v>
      </c>
      <c r="O13" s="3">
        <v>0</v>
      </c>
    </row>
    <row r="14" spans="1:15" ht="47.25" customHeight="1" x14ac:dyDescent="0.25">
      <c r="B14" s="3">
        <v>141111</v>
      </c>
      <c r="C14" s="3" t="s">
        <v>28</v>
      </c>
      <c r="D14" s="3">
        <v>9</v>
      </c>
      <c r="E14" s="3">
        <v>9</v>
      </c>
      <c r="F14" s="3">
        <v>2</v>
      </c>
      <c r="G14" s="3">
        <v>0</v>
      </c>
      <c r="H14" s="4">
        <v>-1000</v>
      </c>
      <c r="I14" s="4">
        <v>473.75</v>
      </c>
      <c r="J14" s="4">
        <v>6100</v>
      </c>
      <c r="K14" s="4">
        <v>0</v>
      </c>
      <c r="L14" s="4">
        <v>-6626.25</v>
      </c>
      <c r="M14" s="3">
        <v>0</v>
      </c>
      <c r="N14" s="3">
        <v>0</v>
      </c>
      <c r="O14" s="3">
        <v>1287.5999999999999</v>
      </c>
    </row>
    <row r="15" spans="1:15" ht="47.25" customHeight="1" x14ac:dyDescent="0.25">
      <c r="D15" s="3">
        <f>SUM(D2:D14)</f>
        <v>9184</v>
      </c>
      <c r="E15" s="3">
        <f t="shared" ref="E15:L15" si="0">SUM(E2:E14)</f>
        <v>8287</v>
      </c>
      <c r="F15" s="3">
        <f t="shared" si="0"/>
        <v>5971</v>
      </c>
      <c r="G15" s="3">
        <f t="shared" si="0"/>
        <v>834592</v>
      </c>
      <c r="H15" s="3">
        <f t="shared" si="0"/>
        <v>27816547.469999999</v>
      </c>
      <c r="I15" s="3">
        <f t="shared" si="0"/>
        <v>6753038.79</v>
      </c>
      <c r="J15" s="3">
        <f t="shared" si="0"/>
        <v>5927704</v>
      </c>
      <c r="K15" s="3">
        <f t="shared" si="0"/>
        <v>170790.55000000002</v>
      </c>
      <c r="L15" s="3">
        <f t="shared" si="0"/>
        <v>28471091.709999997</v>
      </c>
    </row>
    <row r="16" spans="1:15" ht="47.25" customHeight="1" x14ac:dyDescent="0.25">
      <c r="B16" s="3" t="s">
        <v>2</v>
      </c>
      <c r="C16" s="3" t="s">
        <v>3</v>
      </c>
      <c r="D16" s="3" t="s">
        <v>4</v>
      </c>
      <c r="E16" s="3" t="s">
        <v>5</v>
      </c>
      <c r="F16" s="3" t="s">
        <v>6</v>
      </c>
      <c r="G16" s="3" t="s">
        <v>7</v>
      </c>
      <c r="H16" s="4" t="s">
        <v>8</v>
      </c>
      <c r="I16" s="4" t="s">
        <v>9</v>
      </c>
      <c r="J16" s="4" t="s">
        <v>10</v>
      </c>
      <c r="K16" s="4" t="s">
        <v>11</v>
      </c>
      <c r="L16" s="4" t="s">
        <v>12</v>
      </c>
      <c r="M16" s="3" t="s">
        <v>13</v>
      </c>
      <c r="N16" s="3" t="s">
        <v>14</v>
      </c>
      <c r="O16" s="3" t="s">
        <v>15</v>
      </c>
    </row>
    <row r="17" spans="1:15" ht="47.25" customHeight="1" x14ac:dyDescent="0.25">
      <c r="B17" s="3">
        <v>141112</v>
      </c>
      <c r="C17" s="3" t="s">
        <v>18</v>
      </c>
      <c r="D17" s="3">
        <v>1636</v>
      </c>
      <c r="E17" s="3">
        <v>1329</v>
      </c>
      <c r="F17" s="3">
        <v>990</v>
      </c>
      <c r="G17" s="3">
        <v>20962</v>
      </c>
      <c r="H17" s="4">
        <v>421992.33</v>
      </c>
      <c r="I17" s="4">
        <v>165129.60999999999</v>
      </c>
      <c r="J17" s="4">
        <v>21612</v>
      </c>
      <c r="K17" s="4">
        <v>138767.99</v>
      </c>
      <c r="L17" s="4">
        <v>426741.95</v>
      </c>
      <c r="M17" s="3">
        <v>307</v>
      </c>
      <c r="N17" s="3">
        <v>0</v>
      </c>
      <c r="O17" s="3">
        <v>13.09</v>
      </c>
    </row>
    <row r="18" spans="1:15" ht="47.25" customHeight="1" x14ac:dyDescent="0.25">
      <c r="B18" s="3">
        <v>141112</v>
      </c>
      <c r="C18" s="3" t="s">
        <v>19</v>
      </c>
      <c r="D18" s="3">
        <v>2</v>
      </c>
      <c r="E18" s="3">
        <v>2</v>
      </c>
      <c r="F18" s="3">
        <v>0</v>
      </c>
      <c r="G18" s="3">
        <v>0</v>
      </c>
      <c r="H18" s="4">
        <v>689.55</v>
      </c>
      <c r="I18" s="4">
        <v>0</v>
      </c>
      <c r="J18" s="4">
        <v>0</v>
      </c>
      <c r="K18" s="4">
        <v>0</v>
      </c>
      <c r="L18" s="4">
        <v>689.55</v>
      </c>
      <c r="M18" s="3">
        <v>0</v>
      </c>
      <c r="N18" s="3">
        <v>0</v>
      </c>
      <c r="O18" s="3">
        <v>0</v>
      </c>
    </row>
    <row r="19" spans="1:15" ht="47.25" customHeight="1" x14ac:dyDescent="0.25">
      <c r="B19" s="3">
        <v>141112</v>
      </c>
      <c r="C19" s="3" t="s">
        <v>20</v>
      </c>
      <c r="D19" s="3">
        <v>3625</v>
      </c>
      <c r="E19" s="3">
        <v>3294</v>
      </c>
      <c r="F19" s="3">
        <v>2535</v>
      </c>
      <c r="G19" s="3">
        <v>60428</v>
      </c>
      <c r="H19" s="4">
        <v>1301198</v>
      </c>
      <c r="I19" s="4">
        <v>470442.72</v>
      </c>
      <c r="J19" s="4">
        <v>323413</v>
      </c>
      <c r="K19" s="4">
        <v>0</v>
      </c>
      <c r="L19" s="4">
        <v>1448227.72</v>
      </c>
      <c r="M19" s="3">
        <v>331</v>
      </c>
      <c r="N19" s="3">
        <v>0</v>
      </c>
      <c r="O19" s="3">
        <v>68.75</v>
      </c>
    </row>
    <row r="20" spans="1:15" ht="47.25" customHeight="1" x14ac:dyDescent="0.25">
      <c r="B20" s="3">
        <v>141112</v>
      </c>
      <c r="C20" s="3" t="s">
        <v>29</v>
      </c>
      <c r="D20" s="3">
        <v>2</v>
      </c>
      <c r="E20" s="3">
        <v>2</v>
      </c>
      <c r="F20" s="3">
        <v>2</v>
      </c>
      <c r="G20" s="3">
        <v>8</v>
      </c>
      <c r="H20" s="4">
        <v>3411.56</v>
      </c>
      <c r="I20" s="4">
        <v>386.42</v>
      </c>
      <c r="J20" s="4">
        <v>0</v>
      </c>
      <c r="K20" s="4">
        <v>0</v>
      </c>
      <c r="L20" s="4">
        <v>3797.98</v>
      </c>
      <c r="M20" s="3">
        <v>0</v>
      </c>
      <c r="N20" s="3">
        <v>100</v>
      </c>
      <c r="O20" s="3">
        <v>0</v>
      </c>
    </row>
    <row r="21" spans="1:15" ht="47.25" customHeight="1" x14ac:dyDescent="0.25">
      <c r="A21" s="3" t="s">
        <v>37</v>
      </c>
      <c r="B21" s="3">
        <v>141112</v>
      </c>
      <c r="C21" s="3" t="s">
        <v>21</v>
      </c>
      <c r="D21" s="3">
        <v>243</v>
      </c>
      <c r="E21" s="3">
        <v>224</v>
      </c>
      <c r="F21" s="3">
        <v>204</v>
      </c>
      <c r="G21" s="3">
        <v>31295</v>
      </c>
      <c r="H21" s="4">
        <v>321804.47000000102</v>
      </c>
      <c r="I21" s="4">
        <v>303516.11</v>
      </c>
      <c r="J21" s="4">
        <v>149015</v>
      </c>
      <c r="K21" s="4">
        <v>0</v>
      </c>
      <c r="L21" s="4">
        <v>476305.58000000101</v>
      </c>
      <c r="M21" s="3">
        <v>19</v>
      </c>
      <c r="N21" s="3">
        <v>0</v>
      </c>
      <c r="O21" s="3">
        <v>49.1</v>
      </c>
    </row>
    <row r="22" spans="1:15" ht="47.25" customHeight="1" x14ac:dyDescent="0.25">
      <c r="B22" s="3">
        <v>141112</v>
      </c>
      <c r="C22" s="3" t="s">
        <v>23</v>
      </c>
      <c r="D22" s="3">
        <v>3497</v>
      </c>
      <c r="E22" s="3">
        <v>3489</v>
      </c>
      <c r="F22" s="3">
        <v>0</v>
      </c>
      <c r="G22" s="3">
        <v>0</v>
      </c>
      <c r="H22" s="4">
        <v>31980511.41</v>
      </c>
      <c r="I22" s="4">
        <v>0</v>
      </c>
      <c r="J22" s="4">
        <v>0</v>
      </c>
      <c r="K22" s="4">
        <v>0</v>
      </c>
      <c r="L22" s="4">
        <v>31980511.41</v>
      </c>
      <c r="M22" s="3">
        <v>8</v>
      </c>
      <c r="N22" s="3">
        <v>0</v>
      </c>
      <c r="O22" s="3">
        <v>0</v>
      </c>
    </row>
    <row r="23" spans="1:15" ht="47.25" customHeight="1" x14ac:dyDescent="0.25">
      <c r="B23" s="3">
        <v>141112</v>
      </c>
      <c r="C23" s="3" t="s">
        <v>30</v>
      </c>
      <c r="D23" s="3">
        <v>3</v>
      </c>
      <c r="E23" s="3">
        <v>3</v>
      </c>
      <c r="F23" s="3">
        <v>3</v>
      </c>
      <c r="G23" s="3">
        <v>2640</v>
      </c>
      <c r="H23" s="4">
        <v>14659.4</v>
      </c>
      <c r="I23" s="4">
        <v>14142.78</v>
      </c>
      <c r="J23" s="4">
        <v>8787</v>
      </c>
      <c r="K23" s="4">
        <v>0</v>
      </c>
      <c r="L23" s="4">
        <v>20015.18</v>
      </c>
      <c r="M23" s="3">
        <v>0</v>
      </c>
      <c r="N23" s="3">
        <v>100</v>
      </c>
      <c r="O23" s="3">
        <v>62.13</v>
      </c>
    </row>
    <row r="24" spans="1:15" ht="47.25" customHeight="1" x14ac:dyDescent="0.25">
      <c r="B24" s="3">
        <v>141112</v>
      </c>
      <c r="C24" s="3" t="s">
        <v>24</v>
      </c>
      <c r="D24" s="3">
        <v>97</v>
      </c>
      <c r="E24" s="3">
        <v>84</v>
      </c>
      <c r="F24" s="3">
        <v>65</v>
      </c>
      <c r="G24" s="3">
        <v>12399</v>
      </c>
      <c r="H24" s="4">
        <v>107866.27</v>
      </c>
      <c r="I24" s="4">
        <v>119344.26</v>
      </c>
      <c r="J24" s="4">
        <v>94846</v>
      </c>
      <c r="K24" s="4">
        <v>0</v>
      </c>
      <c r="L24" s="4">
        <v>132364.53</v>
      </c>
      <c r="M24" s="3">
        <v>13</v>
      </c>
      <c r="N24" s="3">
        <v>0</v>
      </c>
      <c r="O24" s="3">
        <v>79.47</v>
      </c>
    </row>
    <row r="25" spans="1:15" ht="47.25" customHeight="1" x14ac:dyDescent="0.25">
      <c r="B25" s="3">
        <v>141112</v>
      </c>
      <c r="C25" s="3" t="s">
        <v>25</v>
      </c>
      <c r="D25" s="3">
        <v>96</v>
      </c>
      <c r="E25" s="3">
        <v>88</v>
      </c>
      <c r="F25" s="3">
        <v>84</v>
      </c>
      <c r="G25" s="3">
        <v>26304</v>
      </c>
      <c r="H25" s="4">
        <v>2418899.4900000002</v>
      </c>
      <c r="I25" s="4">
        <v>276758.15999999997</v>
      </c>
      <c r="J25" s="4">
        <v>16928</v>
      </c>
      <c r="K25" s="4">
        <v>0</v>
      </c>
      <c r="L25" s="4">
        <v>2678729.65</v>
      </c>
      <c r="M25" s="3">
        <v>8</v>
      </c>
      <c r="N25" s="3">
        <v>0</v>
      </c>
      <c r="O25" s="3">
        <v>6.12</v>
      </c>
    </row>
    <row r="26" spans="1:15" ht="47.25" customHeight="1" x14ac:dyDescent="0.25">
      <c r="B26" s="3">
        <v>141112</v>
      </c>
      <c r="C26" s="3" t="s">
        <v>26</v>
      </c>
      <c r="D26" s="3">
        <v>64</v>
      </c>
      <c r="E26" s="3">
        <v>63</v>
      </c>
      <c r="F26" s="3">
        <v>63</v>
      </c>
      <c r="G26" s="3">
        <v>8087</v>
      </c>
      <c r="H26" s="4">
        <v>1372416.16</v>
      </c>
      <c r="I26" s="4">
        <v>125643.52</v>
      </c>
      <c r="J26" s="4">
        <v>11030</v>
      </c>
      <c r="K26" s="4">
        <v>0</v>
      </c>
      <c r="L26" s="4">
        <v>1487029.68</v>
      </c>
      <c r="M26" s="3">
        <v>1</v>
      </c>
      <c r="N26" s="3">
        <v>100</v>
      </c>
      <c r="O26" s="3">
        <v>8.7799999999999994</v>
      </c>
    </row>
    <row r="27" spans="1:15" ht="47.25" customHeight="1" x14ac:dyDescent="0.25">
      <c r="B27" s="3">
        <v>141112</v>
      </c>
      <c r="C27" s="3" t="s">
        <v>27</v>
      </c>
      <c r="D27" s="3">
        <v>30</v>
      </c>
      <c r="E27" s="3">
        <v>7</v>
      </c>
      <c r="F27" s="3">
        <v>0</v>
      </c>
      <c r="G27" s="3">
        <v>0</v>
      </c>
      <c r="H27" s="4">
        <v>-40846.370000000003</v>
      </c>
      <c r="I27" s="4">
        <v>0</v>
      </c>
      <c r="J27" s="4">
        <v>18500</v>
      </c>
      <c r="K27" s="4">
        <v>0</v>
      </c>
      <c r="L27" s="4">
        <v>-59346.37</v>
      </c>
      <c r="M27" s="3">
        <v>23</v>
      </c>
      <c r="N27" s="3">
        <v>0</v>
      </c>
      <c r="O27" s="3">
        <v>0</v>
      </c>
    </row>
    <row r="28" spans="1:15" ht="47.25" customHeight="1" x14ac:dyDescent="0.25">
      <c r="D28" s="3">
        <f>SUM(D17:D27)</f>
        <v>9295</v>
      </c>
      <c r="E28" s="3">
        <f t="shared" ref="E28:L28" si="1">SUM(E17:E27)</f>
        <v>8585</v>
      </c>
      <c r="F28" s="3">
        <f t="shared" si="1"/>
        <v>3946</v>
      </c>
      <c r="G28" s="3">
        <f t="shared" si="1"/>
        <v>162123</v>
      </c>
      <c r="H28" s="3">
        <f t="shared" si="1"/>
        <v>37902602.270000003</v>
      </c>
      <c r="I28" s="3">
        <f t="shared" si="1"/>
        <v>1475363.5799999998</v>
      </c>
      <c r="J28" s="3">
        <f t="shared" si="1"/>
        <v>644131</v>
      </c>
      <c r="K28" s="3">
        <f t="shared" si="1"/>
        <v>138767.99</v>
      </c>
      <c r="L28" s="3">
        <f t="shared" si="1"/>
        <v>38595066.859999999</v>
      </c>
    </row>
    <row r="29" spans="1:15" ht="47.25" customHeight="1" x14ac:dyDescent="0.25">
      <c r="B29" s="3" t="s">
        <v>2</v>
      </c>
      <c r="C29" s="3" t="s">
        <v>3</v>
      </c>
      <c r="D29" s="3" t="s">
        <v>4</v>
      </c>
      <c r="E29" s="3" t="s">
        <v>5</v>
      </c>
      <c r="F29" s="3" t="s">
        <v>6</v>
      </c>
      <c r="G29" s="3" t="s">
        <v>7</v>
      </c>
      <c r="H29" s="4" t="s">
        <v>8</v>
      </c>
      <c r="I29" s="4" t="s">
        <v>9</v>
      </c>
      <c r="J29" s="4" t="s">
        <v>10</v>
      </c>
      <c r="K29" s="4" t="s">
        <v>11</v>
      </c>
      <c r="L29" s="4" t="s">
        <v>12</v>
      </c>
      <c r="M29" s="3" t="s">
        <v>13</v>
      </c>
      <c r="N29" s="3" t="s">
        <v>14</v>
      </c>
      <c r="O29" s="3" t="s">
        <v>15</v>
      </c>
    </row>
    <row r="30" spans="1:15" ht="47.25" customHeight="1" x14ac:dyDescent="0.25">
      <c r="B30" s="3">
        <v>141113</v>
      </c>
      <c r="C30" s="3" t="s">
        <v>31</v>
      </c>
      <c r="D30" s="3">
        <v>1</v>
      </c>
      <c r="E30" s="3">
        <v>1</v>
      </c>
      <c r="F30" s="3">
        <v>1</v>
      </c>
      <c r="G30" s="3">
        <v>7060</v>
      </c>
      <c r="H30" s="4">
        <v>15579.76</v>
      </c>
      <c r="I30" s="4">
        <v>80682.66</v>
      </c>
      <c r="J30" s="4">
        <v>0</v>
      </c>
      <c r="K30" s="4">
        <v>0</v>
      </c>
      <c r="L30" s="4">
        <v>96262.42</v>
      </c>
      <c r="M30" s="3">
        <v>0</v>
      </c>
      <c r="N30" s="3">
        <v>100</v>
      </c>
      <c r="O30" s="3">
        <v>0</v>
      </c>
    </row>
    <row r="31" spans="1:15" ht="47.25" customHeight="1" x14ac:dyDescent="0.25">
      <c r="B31" s="3">
        <v>141113</v>
      </c>
      <c r="C31" s="3" t="s">
        <v>18</v>
      </c>
      <c r="D31" s="3">
        <v>1638</v>
      </c>
      <c r="E31" s="3">
        <v>1492</v>
      </c>
      <c r="F31" s="3">
        <v>1489</v>
      </c>
      <c r="G31" s="3">
        <v>26698</v>
      </c>
      <c r="H31" s="4">
        <v>336430.84</v>
      </c>
      <c r="I31" s="4">
        <v>218771.1</v>
      </c>
      <c r="J31" s="4">
        <v>44492</v>
      </c>
      <c r="K31" s="4">
        <v>189613.69</v>
      </c>
      <c r="L31" s="4">
        <v>321096.25</v>
      </c>
      <c r="M31" s="3">
        <v>146</v>
      </c>
      <c r="N31" s="3">
        <v>0</v>
      </c>
      <c r="O31" s="3">
        <v>20.34</v>
      </c>
    </row>
    <row r="32" spans="1:15" ht="47.25" customHeight="1" x14ac:dyDescent="0.25">
      <c r="B32" s="3">
        <v>141113</v>
      </c>
      <c r="C32" s="3" t="s">
        <v>20</v>
      </c>
      <c r="D32" s="3">
        <v>5433</v>
      </c>
      <c r="E32" s="3">
        <v>4899</v>
      </c>
      <c r="F32" s="3">
        <v>4852</v>
      </c>
      <c r="G32" s="3">
        <v>118109</v>
      </c>
      <c r="H32" s="4">
        <v>1169253.8899999999</v>
      </c>
      <c r="I32" s="4">
        <v>939142.91</v>
      </c>
      <c r="J32" s="4">
        <v>893420</v>
      </c>
      <c r="K32" s="4">
        <v>0</v>
      </c>
      <c r="L32" s="4">
        <v>1214976.8</v>
      </c>
      <c r="M32" s="3">
        <v>534</v>
      </c>
      <c r="N32" s="3">
        <v>0</v>
      </c>
      <c r="O32" s="3">
        <v>95.13</v>
      </c>
    </row>
    <row r="33" spans="1:15" ht="47.25" customHeight="1" x14ac:dyDescent="0.25">
      <c r="B33" s="3">
        <v>141113</v>
      </c>
      <c r="C33" s="3" t="s">
        <v>29</v>
      </c>
      <c r="D33" s="3">
        <v>5</v>
      </c>
      <c r="E33" s="3">
        <v>5</v>
      </c>
      <c r="F33" s="3">
        <v>5</v>
      </c>
      <c r="G33" s="3">
        <v>127</v>
      </c>
      <c r="H33" s="4">
        <v>-33.33</v>
      </c>
      <c r="I33" s="4">
        <v>2035.92</v>
      </c>
      <c r="J33" s="4">
        <v>1763</v>
      </c>
      <c r="K33" s="4">
        <v>0</v>
      </c>
      <c r="L33" s="4">
        <v>239.59</v>
      </c>
      <c r="M33" s="3">
        <v>0</v>
      </c>
      <c r="N33" s="3">
        <v>100</v>
      </c>
      <c r="O33" s="3">
        <v>86.59</v>
      </c>
    </row>
    <row r="34" spans="1:15" ht="47.25" customHeight="1" x14ac:dyDescent="0.25">
      <c r="B34" s="3">
        <v>141113</v>
      </c>
      <c r="C34" s="3" t="s">
        <v>21</v>
      </c>
      <c r="D34" s="3">
        <v>351</v>
      </c>
      <c r="E34" s="3">
        <v>327</v>
      </c>
      <c r="F34" s="3">
        <v>323</v>
      </c>
      <c r="G34" s="3">
        <v>47813</v>
      </c>
      <c r="H34" s="4">
        <v>260870.25</v>
      </c>
      <c r="I34" s="4">
        <v>627017.48</v>
      </c>
      <c r="J34" s="4">
        <v>332358</v>
      </c>
      <c r="K34" s="4">
        <v>0</v>
      </c>
      <c r="L34" s="4">
        <v>555529.73</v>
      </c>
      <c r="M34" s="3">
        <v>24</v>
      </c>
      <c r="N34" s="3">
        <v>0</v>
      </c>
      <c r="O34" s="3">
        <v>53.01</v>
      </c>
    </row>
    <row r="35" spans="1:15" ht="47.25" customHeight="1" x14ac:dyDescent="0.25">
      <c r="A35" s="3" t="s">
        <v>38</v>
      </c>
      <c r="B35" s="3">
        <v>141113</v>
      </c>
      <c r="C35" s="3" t="s">
        <v>22</v>
      </c>
      <c r="D35" s="3">
        <v>3</v>
      </c>
      <c r="E35" s="3">
        <v>3</v>
      </c>
      <c r="F35" s="3">
        <v>3</v>
      </c>
      <c r="G35" s="3">
        <v>262</v>
      </c>
      <c r="H35" s="4">
        <v>-343.53</v>
      </c>
      <c r="I35" s="4">
        <v>2703.49</v>
      </c>
      <c r="J35" s="4">
        <v>0</v>
      </c>
      <c r="K35" s="4">
        <v>2699</v>
      </c>
      <c r="L35" s="4">
        <v>-339.04</v>
      </c>
      <c r="M35" s="3">
        <v>0</v>
      </c>
      <c r="N35" s="3">
        <v>100</v>
      </c>
      <c r="O35" s="3">
        <v>0</v>
      </c>
    </row>
    <row r="36" spans="1:15" ht="47.25" customHeight="1" x14ac:dyDescent="0.25">
      <c r="B36" s="3">
        <v>141113</v>
      </c>
      <c r="C36" s="3" t="s">
        <v>23</v>
      </c>
      <c r="D36" s="3">
        <v>4351</v>
      </c>
      <c r="E36" s="3">
        <v>4337</v>
      </c>
      <c r="F36" s="3">
        <v>0</v>
      </c>
      <c r="G36" s="3">
        <v>0</v>
      </c>
      <c r="H36" s="4">
        <v>35153264.219999798</v>
      </c>
      <c r="I36" s="4">
        <v>0</v>
      </c>
      <c r="J36" s="4">
        <v>0</v>
      </c>
      <c r="K36" s="4">
        <v>0</v>
      </c>
      <c r="L36" s="4">
        <v>35153264.219999798</v>
      </c>
      <c r="M36" s="3">
        <v>14</v>
      </c>
      <c r="N36" s="3">
        <v>0</v>
      </c>
      <c r="O36" s="3">
        <v>0</v>
      </c>
    </row>
    <row r="37" spans="1:15" ht="47.25" customHeight="1" x14ac:dyDescent="0.25">
      <c r="B37" s="3">
        <v>141113</v>
      </c>
      <c r="C37" s="3" t="s">
        <v>30</v>
      </c>
      <c r="D37" s="3">
        <v>3</v>
      </c>
      <c r="E37" s="3">
        <v>3</v>
      </c>
      <c r="F37" s="3">
        <v>3</v>
      </c>
      <c r="G37" s="3">
        <v>283</v>
      </c>
      <c r="H37" s="4">
        <v>1498.4</v>
      </c>
      <c r="I37" s="4">
        <v>2238.83</v>
      </c>
      <c r="J37" s="4">
        <v>1950</v>
      </c>
      <c r="K37" s="4">
        <v>0</v>
      </c>
      <c r="L37" s="4">
        <v>1787.23</v>
      </c>
      <c r="M37" s="3">
        <v>0</v>
      </c>
      <c r="N37" s="3">
        <v>100</v>
      </c>
      <c r="O37" s="3">
        <v>87.1</v>
      </c>
    </row>
    <row r="38" spans="1:15" ht="47.25" customHeight="1" x14ac:dyDescent="0.25">
      <c r="B38" s="3">
        <v>141113</v>
      </c>
      <c r="C38" s="3" t="s">
        <v>24</v>
      </c>
      <c r="D38" s="3">
        <v>204</v>
      </c>
      <c r="E38" s="3">
        <v>163</v>
      </c>
      <c r="F38" s="3">
        <v>161</v>
      </c>
      <c r="G38" s="3">
        <v>29489</v>
      </c>
      <c r="H38" s="4">
        <v>259595.28</v>
      </c>
      <c r="I38" s="4">
        <v>311625.46999999997</v>
      </c>
      <c r="J38" s="4">
        <v>258276</v>
      </c>
      <c r="K38" s="4">
        <v>0</v>
      </c>
      <c r="L38" s="4">
        <v>312944.75</v>
      </c>
      <c r="M38" s="3">
        <v>41</v>
      </c>
      <c r="N38" s="3">
        <v>0</v>
      </c>
      <c r="O38" s="3">
        <v>82.88</v>
      </c>
    </row>
    <row r="39" spans="1:15" ht="47.25" customHeight="1" x14ac:dyDescent="0.25">
      <c r="B39" s="3">
        <v>141113</v>
      </c>
      <c r="C39" s="3" t="s">
        <v>25</v>
      </c>
      <c r="D39" s="3">
        <v>75</v>
      </c>
      <c r="E39" s="3">
        <v>72</v>
      </c>
      <c r="F39" s="3">
        <v>72</v>
      </c>
      <c r="G39" s="3">
        <v>35098</v>
      </c>
      <c r="H39" s="4">
        <v>1288448.7</v>
      </c>
      <c r="I39" s="4">
        <v>303664.96000000002</v>
      </c>
      <c r="J39" s="4">
        <v>44254</v>
      </c>
      <c r="K39" s="4">
        <v>0</v>
      </c>
      <c r="L39" s="4">
        <v>1547859.66</v>
      </c>
      <c r="M39" s="3">
        <v>3</v>
      </c>
      <c r="N39" s="3">
        <v>100</v>
      </c>
      <c r="O39" s="3">
        <v>14.57</v>
      </c>
    </row>
    <row r="40" spans="1:15" ht="47.25" customHeight="1" x14ac:dyDescent="0.25">
      <c r="B40" s="3">
        <v>141113</v>
      </c>
      <c r="C40" s="3" t="s">
        <v>26</v>
      </c>
      <c r="D40" s="3">
        <v>57</v>
      </c>
      <c r="E40" s="3">
        <v>56</v>
      </c>
      <c r="F40" s="3">
        <v>56</v>
      </c>
      <c r="G40" s="3">
        <v>14367</v>
      </c>
      <c r="H40" s="4">
        <v>505017.35</v>
      </c>
      <c r="I40" s="4">
        <v>243388.63</v>
      </c>
      <c r="J40" s="4">
        <v>204989</v>
      </c>
      <c r="K40" s="4">
        <v>0</v>
      </c>
      <c r="L40" s="4">
        <v>543416.98</v>
      </c>
      <c r="M40" s="3">
        <v>1</v>
      </c>
      <c r="N40" s="3">
        <v>100</v>
      </c>
      <c r="O40" s="3">
        <v>84.22</v>
      </c>
    </row>
    <row r="41" spans="1:15" ht="47.25" customHeight="1" x14ac:dyDescent="0.25">
      <c r="B41" s="3">
        <v>141113</v>
      </c>
      <c r="C41" s="3" t="s">
        <v>27</v>
      </c>
      <c r="D41" s="3">
        <v>131</v>
      </c>
      <c r="E41" s="3">
        <v>27</v>
      </c>
      <c r="F41" s="3">
        <v>0</v>
      </c>
      <c r="G41" s="3">
        <v>0</v>
      </c>
      <c r="H41" s="4">
        <v>-370892.2</v>
      </c>
      <c r="I41" s="4">
        <v>0</v>
      </c>
      <c r="J41" s="4">
        <v>29800</v>
      </c>
      <c r="K41" s="4">
        <v>0</v>
      </c>
      <c r="L41" s="4">
        <v>-400692.2</v>
      </c>
      <c r="M41" s="3">
        <v>104</v>
      </c>
      <c r="N41" s="3">
        <v>0</v>
      </c>
      <c r="O41" s="3">
        <v>0</v>
      </c>
    </row>
    <row r="42" spans="1:15" ht="47.25" customHeight="1" x14ac:dyDescent="0.25">
      <c r="B42" s="3">
        <v>141113</v>
      </c>
      <c r="C42" s="3" t="s">
        <v>28</v>
      </c>
      <c r="D42" s="3">
        <v>3</v>
      </c>
      <c r="E42" s="3">
        <v>3</v>
      </c>
      <c r="F42" s="3">
        <v>0</v>
      </c>
      <c r="G42" s="3">
        <v>0</v>
      </c>
      <c r="H42" s="4">
        <v>0</v>
      </c>
      <c r="I42" s="4">
        <v>0</v>
      </c>
      <c r="J42" s="4">
        <v>6030</v>
      </c>
      <c r="K42" s="4">
        <v>0</v>
      </c>
      <c r="L42" s="4">
        <v>-6030</v>
      </c>
      <c r="M42" s="3">
        <v>0</v>
      </c>
      <c r="N42" s="3">
        <v>0</v>
      </c>
      <c r="O42" s="3">
        <v>0</v>
      </c>
    </row>
    <row r="43" spans="1:15" ht="47.25" customHeight="1" x14ac:dyDescent="0.25">
      <c r="D43" s="3">
        <f>SUM(D30:D42)</f>
        <v>12255</v>
      </c>
      <c r="E43" s="3">
        <f t="shared" ref="E43:L43" si="2">SUM(E30:E42)</f>
        <v>11388</v>
      </c>
      <c r="F43" s="3">
        <f t="shared" si="2"/>
        <v>6965</v>
      </c>
      <c r="G43" s="3">
        <f t="shared" si="2"/>
        <v>279306</v>
      </c>
      <c r="H43" s="3">
        <f t="shared" si="2"/>
        <v>38618689.629999802</v>
      </c>
      <c r="I43" s="3">
        <f t="shared" si="2"/>
        <v>2731271.4499999997</v>
      </c>
      <c r="J43" s="3">
        <f t="shared" si="2"/>
        <v>1817332</v>
      </c>
      <c r="K43" s="3">
        <f t="shared" si="2"/>
        <v>192312.69</v>
      </c>
      <c r="L43" s="3">
        <f t="shared" si="2"/>
        <v>39340316.389999785</v>
      </c>
    </row>
    <row r="44" spans="1:15" ht="47.25" customHeight="1" x14ac:dyDescent="0.25">
      <c r="B44" s="3" t="s">
        <v>2</v>
      </c>
      <c r="C44" s="3" t="s">
        <v>3</v>
      </c>
      <c r="D44" s="3" t="s">
        <v>4</v>
      </c>
      <c r="E44" s="3" t="s">
        <v>5</v>
      </c>
      <c r="F44" s="3" t="s">
        <v>6</v>
      </c>
      <c r="G44" s="3" t="s">
        <v>7</v>
      </c>
      <c r="H44" s="4" t="s">
        <v>8</v>
      </c>
      <c r="I44" s="4" t="s">
        <v>9</v>
      </c>
      <c r="J44" s="4" t="s">
        <v>10</v>
      </c>
      <c r="K44" s="4" t="s">
        <v>11</v>
      </c>
      <c r="L44" s="4" t="s">
        <v>12</v>
      </c>
      <c r="M44" s="3" t="s">
        <v>13</v>
      </c>
      <c r="N44" s="3" t="s">
        <v>14</v>
      </c>
      <c r="O44" s="3" t="s">
        <v>15</v>
      </c>
    </row>
    <row r="45" spans="1:15" ht="47.25" customHeight="1" x14ac:dyDescent="0.25">
      <c r="B45" s="3">
        <v>141114</v>
      </c>
      <c r="C45" s="3" t="s">
        <v>16</v>
      </c>
      <c r="D45" s="3">
        <v>3</v>
      </c>
      <c r="E45" s="3">
        <v>2</v>
      </c>
      <c r="F45" s="3">
        <v>2</v>
      </c>
      <c r="G45" s="3">
        <v>60945</v>
      </c>
      <c r="H45" s="4">
        <v>235100.68</v>
      </c>
      <c r="I45" s="4">
        <v>741423.52</v>
      </c>
      <c r="J45" s="4">
        <v>0</v>
      </c>
      <c r="K45" s="4">
        <v>0</v>
      </c>
      <c r="L45" s="4">
        <v>976524.2</v>
      </c>
      <c r="M45" s="3">
        <v>1</v>
      </c>
      <c r="N45" s="3">
        <v>100</v>
      </c>
      <c r="O45" s="3">
        <v>0</v>
      </c>
    </row>
    <row r="46" spans="1:15" ht="47.25" customHeight="1" x14ac:dyDescent="0.25">
      <c r="B46" s="3">
        <v>141114</v>
      </c>
      <c r="C46" s="3" t="s">
        <v>17</v>
      </c>
      <c r="D46" s="3">
        <v>4</v>
      </c>
      <c r="E46" s="3">
        <v>4</v>
      </c>
      <c r="F46" s="3">
        <v>4</v>
      </c>
      <c r="G46" s="3">
        <v>76646</v>
      </c>
      <c r="H46" s="4">
        <v>49848.449999999903</v>
      </c>
      <c r="I46" s="4">
        <v>1499855.6</v>
      </c>
      <c r="J46" s="4">
        <v>735818</v>
      </c>
      <c r="K46" s="4">
        <v>0</v>
      </c>
      <c r="L46" s="4">
        <v>813886.05</v>
      </c>
      <c r="M46" s="3">
        <v>0</v>
      </c>
      <c r="N46" s="3">
        <v>100</v>
      </c>
      <c r="O46" s="3">
        <v>49.06</v>
      </c>
    </row>
    <row r="47" spans="1:15" ht="47.25" customHeight="1" x14ac:dyDescent="0.25">
      <c r="B47" s="3">
        <v>141114</v>
      </c>
      <c r="C47" s="3" t="s">
        <v>31</v>
      </c>
      <c r="D47" s="3">
        <v>1</v>
      </c>
      <c r="E47" s="3">
        <v>1</v>
      </c>
      <c r="F47" s="3">
        <v>1</v>
      </c>
      <c r="G47" s="3">
        <v>34710</v>
      </c>
      <c r="H47" s="4">
        <v>0.43</v>
      </c>
      <c r="I47" s="4">
        <v>322828.46000000002</v>
      </c>
      <c r="J47" s="4">
        <v>322829</v>
      </c>
      <c r="K47" s="4">
        <v>0</v>
      </c>
      <c r="L47" s="4">
        <v>-0.10999999998602999</v>
      </c>
      <c r="M47" s="3">
        <v>0</v>
      </c>
      <c r="N47" s="3">
        <v>100</v>
      </c>
      <c r="O47" s="3">
        <v>100</v>
      </c>
    </row>
    <row r="48" spans="1:15" ht="47.25" customHeight="1" x14ac:dyDescent="0.25">
      <c r="B48" s="3">
        <v>141114</v>
      </c>
      <c r="C48" s="3" t="s">
        <v>18</v>
      </c>
      <c r="D48" s="3">
        <v>1817</v>
      </c>
      <c r="E48" s="3">
        <v>1701</v>
      </c>
      <c r="F48" s="3">
        <v>1620</v>
      </c>
      <c r="G48" s="3">
        <v>35357</v>
      </c>
      <c r="H48" s="4">
        <v>-1573785.28</v>
      </c>
      <c r="I48" s="4">
        <v>275891.57</v>
      </c>
      <c r="J48" s="4">
        <v>92808</v>
      </c>
      <c r="K48" s="4">
        <v>206672.43</v>
      </c>
      <c r="L48" s="4">
        <v>-1597374.14</v>
      </c>
      <c r="M48" s="3">
        <v>116</v>
      </c>
      <c r="N48" s="3">
        <v>0</v>
      </c>
      <c r="O48" s="3">
        <v>33.64</v>
      </c>
    </row>
    <row r="49" spans="1:15" ht="47.25" customHeight="1" x14ac:dyDescent="0.25">
      <c r="B49" s="3">
        <v>141114</v>
      </c>
      <c r="C49" s="3" t="s">
        <v>19</v>
      </c>
      <c r="D49" s="3">
        <v>1</v>
      </c>
      <c r="E49" s="3">
        <v>1</v>
      </c>
      <c r="F49" s="3">
        <v>0</v>
      </c>
      <c r="G49" s="3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3">
        <v>0</v>
      </c>
      <c r="N49" s="3">
        <v>0</v>
      </c>
      <c r="O49" s="3">
        <v>0</v>
      </c>
    </row>
    <row r="50" spans="1:15" ht="47.25" customHeight="1" x14ac:dyDescent="0.25">
      <c r="A50" s="3" t="s">
        <v>39</v>
      </c>
      <c r="B50" s="3">
        <v>141114</v>
      </c>
      <c r="C50" s="3" t="s">
        <v>20</v>
      </c>
      <c r="D50" s="3">
        <v>6800</v>
      </c>
      <c r="E50" s="3">
        <v>6322</v>
      </c>
      <c r="F50" s="3">
        <v>5897</v>
      </c>
      <c r="G50" s="3">
        <v>166073</v>
      </c>
      <c r="H50" s="4">
        <v>2097324.1</v>
      </c>
      <c r="I50" s="4">
        <v>1297301.82</v>
      </c>
      <c r="J50" s="4">
        <v>1084472</v>
      </c>
      <c r="K50" s="4">
        <v>70</v>
      </c>
      <c r="L50" s="4">
        <v>2310083.92</v>
      </c>
      <c r="M50" s="3">
        <v>478</v>
      </c>
      <c r="N50" s="3">
        <v>0</v>
      </c>
      <c r="O50" s="3">
        <v>83.59</v>
      </c>
    </row>
    <row r="51" spans="1:15" ht="47.25" customHeight="1" x14ac:dyDescent="0.25">
      <c r="B51" s="3">
        <v>141114</v>
      </c>
      <c r="C51" s="3" t="s">
        <v>29</v>
      </c>
      <c r="D51" s="3">
        <v>6</v>
      </c>
      <c r="E51" s="3">
        <v>6</v>
      </c>
      <c r="F51" s="3">
        <v>6</v>
      </c>
      <c r="G51" s="3">
        <v>8036</v>
      </c>
      <c r="H51" s="4">
        <v>1027.8399999999999</v>
      </c>
      <c r="I51" s="4">
        <v>76580.3</v>
      </c>
      <c r="J51" s="4">
        <v>1160</v>
      </c>
      <c r="K51" s="4">
        <v>0</v>
      </c>
      <c r="L51" s="4">
        <v>76448.14</v>
      </c>
      <c r="M51" s="3">
        <v>0</v>
      </c>
      <c r="N51" s="3">
        <v>100</v>
      </c>
      <c r="O51" s="3">
        <v>1.51</v>
      </c>
    </row>
    <row r="52" spans="1:15" ht="47.25" customHeight="1" x14ac:dyDescent="0.25">
      <c r="B52" s="3">
        <v>141114</v>
      </c>
      <c r="C52" s="3" t="s">
        <v>32</v>
      </c>
      <c r="D52" s="3">
        <v>1</v>
      </c>
      <c r="E52" s="3">
        <v>1</v>
      </c>
      <c r="F52" s="3">
        <v>1</v>
      </c>
      <c r="G52" s="3">
        <v>0</v>
      </c>
      <c r="H52" s="4">
        <v>0</v>
      </c>
      <c r="I52" s="4">
        <v>315</v>
      </c>
      <c r="J52" s="4">
        <v>0</v>
      </c>
      <c r="K52" s="4">
        <v>0</v>
      </c>
      <c r="L52" s="4">
        <v>315</v>
      </c>
      <c r="M52" s="3">
        <v>0</v>
      </c>
      <c r="N52" s="3">
        <v>100</v>
      </c>
      <c r="O52" s="3">
        <v>0</v>
      </c>
    </row>
    <row r="53" spans="1:15" ht="47.25" customHeight="1" x14ac:dyDescent="0.25">
      <c r="B53" s="3">
        <v>141114</v>
      </c>
      <c r="C53" s="3" t="s">
        <v>21</v>
      </c>
      <c r="D53" s="3">
        <v>480</v>
      </c>
      <c r="E53" s="3">
        <v>422</v>
      </c>
      <c r="F53" s="3">
        <v>411</v>
      </c>
      <c r="G53" s="3">
        <v>82877</v>
      </c>
      <c r="H53" s="4">
        <v>321790.53000000003</v>
      </c>
      <c r="I53" s="4">
        <v>998030.48</v>
      </c>
      <c r="J53" s="4">
        <v>386049</v>
      </c>
      <c r="K53" s="4">
        <v>0</v>
      </c>
      <c r="L53" s="4">
        <v>933772.01</v>
      </c>
      <c r="M53" s="3">
        <v>58</v>
      </c>
      <c r="N53" s="3">
        <v>0</v>
      </c>
      <c r="O53" s="3">
        <v>38.68</v>
      </c>
    </row>
    <row r="54" spans="1:15" ht="47.25" customHeight="1" x14ac:dyDescent="0.25">
      <c r="B54" s="3">
        <v>141114</v>
      </c>
      <c r="C54" s="3" t="s">
        <v>22</v>
      </c>
      <c r="D54" s="3">
        <v>2</v>
      </c>
      <c r="E54" s="3">
        <v>2</v>
      </c>
      <c r="F54" s="3">
        <v>2</v>
      </c>
      <c r="G54" s="3">
        <v>185</v>
      </c>
      <c r="H54" s="4">
        <v>197.6</v>
      </c>
      <c r="I54" s="4">
        <v>1921.1</v>
      </c>
      <c r="J54" s="4">
        <v>0</v>
      </c>
      <c r="K54" s="4">
        <v>1920</v>
      </c>
      <c r="L54" s="4">
        <v>198.7</v>
      </c>
      <c r="M54" s="3">
        <v>0</v>
      </c>
      <c r="N54" s="3">
        <v>100</v>
      </c>
      <c r="O54" s="3">
        <v>0</v>
      </c>
    </row>
    <row r="55" spans="1:15" ht="47.25" customHeight="1" x14ac:dyDescent="0.25">
      <c r="B55" s="3">
        <v>141114</v>
      </c>
      <c r="C55" s="3" t="s">
        <v>23</v>
      </c>
      <c r="D55" s="3">
        <v>3746</v>
      </c>
      <c r="E55" s="3">
        <v>3686</v>
      </c>
      <c r="F55" s="3">
        <v>0</v>
      </c>
      <c r="G55" s="3">
        <v>0</v>
      </c>
      <c r="H55" s="4">
        <v>43056231.819999903</v>
      </c>
      <c r="I55" s="4">
        <v>0</v>
      </c>
      <c r="J55" s="4">
        <v>0</v>
      </c>
      <c r="K55" s="4">
        <v>0</v>
      </c>
      <c r="L55" s="4">
        <v>43056231.819999903</v>
      </c>
      <c r="M55" s="3">
        <v>60</v>
      </c>
      <c r="N55" s="3">
        <v>0</v>
      </c>
      <c r="O55" s="3">
        <v>0</v>
      </c>
    </row>
    <row r="56" spans="1:15" ht="47.25" customHeight="1" x14ac:dyDescent="0.25">
      <c r="B56" s="3">
        <v>141114</v>
      </c>
      <c r="C56" s="3" t="s">
        <v>30</v>
      </c>
      <c r="D56" s="3">
        <v>1</v>
      </c>
      <c r="E56" s="3">
        <v>1</v>
      </c>
      <c r="F56" s="3">
        <v>1</v>
      </c>
      <c r="G56" s="3">
        <v>3</v>
      </c>
      <c r="H56" s="4">
        <v>-2.41</v>
      </c>
      <c r="I56" s="4">
        <v>532.59</v>
      </c>
      <c r="J56" s="4">
        <v>530</v>
      </c>
      <c r="K56" s="4">
        <v>0</v>
      </c>
      <c r="L56" s="4">
        <v>0.180000000000064</v>
      </c>
      <c r="M56" s="3">
        <v>0</v>
      </c>
      <c r="N56" s="3">
        <v>100</v>
      </c>
      <c r="O56" s="3">
        <v>99.51</v>
      </c>
    </row>
    <row r="57" spans="1:15" ht="47.25" customHeight="1" x14ac:dyDescent="0.25">
      <c r="B57" s="3">
        <v>141114</v>
      </c>
      <c r="C57" s="3" t="s">
        <v>33</v>
      </c>
      <c r="D57" s="3">
        <v>1</v>
      </c>
      <c r="E57" s="3">
        <v>1</v>
      </c>
      <c r="F57" s="3">
        <v>1</v>
      </c>
      <c r="G57" s="3">
        <v>192</v>
      </c>
      <c r="H57" s="4">
        <v>4917.6400000000003</v>
      </c>
      <c r="I57" s="4">
        <v>1784.72</v>
      </c>
      <c r="J57" s="4">
        <v>4000</v>
      </c>
      <c r="K57" s="4">
        <v>0</v>
      </c>
      <c r="L57" s="4">
        <v>2702.36</v>
      </c>
      <c r="M57" s="3">
        <v>0</v>
      </c>
      <c r="N57" s="3">
        <v>100</v>
      </c>
      <c r="O57" s="3">
        <v>224.12</v>
      </c>
    </row>
    <row r="58" spans="1:15" ht="47.25" customHeight="1" x14ac:dyDescent="0.25">
      <c r="B58" s="3">
        <v>141114</v>
      </c>
      <c r="C58" s="3" t="s">
        <v>24</v>
      </c>
      <c r="D58" s="3">
        <v>234</v>
      </c>
      <c r="E58" s="3">
        <v>193</v>
      </c>
      <c r="F58" s="3">
        <v>189</v>
      </c>
      <c r="G58" s="3">
        <v>23628</v>
      </c>
      <c r="H58" s="4">
        <v>213481.96</v>
      </c>
      <c r="I58" s="4">
        <v>248694.03</v>
      </c>
      <c r="J58" s="4">
        <v>149293</v>
      </c>
      <c r="K58" s="4">
        <v>0</v>
      </c>
      <c r="L58" s="4">
        <v>312882.99</v>
      </c>
      <c r="M58" s="3">
        <v>41</v>
      </c>
      <c r="N58" s="3">
        <v>0</v>
      </c>
      <c r="O58" s="3">
        <v>60.03</v>
      </c>
    </row>
    <row r="59" spans="1:15" ht="47.25" customHeight="1" x14ac:dyDescent="0.25">
      <c r="B59" s="3">
        <v>141114</v>
      </c>
      <c r="C59" s="3" t="s">
        <v>25</v>
      </c>
      <c r="D59" s="3">
        <v>119</v>
      </c>
      <c r="E59" s="3">
        <v>105</v>
      </c>
      <c r="F59" s="3">
        <v>105</v>
      </c>
      <c r="G59" s="3">
        <v>52276</v>
      </c>
      <c r="H59" s="4">
        <v>1320050.98</v>
      </c>
      <c r="I59" s="4">
        <v>395052.67</v>
      </c>
      <c r="J59" s="4">
        <v>104174</v>
      </c>
      <c r="K59" s="4">
        <v>0</v>
      </c>
      <c r="L59" s="4">
        <v>1610929.65</v>
      </c>
      <c r="M59" s="3">
        <v>14</v>
      </c>
      <c r="N59" s="3">
        <v>100</v>
      </c>
      <c r="O59" s="3">
        <v>26.37</v>
      </c>
    </row>
    <row r="60" spans="1:15" ht="47.25" customHeight="1" x14ac:dyDescent="0.25">
      <c r="B60" s="3">
        <v>141114</v>
      </c>
      <c r="C60" s="3" t="s">
        <v>26</v>
      </c>
      <c r="D60" s="3">
        <v>88</v>
      </c>
      <c r="E60" s="3">
        <v>87</v>
      </c>
      <c r="F60" s="3">
        <v>87</v>
      </c>
      <c r="G60" s="3">
        <v>21090</v>
      </c>
      <c r="H60" s="4">
        <v>382925.79</v>
      </c>
      <c r="I60" s="4">
        <v>269704.03999999998</v>
      </c>
      <c r="J60" s="4">
        <v>56301</v>
      </c>
      <c r="K60" s="4">
        <v>0</v>
      </c>
      <c r="L60" s="4">
        <v>596328.82999999996</v>
      </c>
      <c r="M60" s="3">
        <v>1</v>
      </c>
      <c r="N60" s="3">
        <v>100</v>
      </c>
      <c r="O60" s="3">
        <v>20.88</v>
      </c>
    </row>
    <row r="61" spans="1:15" ht="47.25" customHeight="1" x14ac:dyDescent="0.25">
      <c r="B61" s="3">
        <v>141114</v>
      </c>
      <c r="C61" s="3" t="s">
        <v>27</v>
      </c>
      <c r="D61" s="3">
        <v>184</v>
      </c>
      <c r="E61" s="3">
        <v>45</v>
      </c>
      <c r="F61" s="3">
        <v>0</v>
      </c>
      <c r="G61" s="3">
        <v>0</v>
      </c>
      <c r="H61" s="4">
        <v>-359862.91</v>
      </c>
      <c r="I61" s="4">
        <v>0</v>
      </c>
      <c r="J61" s="4">
        <v>79100</v>
      </c>
      <c r="K61" s="4">
        <v>0</v>
      </c>
      <c r="L61" s="4">
        <v>-438962.91</v>
      </c>
      <c r="M61" s="3">
        <v>139</v>
      </c>
      <c r="N61" s="3">
        <v>0</v>
      </c>
      <c r="O61" s="3">
        <v>0</v>
      </c>
    </row>
    <row r="62" spans="1:15" ht="47.25" customHeight="1" x14ac:dyDescent="0.25">
      <c r="B62" s="3">
        <v>141114</v>
      </c>
      <c r="C62" s="3" t="s">
        <v>28</v>
      </c>
      <c r="D62" s="3">
        <v>8</v>
      </c>
      <c r="E62" s="3">
        <v>6</v>
      </c>
      <c r="F62" s="3">
        <v>2</v>
      </c>
      <c r="G62" s="3">
        <v>120</v>
      </c>
      <c r="H62" s="4">
        <v>-5465.79</v>
      </c>
      <c r="I62" s="4">
        <v>2642.05</v>
      </c>
      <c r="J62" s="4">
        <v>7850</v>
      </c>
      <c r="K62" s="4">
        <v>0</v>
      </c>
      <c r="L62" s="4">
        <v>-10673.74</v>
      </c>
      <c r="M62" s="3">
        <v>2</v>
      </c>
      <c r="N62" s="3">
        <v>0</v>
      </c>
      <c r="O62" s="3">
        <v>297.12</v>
      </c>
    </row>
    <row r="63" spans="1:15" ht="47.25" customHeight="1" x14ac:dyDescent="0.25">
      <c r="D63" s="3">
        <f>SUM(D45:D62)</f>
        <v>13496</v>
      </c>
      <c r="E63" s="3">
        <f t="shared" ref="E63:L63" si="3">SUM(E45:E62)</f>
        <v>12586</v>
      </c>
      <c r="F63" s="3">
        <f t="shared" si="3"/>
        <v>8329</v>
      </c>
      <c r="G63" s="3">
        <f t="shared" si="3"/>
        <v>562138</v>
      </c>
      <c r="H63" s="3">
        <f t="shared" si="3"/>
        <v>45743781.42999991</v>
      </c>
      <c r="I63" s="3">
        <f t="shared" si="3"/>
        <v>6132557.9499999993</v>
      </c>
      <c r="J63" s="3">
        <f t="shared" si="3"/>
        <v>3024384</v>
      </c>
      <c r="K63" s="3">
        <f t="shared" si="3"/>
        <v>208662.43</v>
      </c>
      <c r="L63" s="3">
        <f t="shared" si="3"/>
        <v>48643292.949999906</v>
      </c>
    </row>
    <row r="64" spans="1:15" ht="47.25" customHeight="1" x14ac:dyDescent="0.25">
      <c r="B64" s="3" t="s">
        <v>2</v>
      </c>
      <c r="C64" s="3" t="s">
        <v>3</v>
      </c>
      <c r="D64" s="3" t="s">
        <v>4</v>
      </c>
      <c r="E64" s="3" t="s">
        <v>5</v>
      </c>
      <c r="F64" s="3" t="s">
        <v>6</v>
      </c>
      <c r="G64" s="3" t="s">
        <v>7</v>
      </c>
      <c r="H64" s="4" t="s">
        <v>8</v>
      </c>
      <c r="I64" s="4" t="s">
        <v>9</v>
      </c>
      <c r="J64" s="4" t="s">
        <v>10</v>
      </c>
      <c r="K64" s="4" t="s">
        <v>11</v>
      </c>
      <c r="L64" s="4" t="s">
        <v>12</v>
      </c>
      <c r="M64" s="3" t="s">
        <v>13</v>
      </c>
      <c r="N64" s="3" t="s">
        <v>14</v>
      </c>
      <c r="O64" s="3" t="s">
        <v>15</v>
      </c>
    </row>
    <row r="65" spans="1:15" ht="47.25" customHeight="1" x14ac:dyDescent="0.25">
      <c r="B65" s="3">
        <v>141115</v>
      </c>
      <c r="C65" s="3" t="s">
        <v>18</v>
      </c>
      <c r="D65" s="3">
        <v>1382</v>
      </c>
      <c r="E65" s="3">
        <v>1309</v>
      </c>
      <c r="F65" s="3">
        <v>1309</v>
      </c>
      <c r="G65" s="3">
        <v>22931</v>
      </c>
      <c r="H65" s="4">
        <v>227855.35999999999</v>
      </c>
      <c r="I65" s="4">
        <v>190368.71</v>
      </c>
      <c r="J65" s="4">
        <v>28154</v>
      </c>
      <c r="K65" s="4">
        <v>169940.18</v>
      </c>
      <c r="L65" s="4">
        <v>220129.89</v>
      </c>
      <c r="M65" s="3">
        <v>73</v>
      </c>
      <c r="N65" s="3">
        <v>100</v>
      </c>
      <c r="O65" s="3">
        <v>14.79</v>
      </c>
    </row>
    <row r="66" spans="1:15" ht="47.25" customHeight="1" x14ac:dyDescent="0.25">
      <c r="B66" s="3">
        <v>141115</v>
      </c>
      <c r="C66" s="3" t="s">
        <v>19</v>
      </c>
      <c r="D66" s="3">
        <v>1</v>
      </c>
      <c r="E66" s="3">
        <v>1</v>
      </c>
      <c r="F66" s="3">
        <v>1</v>
      </c>
      <c r="G66" s="3">
        <v>30</v>
      </c>
      <c r="H66" s="4">
        <v>0</v>
      </c>
      <c r="I66" s="4">
        <v>420.44</v>
      </c>
      <c r="J66" s="4">
        <v>0</v>
      </c>
      <c r="K66" s="4">
        <v>0</v>
      </c>
      <c r="L66" s="4">
        <v>420.44</v>
      </c>
      <c r="M66" s="3">
        <v>0</v>
      </c>
      <c r="N66" s="3">
        <v>100</v>
      </c>
      <c r="O66" s="3">
        <v>0</v>
      </c>
    </row>
    <row r="67" spans="1:15" ht="47.25" customHeight="1" x14ac:dyDescent="0.25">
      <c r="B67" s="3">
        <v>141115</v>
      </c>
      <c r="C67" s="3" t="s">
        <v>20</v>
      </c>
      <c r="D67" s="3">
        <v>3244</v>
      </c>
      <c r="E67" s="3">
        <v>3048</v>
      </c>
      <c r="F67" s="3">
        <v>3027</v>
      </c>
      <c r="G67" s="3">
        <v>60364</v>
      </c>
      <c r="H67" s="4">
        <v>703619.47000000195</v>
      </c>
      <c r="I67" s="4">
        <v>501346.65</v>
      </c>
      <c r="J67" s="4">
        <v>397792</v>
      </c>
      <c r="K67" s="4">
        <v>0</v>
      </c>
      <c r="L67" s="4">
        <v>807174.12000000197</v>
      </c>
      <c r="M67" s="3">
        <v>196</v>
      </c>
      <c r="N67" s="3">
        <v>0</v>
      </c>
      <c r="O67" s="3">
        <v>79.34</v>
      </c>
    </row>
    <row r="68" spans="1:15" ht="47.25" customHeight="1" x14ac:dyDescent="0.25">
      <c r="B68" s="3">
        <v>141115</v>
      </c>
      <c r="C68" s="3" t="s">
        <v>29</v>
      </c>
      <c r="D68" s="3">
        <v>4</v>
      </c>
      <c r="E68" s="3">
        <v>3</v>
      </c>
      <c r="F68" s="3">
        <v>3</v>
      </c>
      <c r="G68" s="3">
        <v>277</v>
      </c>
      <c r="H68" s="4">
        <v>-966.25</v>
      </c>
      <c r="I68" s="4">
        <v>3635.34</v>
      </c>
      <c r="J68" s="4">
        <v>247</v>
      </c>
      <c r="K68" s="4">
        <v>0</v>
      </c>
      <c r="L68" s="4">
        <v>2422.09</v>
      </c>
      <c r="M68" s="3">
        <v>1</v>
      </c>
      <c r="N68" s="3">
        <v>100</v>
      </c>
      <c r="O68" s="3">
        <v>6.79</v>
      </c>
    </row>
    <row r="69" spans="1:15" ht="47.25" customHeight="1" x14ac:dyDescent="0.25">
      <c r="B69" s="3">
        <v>141115</v>
      </c>
      <c r="C69" s="3" t="s">
        <v>21</v>
      </c>
      <c r="D69" s="3">
        <v>82</v>
      </c>
      <c r="E69" s="3">
        <v>76</v>
      </c>
      <c r="F69" s="3">
        <v>73</v>
      </c>
      <c r="G69" s="3">
        <v>18564</v>
      </c>
      <c r="H69" s="4">
        <v>54998.31</v>
      </c>
      <c r="I69" s="4">
        <v>195706.56</v>
      </c>
      <c r="J69" s="4">
        <v>176325</v>
      </c>
      <c r="K69" s="4">
        <v>0</v>
      </c>
      <c r="L69" s="4">
        <v>74379.87</v>
      </c>
      <c r="M69" s="3">
        <v>6</v>
      </c>
      <c r="N69" s="3">
        <v>0</v>
      </c>
      <c r="O69" s="3">
        <v>90.1</v>
      </c>
    </row>
    <row r="70" spans="1:15" ht="47.25" customHeight="1" x14ac:dyDescent="0.25">
      <c r="A70" s="3" t="s">
        <v>40</v>
      </c>
      <c r="B70" s="3">
        <v>141115</v>
      </c>
      <c r="C70" s="3" t="s">
        <v>22</v>
      </c>
      <c r="D70" s="3">
        <v>1</v>
      </c>
      <c r="E70" s="3">
        <v>1</v>
      </c>
      <c r="F70" s="3">
        <v>1</v>
      </c>
      <c r="G70" s="3">
        <v>18</v>
      </c>
      <c r="H70" s="4">
        <v>-191.83</v>
      </c>
      <c r="I70" s="4">
        <v>250</v>
      </c>
      <c r="J70" s="4">
        <v>0</v>
      </c>
      <c r="K70" s="4">
        <v>249</v>
      </c>
      <c r="L70" s="4">
        <v>-190.83</v>
      </c>
      <c r="M70" s="3">
        <v>0</v>
      </c>
      <c r="N70" s="3">
        <v>100</v>
      </c>
      <c r="O70" s="3">
        <v>0</v>
      </c>
    </row>
    <row r="71" spans="1:15" ht="47.25" customHeight="1" x14ac:dyDescent="0.25">
      <c r="B71" s="3">
        <v>141115</v>
      </c>
      <c r="C71" s="3" t="s">
        <v>23</v>
      </c>
      <c r="D71" s="3">
        <v>1509</v>
      </c>
      <c r="E71" s="3">
        <v>1504</v>
      </c>
      <c r="F71" s="3">
        <v>0</v>
      </c>
      <c r="G71" s="3">
        <v>0</v>
      </c>
      <c r="H71" s="4">
        <v>14755734</v>
      </c>
      <c r="I71" s="4">
        <v>0</v>
      </c>
      <c r="J71" s="4">
        <v>1366</v>
      </c>
      <c r="K71" s="4">
        <v>0</v>
      </c>
      <c r="L71" s="4">
        <v>14754368</v>
      </c>
      <c r="M71" s="3">
        <v>5</v>
      </c>
      <c r="N71" s="3">
        <v>0</v>
      </c>
      <c r="O71" s="3">
        <v>0</v>
      </c>
    </row>
    <row r="72" spans="1:15" ht="47.25" customHeight="1" x14ac:dyDescent="0.25">
      <c r="B72" s="3">
        <v>141115</v>
      </c>
      <c r="C72" s="3" t="s">
        <v>34</v>
      </c>
      <c r="D72" s="3">
        <v>1</v>
      </c>
      <c r="E72" s="3">
        <v>1</v>
      </c>
      <c r="F72" s="3">
        <v>0</v>
      </c>
      <c r="G72" s="3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3">
        <v>0</v>
      </c>
      <c r="N72" s="3">
        <v>0</v>
      </c>
      <c r="O72" s="3">
        <v>0</v>
      </c>
    </row>
    <row r="73" spans="1:15" ht="47.25" customHeight="1" x14ac:dyDescent="0.25">
      <c r="B73" s="3">
        <v>141115</v>
      </c>
      <c r="C73" s="3" t="s">
        <v>35</v>
      </c>
      <c r="D73" s="3">
        <v>1</v>
      </c>
      <c r="E73" s="3">
        <v>0</v>
      </c>
      <c r="F73" s="3">
        <v>0</v>
      </c>
      <c r="G73" s="3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3">
        <v>1</v>
      </c>
      <c r="N73" s="3">
        <v>0</v>
      </c>
      <c r="O73" s="3">
        <v>0</v>
      </c>
    </row>
    <row r="74" spans="1:15" ht="47.25" customHeight="1" x14ac:dyDescent="0.25">
      <c r="B74" s="3">
        <v>141115</v>
      </c>
      <c r="C74" s="3" t="s">
        <v>30</v>
      </c>
      <c r="D74" s="3">
        <v>2</v>
      </c>
      <c r="E74" s="3">
        <v>2</v>
      </c>
      <c r="F74" s="3">
        <v>2</v>
      </c>
      <c r="G74" s="3">
        <v>296</v>
      </c>
      <c r="H74" s="4">
        <v>1440.39</v>
      </c>
      <c r="I74" s="4">
        <v>2722.17</v>
      </c>
      <c r="J74" s="4">
        <v>1356</v>
      </c>
      <c r="K74" s="4">
        <v>0</v>
      </c>
      <c r="L74" s="4">
        <v>2806.56</v>
      </c>
      <c r="M74" s="3">
        <v>0</v>
      </c>
      <c r="N74" s="3">
        <v>100</v>
      </c>
      <c r="O74" s="3">
        <v>49.81</v>
      </c>
    </row>
    <row r="75" spans="1:15" ht="47.25" customHeight="1" x14ac:dyDescent="0.25">
      <c r="B75" s="3">
        <v>141115</v>
      </c>
      <c r="C75" s="3" t="s">
        <v>24</v>
      </c>
      <c r="D75" s="3">
        <v>88</v>
      </c>
      <c r="E75" s="3">
        <v>77</v>
      </c>
      <c r="F75" s="3">
        <v>77</v>
      </c>
      <c r="G75" s="3">
        <v>11671</v>
      </c>
      <c r="H75" s="4">
        <v>-17703.66</v>
      </c>
      <c r="I75" s="4">
        <v>120083.17</v>
      </c>
      <c r="J75" s="4">
        <v>96790</v>
      </c>
      <c r="K75" s="4">
        <v>0</v>
      </c>
      <c r="L75" s="4">
        <v>5589.5099999999902</v>
      </c>
      <c r="M75" s="3">
        <v>11</v>
      </c>
      <c r="N75" s="3">
        <v>100</v>
      </c>
      <c r="O75" s="3">
        <v>80.599999999999994</v>
      </c>
    </row>
    <row r="76" spans="1:15" ht="47.25" customHeight="1" x14ac:dyDescent="0.25">
      <c r="B76" s="3">
        <v>141115</v>
      </c>
      <c r="C76" s="3" t="s">
        <v>25</v>
      </c>
      <c r="D76" s="3">
        <v>65</v>
      </c>
      <c r="E76" s="3">
        <v>50</v>
      </c>
      <c r="F76" s="3">
        <v>50</v>
      </c>
      <c r="G76" s="3">
        <v>23142</v>
      </c>
      <c r="H76" s="4">
        <v>182669.54</v>
      </c>
      <c r="I76" s="4">
        <v>181471.28</v>
      </c>
      <c r="J76" s="4">
        <v>0</v>
      </c>
      <c r="K76" s="4">
        <v>0</v>
      </c>
      <c r="L76" s="4">
        <v>364140.82</v>
      </c>
      <c r="M76" s="3">
        <v>15</v>
      </c>
      <c r="N76" s="3">
        <v>100</v>
      </c>
      <c r="O76" s="3">
        <v>0</v>
      </c>
    </row>
    <row r="77" spans="1:15" ht="47.25" customHeight="1" x14ac:dyDescent="0.25">
      <c r="B77" s="3">
        <v>141115</v>
      </c>
      <c r="C77" s="3" t="s">
        <v>26</v>
      </c>
      <c r="D77" s="3">
        <v>37</v>
      </c>
      <c r="E77" s="3">
        <v>37</v>
      </c>
      <c r="F77" s="3">
        <v>37</v>
      </c>
      <c r="G77" s="3">
        <v>9277</v>
      </c>
      <c r="H77" s="4">
        <v>15718.89</v>
      </c>
      <c r="I77" s="4">
        <v>100052.21</v>
      </c>
      <c r="J77" s="4">
        <v>4375</v>
      </c>
      <c r="K77" s="4">
        <v>0</v>
      </c>
      <c r="L77" s="4">
        <v>111396.1</v>
      </c>
      <c r="M77" s="3">
        <v>0</v>
      </c>
      <c r="N77" s="3">
        <v>100</v>
      </c>
      <c r="O77" s="3">
        <v>4.37</v>
      </c>
    </row>
    <row r="78" spans="1:15" ht="47.25" customHeight="1" x14ac:dyDescent="0.25">
      <c r="B78" s="3">
        <v>141115</v>
      </c>
      <c r="C78" s="3" t="s">
        <v>27</v>
      </c>
      <c r="D78" s="3">
        <v>7</v>
      </c>
      <c r="E78" s="3">
        <v>4</v>
      </c>
      <c r="F78" s="3">
        <v>0</v>
      </c>
      <c r="G78" s="3">
        <v>0</v>
      </c>
      <c r="H78" s="4">
        <v>-25217.24</v>
      </c>
      <c r="I78" s="4">
        <v>0</v>
      </c>
      <c r="J78" s="4">
        <v>3350</v>
      </c>
      <c r="K78" s="4">
        <v>0</v>
      </c>
      <c r="L78" s="4">
        <v>-28567.24</v>
      </c>
      <c r="M78" s="3">
        <v>3</v>
      </c>
      <c r="N78" s="3">
        <v>0</v>
      </c>
      <c r="O78" s="3">
        <v>0</v>
      </c>
    </row>
    <row r="79" spans="1:15" ht="47.25" customHeight="1" x14ac:dyDescent="0.25">
      <c r="D79" s="3">
        <f>SUM(D65:D78)</f>
        <v>6424</v>
      </c>
      <c r="E79" s="3">
        <f t="shared" ref="E79:L79" si="4">SUM(E65:E78)</f>
        <v>6113</v>
      </c>
      <c r="F79" s="3">
        <f t="shared" si="4"/>
        <v>4580</v>
      </c>
      <c r="G79" s="3">
        <f t="shared" si="4"/>
        <v>146570</v>
      </c>
      <c r="H79" s="3">
        <f t="shared" si="4"/>
        <v>15897956.980000002</v>
      </c>
      <c r="I79" s="3">
        <f t="shared" si="4"/>
        <v>1296056.53</v>
      </c>
      <c r="J79" s="3">
        <f t="shared" si="4"/>
        <v>709755</v>
      </c>
      <c r="K79" s="3">
        <f t="shared" si="4"/>
        <v>170189.18</v>
      </c>
      <c r="L79" s="3">
        <f t="shared" si="4"/>
        <v>16314069.330000002</v>
      </c>
    </row>
  </sheetData>
  <pageMargins left="0.2" right="0.2" top="0.27" bottom="0.31" header="0.3" footer="0.3"/>
  <pageSetup paperSize="9" scale="28" orientation="landscape" r:id="rId1"/>
  <rowBreaks count="1" manualBreakCount="1">
    <brk id="43" max="14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DCB</vt:lpstr>
      <vt:lpstr>DCB!Print_Area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CESC</dc:creator>
  <cp:lastModifiedBy>CESC</cp:lastModifiedBy>
  <cp:lastPrinted>2022-01-24T07:34:29Z</cp:lastPrinted>
  <dcterms:created xsi:type="dcterms:W3CDTF">2022-01-24T06:56:21Z</dcterms:created>
  <dcterms:modified xsi:type="dcterms:W3CDTF">2022-01-24T07:44:19Z</dcterms:modified>
</cp:coreProperties>
</file>