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630" yWindow="600" windowWidth="14055" windowHeight="9090" activeTab="2"/>
  </bookViews>
  <sheets>
    <sheet name="sheet1" sheetId="2" r:id="rId1"/>
    <sheet name="Sheet2" sheetId="3" r:id="rId2"/>
    <sheet name="Sheet3" sheetId="4" r:id="rId3"/>
  </sheets>
  <definedNames>
    <definedName name="_xlnm._FilterDatabase" localSheetId="1" hidden="1">Sheet2!$A$24:$T$74</definedName>
  </definedNames>
  <calcPr calcId="145621"/>
</workbook>
</file>

<file path=xl/calcChain.xml><?xml version="1.0" encoding="utf-8"?>
<calcChain xmlns="http://schemas.openxmlformats.org/spreadsheetml/2006/main">
  <c r="I15" i="4" l="1"/>
  <c r="I7" i="4"/>
  <c r="I8" i="4"/>
  <c r="I9" i="4"/>
  <c r="I10" i="4"/>
  <c r="I12" i="4"/>
  <c r="I13" i="4"/>
  <c r="I14" i="4"/>
  <c r="I6" i="4"/>
  <c r="F30" i="4"/>
  <c r="H15" i="4"/>
  <c r="F15" i="4"/>
  <c r="D15" i="4"/>
  <c r="C15" i="4"/>
  <c r="M14" i="4"/>
  <c r="E14" i="4"/>
  <c r="M13" i="4"/>
  <c r="G13" i="4"/>
  <c r="E13" i="4"/>
  <c r="M12" i="4"/>
  <c r="E12" i="4"/>
  <c r="M11" i="4"/>
  <c r="G11" i="4"/>
  <c r="E11" i="4"/>
  <c r="M10" i="4"/>
  <c r="G10" i="4"/>
  <c r="E10" i="4"/>
  <c r="M9" i="4"/>
  <c r="G9" i="4"/>
  <c r="E9" i="4"/>
  <c r="M8" i="4"/>
  <c r="G8" i="4"/>
  <c r="E8" i="4"/>
  <c r="M7" i="4"/>
  <c r="G7" i="4"/>
  <c r="E7" i="4"/>
  <c r="M6" i="4"/>
  <c r="E6" i="4"/>
  <c r="M15" i="4" l="1"/>
  <c r="E15" i="4"/>
  <c r="G15" i="4"/>
</calcChain>
</file>

<file path=xl/sharedStrings.xml><?xml version="1.0" encoding="utf-8"?>
<sst xmlns="http://schemas.openxmlformats.org/spreadsheetml/2006/main" count="2274" uniqueCount="486">
  <si>
    <t xml:space="preserve">Generated By: </t>
  </si>
  <si>
    <t>SUNEETHA N R</t>
  </si>
  <si>
    <t xml:space="preserve">Generated On: </t>
  </si>
  <si>
    <t>01-04-2024 10:46:11</t>
  </si>
  <si>
    <t>Chamundeshwari Electricity Supply Corporation Ltd,(CESC)</t>
  </si>
  <si>
    <t>MNR Report From 01-Mar-2024 To 31-Mar-2024</t>
  </si>
  <si>
    <t>ZONE</t>
  </si>
  <si>
    <t>CIRCLE</t>
  </si>
  <si>
    <t>DIVISION</t>
  </si>
  <si>
    <t>SUBDIVISION</t>
  </si>
  <si>
    <t>SECTION</t>
  </si>
  <si>
    <t>ACCOUNT ID</t>
  </si>
  <si>
    <t>RR NO</t>
  </si>
  <si>
    <t>CONSUMER NAME</t>
  </si>
  <si>
    <t>CONSUMER ADDRESS</t>
  </si>
  <si>
    <t>TARIFF</t>
  </si>
  <si>
    <t>MR CODE</t>
  </si>
  <si>
    <t>READING DAY</t>
  </si>
  <si>
    <t>FEEDER CODE</t>
  </si>
  <si>
    <t>DTC CODE</t>
  </si>
  <si>
    <t>SANC. KW</t>
  </si>
  <si>
    <t>SANC. HP</t>
  </si>
  <si>
    <t>SANC. KVA</t>
  </si>
  <si>
    <t>SO CODE</t>
  </si>
  <si>
    <t>VILLAGE NAME</t>
  </si>
  <si>
    <t>MTR CHANGE DATE</t>
  </si>
  <si>
    <t>MYSORE</t>
  </si>
  <si>
    <t>HASSAN</t>
  </si>
  <si>
    <t>HASAN RURAL-2</t>
  </si>
  <si>
    <t>C416037003</t>
  </si>
  <si>
    <t>RL32537</t>
  </si>
  <si>
    <t>C MANJUNATHA S/O CHIKKEGOWDA</t>
  </si>
  <si>
    <t>CHANNAPATNA HASSAN,C MANJUNATHA S/O CHIKKEGOWDA</t>
  </si>
  <si>
    <t>LT2A(I)</t>
  </si>
  <si>
    <t>4136</t>
  </si>
  <si>
    <t>413612</t>
  </si>
  <si>
    <t>141214~KIADB SECTION</t>
  </si>
  <si>
    <t>CHANNAPATTANA</t>
  </si>
  <si>
    <t>NO</t>
  </si>
  <si>
    <t>C416041039</t>
  </si>
  <si>
    <t>RL33112</t>
  </si>
  <si>
    <t>ANNAPPA S/O APPEGOWDA</t>
  </si>
  <si>
    <t>CHANNAPATNA HASSAN,ANNAPPA S/O APPEGOWDA</t>
  </si>
  <si>
    <t>413610</t>
  </si>
  <si>
    <t>GANDHINAGAR</t>
  </si>
  <si>
    <t>C416018528</t>
  </si>
  <si>
    <t>L35922</t>
  </si>
  <si>
    <t>MANJUNATH</t>
  </si>
  <si>
    <t>S/O RAJEGOWDA,CHANNAPATTANA L</t>
  </si>
  <si>
    <t>C416025495</t>
  </si>
  <si>
    <t>RL32377</t>
  </si>
  <si>
    <t>C H ASHOK</t>
  </si>
  <si>
    <t>LATE KENGE GOWDA,H N PURA CHANNAPATNA</t>
  </si>
  <si>
    <t>C416042551</t>
  </si>
  <si>
    <t>RL30818</t>
  </si>
  <si>
    <t>K M RANGEGOWDA</t>
  </si>
  <si>
    <t>S/O MALLEGOWDA,DEVAMMA BADAVANE  CHANNAPATTANA HASSAN</t>
  </si>
  <si>
    <t>413615</t>
  </si>
  <si>
    <t>C416036699</t>
  </si>
  <si>
    <t>RL32464</t>
  </si>
  <si>
    <t>T PAPABHOVI S/O THIRUMALABHOVI</t>
  </si>
  <si>
    <t>DEVAMMA BADAVANE CHANNAPATNA HASSAN,0</t>
  </si>
  <si>
    <t>413617</t>
  </si>
  <si>
    <t>C416038299</t>
  </si>
  <si>
    <t>MBHKL37260</t>
  </si>
  <si>
    <t>THE GENARAL MANAGER</t>
  </si>
  <si>
    <t>KSHEERA BHAVANA, NEAR CATTLE FEED PLANT,,H N PURA ROAD , HASSAN</t>
  </si>
  <si>
    <t>LT3(I)</t>
  </si>
  <si>
    <t>413650</t>
  </si>
  <si>
    <t>CHANNAPATNA</t>
  </si>
  <si>
    <t>C416015376</t>
  </si>
  <si>
    <t>DVNL99</t>
  </si>
  <si>
    <t>LOKESH</t>
  </si>
  <si>
    <t>S/O BOREGOWDA,DVEGOWDANAGARA</t>
  </si>
  <si>
    <t>LT2A(II)</t>
  </si>
  <si>
    <t>4132</t>
  </si>
  <si>
    <t>413213</t>
  </si>
  <si>
    <t>DEVEGOWDANA NAGARA DVGL</t>
  </si>
  <si>
    <t>19-MAR-2024</t>
  </si>
  <si>
    <t>C416024361</t>
  </si>
  <si>
    <t>KRNL31594</t>
  </si>
  <si>
    <t>HEADMASTER</t>
  </si>
  <si>
    <t>GOVT.URUDU PRIMARY SCHOOL,KRISHNA NAGARA</t>
  </si>
  <si>
    <t>413222</t>
  </si>
  <si>
    <t>KUPPALLI KPL</t>
  </si>
  <si>
    <t>C416041414</t>
  </si>
  <si>
    <t>SDL35737</t>
  </si>
  <si>
    <t>ANANDA  S.T</t>
  </si>
  <si>
    <t>S/O THIMMEGOWDA,SAMUDRAVAHALLY</t>
  </si>
  <si>
    <t>4197</t>
  </si>
  <si>
    <t>419736</t>
  </si>
  <si>
    <t>SAMUDRAVALLI</t>
  </si>
  <si>
    <t>C416036902</t>
  </si>
  <si>
    <t>SANL32844</t>
  </si>
  <si>
    <t>RAMACHANDRA S/O NANJEGOWDA</t>
  </si>
  <si>
    <t>GANDINAGARA ROAD BEHAIND K M F FOULTRY SANKALAPURA HASSAN,RAMACHANDRA S/O NANJEGOWDA</t>
  </si>
  <si>
    <t>413649</t>
  </si>
  <si>
    <t>C416025841</t>
  </si>
  <si>
    <t>BHKL31850</t>
  </si>
  <si>
    <t>T RANGE GOWDA</t>
  </si>
  <si>
    <t>S/O THIMME GOWDA,M HOSA KOPPALU BHKL</t>
  </si>
  <si>
    <t>413244</t>
  </si>
  <si>
    <t>K HOSA KOPPALU BHKL</t>
  </si>
  <si>
    <t>C416031394</t>
  </si>
  <si>
    <t>KMFAEH30</t>
  </si>
  <si>
    <t>GENERAL MANAGER</t>
  </si>
  <si>
    <t>KMF UNIT CATTLE FEED PLANT,M HOSAKOPPALU POSTGANDHINAGARAH N PURA ROADHASSAN</t>
  </si>
  <si>
    <t>413643</t>
  </si>
  <si>
    <t>C416031395</t>
  </si>
  <si>
    <t>KMFAEH31</t>
  </si>
  <si>
    <t>KMF UNIT CATTLE FEED PLANT,M HOSAKOPPALU POSTGANDHINAGARAH N PURA ROAD HASSAN</t>
  </si>
  <si>
    <t>C416068382</t>
  </si>
  <si>
    <t>SNL47091</t>
  </si>
  <si>
    <t>SHIVAKUMAR S/O GIDDEGOWDA</t>
  </si>
  <si>
    <t>SANKALAPURA,SANKALAPURA</t>
  </si>
  <si>
    <t>413640</t>
  </si>
  <si>
    <t>SANKALAPURA</t>
  </si>
  <si>
    <t>C416011024</t>
  </si>
  <si>
    <t>KDRST1</t>
  </si>
  <si>
    <t>KORAHALLI</t>
  </si>
  <si>
    <t>STREETLIGHT,KORAHALLI</t>
  </si>
  <si>
    <t>LT6(B)SL</t>
  </si>
  <si>
    <t>4111</t>
  </si>
  <si>
    <t>411122</t>
  </si>
  <si>
    <t>141215~HOOVINAHALLIKAVAL</t>
  </si>
  <si>
    <t>HOOVINA HALLI KAVALU   SL</t>
  </si>
  <si>
    <t>C416010418</t>
  </si>
  <si>
    <t>MALST1</t>
  </si>
  <si>
    <t>MALLENAHALLI</t>
  </si>
  <si>
    <t>STREET LIGHT,UGANE G P</t>
  </si>
  <si>
    <t>41C3</t>
  </si>
  <si>
    <t>41C3AG</t>
  </si>
  <si>
    <t>UGANE   SL</t>
  </si>
  <si>
    <t>C416003974</t>
  </si>
  <si>
    <t>MAL44</t>
  </si>
  <si>
    <t>MUDLIGIRI GOWDA</t>
  </si>
  <si>
    <t>HASSAN TQ.,MALLENA HALLI MAL</t>
  </si>
  <si>
    <t>MALENAHALLI</t>
  </si>
  <si>
    <t>C416016075</t>
  </si>
  <si>
    <t>MLVWP1</t>
  </si>
  <si>
    <t>MALLIGEVALLI</t>
  </si>
  <si>
    <t>WATER SUPPLY,SHANKARANAHALLI G P</t>
  </si>
  <si>
    <t>LT6(A)WS</t>
  </si>
  <si>
    <t>41A7</t>
  </si>
  <si>
    <t>41A714</t>
  </si>
  <si>
    <t>SHANKARANAHALLY   WS</t>
  </si>
  <si>
    <t>C412103685</t>
  </si>
  <si>
    <t>BDKL55147</t>
  </si>
  <si>
    <t>B R RUKMINI</t>
  </si>
  <si>
    <t>BIDARAKERE</t>
  </si>
  <si>
    <t>4133</t>
  </si>
  <si>
    <t>413360</t>
  </si>
  <si>
    <t>C412103317</t>
  </si>
  <si>
    <t>MHTP276</t>
  </si>
  <si>
    <t>NAGARATHNA  K S</t>
  </si>
  <si>
    <t>KOUSHIKA</t>
  </si>
  <si>
    <t>LT7(A)</t>
  </si>
  <si>
    <t>41B2</t>
  </si>
  <si>
    <t>41B259</t>
  </si>
  <si>
    <t>141212~MOSALEHOSAHALLI</t>
  </si>
  <si>
    <t>C416039426</t>
  </si>
  <si>
    <t>PLL35085</t>
  </si>
  <si>
    <t>SAVITHA</t>
  </si>
  <si>
    <t>W/O RANGASWAMI, SRI RAMANAGARA,SRI RAMANAGARA</t>
  </si>
  <si>
    <t>41B244</t>
  </si>
  <si>
    <t>PLL NAGARA PLL</t>
  </si>
  <si>
    <t>C416042453</t>
  </si>
  <si>
    <t>PLL71</t>
  </si>
  <si>
    <t>PARAMESHA</t>
  </si>
  <si>
    <t>S/O MODAPPA GOWDA,PLL NAGARA PLL</t>
  </si>
  <si>
    <t>22-MAR-2024</t>
  </si>
  <si>
    <t>C416010208</t>
  </si>
  <si>
    <t>DAL118</t>
  </si>
  <si>
    <t>RUDRAMURTHI</t>
  </si>
  <si>
    <t>S/O RANGEGOWDA,DODDABASAVANA HALLI DAL</t>
  </si>
  <si>
    <t>4191</t>
  </si>
  <si>
    <t>419118</t>
  </si>
  <si>
    <t>DODDABASAVANAHALLI DAL</t>
  </si>
  <si>
    <t>26-MAR-2024</t>
  </si>
  <si>
    <t>C416034716</t>
  </si>
  <si>
    <t>UPL34</t>
  </si>
  <si>
    <t>EERE GOWDA</t>
  </si>
  <si>
    <t>S/O HANUME GOWDA,UPPALLI UPL</t>
  </si>
  <si>
    <t>41A706</t>
  </si>
  <si>
    <t>UPPALLI UPL</t>
  </si>
  <si>
    <t>C416043282</t>
  </si>
  <si>
    <t>UPL35</t>
  </si>
  <si>
    <t>MALLE GOWDA</t>
  </si>
  <si>
    <t>41A701</t>
  </si>
  <si>
    <t>C416003125</t>
  </si>
  <si>
    <t>HNL615</t>
  </si>
  <si>
    <t>NANJAMMA</t>
  </si>
  <si>
    <t>W/O SANNA NANJEGOWDA,HANUMANTHAPURA  HASSAN</t>
  </si>
  <si>
    <t>413347</t>
  </si>
  <si>
    <t>HANUMANTHA PURA HNL</t>
  </si>
  <si>
    <t>C416036742</t>
  </si>
  <si>
    <t>HNL30760</t>
  </si>
  <si>
    <t>THIMME GOWDA</t>
  </si>
  <si>
    <t>S/O RANGE GOWDA,HANUMANTHAPURA  HASSAN</t>
  </si>
  <si>
    <t>413345</t>
  </si>
  <si>
    <t>C416036776</t>
  </si>
  <si>
    <t>KTN340</t>
  </si>
  <si>
    <t>INDUS TOWERS LTD</t>
  </si>
  <si>
    <t>AIRTEL  LTD,KITHANE   MOSALE HOSAHALLY</t>
  </si>
  <si>
    <t>LT3(II)</t>
  </si>
  <si>
    <t>41B5</t>
  </si>
  <si>
    <t>41B518</t>
  </si>
  <si>
    <t>KITHANE</t>
  </si>
  <si>
    <t>C416043635</t>
  </si>
  <si>
    <t>MHL34640</t>
  </si>
  <si>
    <t>JAYAMMA</t>
  </si>
  <si>
    <t>W/O BASAVEGOWDA,MOSALEHOSALLY</t>
  </si>
  <si>
    <t>41B202</t>
  </si>
  <si>
    <t>MOSALE HOSAHALLI</t>
  </si>
  <si>
    <t>C416009852</t>
  </si>
  <si>
    <t>MHAEH10</t>
  </si>
  <si>
    <t>DISTRICT OFFICER</t>
  </si>
  <si>
    <t>GOVT BOYS HOSTEL,MOSALE HOSA HALLI MHL</t>
  </si>
  <si>
    <t>41B6</t>
  </si>
  <si>
    <t>41B612</t>
  </si>
  <si>
    <t>C416060606</t>
  </si>
  <si>
    <t>DDMSL43499</t>
  </si>
  <si>
    <t>REKHA</t>
  </si>
  <si>
    <t>W/O RANGA SWAMY,MOSALE</t>
  </si>
  <si>
    <t>41B503</t>
  </si>
  <si>
    <t>MOSALE MSL</t>
  </si>
  <si>
    <t>C416008834</t>
  </si>
  <si>
    <t>DML17</t>
  </si>
  <si>
    <t>MB SWAMY</t>
  </si>
  <si>
    <t>HASSAN TQ.,HANCHI HALLI HALENA HALL</t>
  </si>
  <si>
    <t>41B624</t>
  </si>
  <si>
    <t>HALENAHALLI</t>
  </si>
  <si>
    <t>C416029899</t>
  </si>
  <si>
    <t>RGKTBJ151</t>
  </si>
  <si>
    <t>W/O  MANJE GOWDA,KITHANEHASSAN [T]</t>
  </si>
  <si>
    <t>LT1</t>
  </si>
  <si>
    <t>41B517</t>
  </si>
  <si>
    <t>C416015161</t>
  </si>
  <si>
    <t>HNL250</t>
  </si>
  <si>
    <t>MANJULA</t>
  </si>
  <si>
    <t>W/O KUMAR,HANUMANTH PURA HNL</t>
  </si>
  <si>
    <t>413209</t>
  </si>
  <si>
    <t>KOKKANNA GHATTA</t>
  </si>
  <si>
    <t>C416016628</t>
  </si>
  <si>
    <t>KKG72</t>
  </si>
  <si>
    <t>MANJE GOWDA</t>
  </si>
  <si>
    <t>HASSAN TQ.,KOKKANAGHATTA KKG</t>
  </si>
  <si>
    <t>413225</t>
  </si>
  <si>
    <t>C416038675</t>
  </si>
  <si>
    <t>KKG34562</t>
  </si>
  <si>
    <t>SMT SHASHIKALA,S/O,JAVEREGOWDA.SRI HARISH,S/O,JAVEREGOWDA</t>
  </si>
  <si>
    <t>BITTAGOWDANAHALLY,,HASSAN,</t>
  </si>
  <si>
    <t>BITTAGOWDANAHALLY</t>
  </si>
  <si>
    <t>C416046632</t>
  </si>
  <si>
    <t>L54076</t>
  </si>
  <si>
    <t>GEETHA</t>
  </si>
  <si>
    <t>BITTAGOWDANAHALLIHASSAN,HASSAN</t>
  </si>
  <si>
    <t>413211</t>
  </si>
  <si>
    <t>0</t>
  </si>
  <si>
    <t>C412103814</t>
  </si>
  <si>
    <t>BTGL55229</t>
  </si>
  <si>
    <t>P U hema</t>
  </si>
  <si>
    <t>bittagowdanahalli</t>
  </si>
  <si>
    <t>413212</t>
  </si>
  <si>
    <t>C416041546</t>
  </si>
  <si>
    <t>PLL167</t>
  </si>
  <si>
    <t>BEHIND ALLANA COFFECE   CURING WORKS  HASSAN,SRIRAMANAGA</t>
  </si>
  <si>
    <t>4194</t>
  </si>
  <si>
    <t>419445</t>
  </si>
  <si>
    <t>C416016329</t>
  </si>
  <si>
    <t>VL181</t>
  </si>
  <si>
    <t>RANGEGOWDA</t>
  </si>
  <si>
    <t>S/O NARAYANA GOWDA,ULUVARE UL</t>
  </si>
  <si>
    <t>41B618</t>
  </si>
  <si>
    <t>ULUVARE UL</t>
  </si>
  <si>
    <t>C416010637</t>
  </si>
  <si>
    <t>VL39</t>
  </si>
  <si>
    <t>KALE GOWDA</t>
  </si>
  <si>
    <t>HASSANRURAL2,ULUVARE UL</t>
  </si>
  <si>
    <t>C416003530</t>
  </si>
  <si>
    <t>SYL123</t>
  </si>
  <si>
    <t>SHOBHA</t>
  </si>
  <si>
    <t>KANCHANAHALLI,HASSAN</t>
  </si>
  <si>
    <t>41B228</t>
  </si>
  <si>
    <t>KANCHANAHALLI</t>
  </si>
  <si>
    <t>C416012056</t>
  </si>
  <si>
    <t>SYL36</t>
  </si>
  <si>
    <t>BELURE GOWDA</t>
  </si>
  <si>
    <t>KANCHANA HALLI,KANCHANA HALLI SYL</t>
  </si>
  <si>
    <t>HASSANRURAL2</t>
  </si>
  <si>
    <t>C416034597</t>
  </si>
  <si>
    <t>MNP15</t>
  </si>
  <si>
    <t>H K SHIVAPPA</t>
  </si>
  <si>
    <t>H K S MADRANRAIS MIL,MANICHANA HALLI MNL</t>
  </si>
  <si>
    <t>LT5B(I)</t>
  </si>
  <si>
    <t>4138</t>
  </si>
  <si>
    <t>4138AK</t>
  </si>
  <si>
    <t>O AND M FOUR HASSAN</t>
  </si>
  <si>
    <t>C416048832</t>
  </si>
  <si>
    <t>GL39175</t>
  </si>
  <si>
    <t>SMT PREMA H</t>
  </si>
  <si>
    <t>W/O SURESHA C,DEVARAYAPATTANA</t>
  </si>
  <si>
    <t>4138BX</t>
  </si>
  <si>
    <t>C416005243</t>
  </si>
  <si>
    <t>CLRG57</t>
  </si>
  <si>
    <t>MUDAMMA</t>
  </si>
  <si>
    <t>W/O CHANNAYYA,CHATURNA HALLI</t>
  </si>
  <si>
    <t>41C3BI</t>
  </si>
  <si>
    <t>CHATHURANA HALLI CL</t>
  </si>
  <si>
    <t>C416069061</t>
  </si>
  <si>
    <t>URL47295</t>
  </si>
  <si>
    <t>SIDDEGOWDA S/O BOREGOWDA</t>
  </si>
  <si>
    <t>UDDURU,0,UDDURU,0</t>
  </si>
  <si>
    <t>4138BP</t>
  </si>
  <si>
    <t>UDDURU</t>
  </si>
  <si>
    <t>C416022831</t>
  </si>
  <si>
    <t>GUBJ4</t>
  </si>
  <si>
    <t>MALLAYYA</t>
  </si>
  <si>
    <t>S/O HIRAYYUR,GOLLENA HALLI GL</t>
  </si>
  <si>
    <t>41C3AU</t>
  </si>
  <si>
    <t>KALLATHAMMANA HALLI KMAL</t>
  </si>
  <si>
    <t>C416022378</t>
  </si>
  <si>
    <t>GUBJ5</t>
  </si>
  <si>
    <t>SANNAYYA</t>
  </si>
  <si>
    <t>S/O HULIYAYYA,GOLLENA HALLI GL</t>
  </si>
  <si>
    <t>C416013175</t>
  </si>
  <si>
    <t>KMAL67</t>
  </si>
  <si>
    <t>GOVENDEGOWDA</t>
  </si>
  <si>
    <t>S/O RANGGOWDA,KALLATHAMMANA HALLI KMAL</t>
  </si>
  <si>
    <t>41C3AT</t>
  </si>
  <si>
    <t>MADAPURA KMAL</t>
  </si>
  <si>
    <t>C416041210</t>
  </si>
  <si>
    <t>HSR34762</t>
  </si>
  <si>
    <t>RANGASWAMY</t>
  </si>
  <si>
    <t>S/O CHUNCHEGOWDA,HOOVINAHALLY KAVALU</t>
  </si>
  <si>
    <t>4138BV</t>
  </si>
  <si>
    <t>HOSURU</t>
  </si>
  <si>
    <t>C416032218</t>
  </si>
  <si>
    <t>HSR258</t>
  </si>
  <si>
    <t>H R RANGASWAMY</t>
  </si>
  <si>
    <t>S/O REVANNASHETTY,HOOVINAHALLY KAVALU  HASSAN</t>
  </si>
  <si>
    <t>HOOVINA HALLI KAVALU HKL</t>
  </si>
  <si>
    <t>C416005883</t>
  </si>
  <si>
    <t>MRL101</t>
  </si>
  <si>
    <t>RAMU</t>
  </si>
  <si>
    <t>W/O SHELA,MARANA HALLI MRL</t>
  </si>
  <si>
    <t>411137</t>
  </si>
  <si>
    <t>MARENAHALLI</t>
  </si>
  <si>
    <t>C416016994</t>
  </si>
  <si>
    <t>KPL13</t>
  </si>
  <si>
    <t>KALLE GOWDA</t>
  </si>
  <si>
    <t>HASSAN TQ.,KUPPALLI KPL</t>
  </si>
  <si>
    <t>411114</t>
  </si>
  <si>
    <t>C416041428</t>
  </si>
  <si>
    <t>KKST1B</t>
  </si>
  <si>
    <t>STREELIGHT</t>
  </si>
  <si>
    <t>KALLAREKOPPALU,KATTAYYA GRAMAPANCHAYATH</t>
  </si>
  <si>
    <t>4185</t>
  </si>
  <si>
    <t>418588</t>
  </si>
  <si>
    <t>141213~GORUR</t>
  </si>
  <si>
    <t>KATTATA   SL</t>
  </si>
  <si>
    <t>C416061671</t>
  </si>
  <si>
    <t>SHKL43937</t>
  </si>
  <si>
    <t>VIJAYAKUMARA</t>
  </si>
  <si>
    <t>S/O LATE MARIGOWDA,SATTIGARAHALLI KOPPALU</t>
  </si>
  <si>
    <t>4182</t>
  </si>
  <si>
    <t>418242</t>
  </si>
  <si>
    <t>SATHIGSRAHALLIKOPPALU</t>
  </si>
  <si>
    <t>C416001165</t>
  </si>
  <si>
    <t>KTL89</t>
  </si>
  <si>
    <t>KUMAR</t>
  </si>
  <si>
    <t>S/O AS NAGAPPA,KALLARE KOPPAL</t>
  </si>
  <si>
    <t>4185AB</t>
  </si>
  <si>
    <t>KARLE KOPPALU</t>
  </si>
  <si>
    <t>C416050128</t>
  </si>
  <si>
    <t>KBE39855</t>
  </si>
  <si>
    <t>K R HARISH</t>
  </si>
  <si>
    <t>S/O RANGEGOWDA,KABBATHI</t>
  </si>
  <si>
    <t>4724</t>
  </si>
  <si>
    <t>472421</t>
  </si>
  <si>
    <t>KABBATHI</t>
  </si>
  <si>
    <t>C416003182</t>
  </si>
  <si>
    <t>CHL126</t>
  </si>
  <si>
    <t>RAJE GOWDA</t>
  </si>
  <si>
    <t>S/O CHIKKE GOWDA,CHANNANGIHALLI</t>
  </si>
  <si>
    <t>472430</t>
  </si>
  <si>
    <t>GORUR</t>
  </si>
  <si>
    <t>C416026079</t>
  </si>
  <si>
    <t>GSHKJL18</t>
  </si>
  <si>
    <t>NAGARAJU</t>
  </si>
  <si>
    <t>S/OSIDALINGAPPA,SATHIGARAHALLI</t>
  </si>
  <si>
    <t>418236</t>
  </si>
  <si>
    <t>SATHIGARAHALLI KOPPAL</t>
  </si>
  <si>
    <t>C141210851</t>
  </si>
  <si>
    <t>HNL51402</t>
  </si>
  <si>
    <t>PUTTASWAMYGOWDA</t>
  </si>
  <si>
    <t>HANUMANTHAPURA</t>
  </si>
  <si>
    <t>413310</t>
  </si>
  <si>
    <t>KABBINA HALLI</t>
  </si>
  <si>
    <t>C416003812</t>
  </si>
  <si>
    <t>HNL31800</t>
  </si>
  <si>
    <t>G K KUMARA SWAMI</t>
  </si>
  <si>
    <t>S/O KRISHNE GOWDA,HANUMANTHAPURA POULTRY F</t>
  </si>
  <si>
    <t>413346</t>
  </si>
  <si>
    <t>C416032263</t>
  </si>
  <si>
    <t>AEG197</t>
  </si>
  <si>
    <t>YALAKKI GOWDA</t>
  </si>
  <si>
    <t>S/O VENKATE GOWDA,AGILE  HASSAN</t>
  </si>
  <si>
    <t>413373</t>
  </si>
  <si>
    <t>AGILE AEG</t>
  </si>
  <si>
    <t>C416007733</t>
  </si>
  <si>
    <t>AEG164</t>
  </si>
  <si>
    <t>SWAMY</t>
  </si>
  <si>
    <t>S/O CHIKKEGOWDA,AGILE AEG</t>
  </si>
  <si>
    <t>413334</t>
  </si>
  <si>
    <t>C416006700</t>
  </si>
  <si>
    <t>GCAEH4</t>
  </si>
  <si>
    <t>SENIOR DEVELOPMENT OFFIC</t>
  </si>
  <si>
    <t>SHANKARAMATA  HASSAN,INDUSTRIAL AREA KIDL</t>
  </si>
  <si>
    <t>419702</t>
  </si>
  <si>
    <t>KIADB</t>
  </si>
  <si>
    <t>21-MAR-2024</t>
  </si>
  <si>
    <t>C416007597</t>
  </si>
  <si>
    <t>GCAEH13</t>
  </si>
  <si>
    <t>C416015239</t>
  </si>
  <si>
    <t>HVL57</t>
  </si>
  <si>
    <t>SUDHA</t>
  </si>
  <si>
    <t>HALUVAGILU,THATTEKERE,JODITHATTEKERE,ALUR HASSAN</t>
  </si>
  <si>
    <t>413326</t>
  </si>
  <si>
    <t>HALUVAGILU HVL</t>
  </si>
  <si>
    <t>C416023846</t>
  </si>
  <si>
    <t>AEG30882</t>
  </si>
  <si>
    <t>NAGAMMA</t>
  </si>
  <si>
    <t>W/O PUTTASWAMY,AGILE   HASSAN</t>
  </si>
  <si>
    <t>413374</t>
  </si>
  <si>
    <t>C416040493</t>
  </si>
  <si>
    <t>MSRL34546</t>
  </si>
  <si>
    <t>M J KALEGOWDA,S/O,JAVAREGOWDA</t>
  </si>
  <si>
    <t>CHANNAPATANA BYPASS CIRCLE,H N PURA ROAD HASSAN</t>
  </si>
  <si>
    <t>413607</t>
  </si>
  <si>
    <t>C416019146</t>
  </si>
  <si>
    <t>BHKL1015</t>
  </si>
  <si>
    <t>RANGANATHA</t>
  </si>
  <si>
    <t>S/O BETTE GOWDA,NAGATHVALLI  BHKL</t>
  </si>
  <si>
    <t>419101</t>
  </si>
  <si>
    <t>NAGATHVALLY</t>
  </si>
  <si>
    <t>CHAMUNDESHWARI ELECTRICITY SUPPLY CORPORATION LIMITED</t>
  </si>
  <si>
    <t>Status of MNR / Faulty Meters for the month of FEB-2024</t>
  </si>
  <si>
    <t>Name of the Division</t>
  </si>
  <si>
    <t>Tariff</t>
  </si>
  <si>
    <t>OB</t>
  </si>
  <si>
    <t>Added during
 the month</t>
  </si>
  <si>
    <t>Total</t>
  </si>
  <si>
    <t>Replaced during 
the month</t>
  </si>
  <si>
    <t>CB</t>
  </si>
  <si>
    <t>Age wise Pending</t>
  </si>
  <si>
    <t>UP TO 1</t>
  </si>
  <si>
    <t>1 to 3
 Months</t>
  </si>
  <si>
    <t>4 to 6
 Months</t>
  </si>
  <si>
    <t>7 to 11
 Months</t>
  </si>
  <si>
    <t>&gt;12 Months</t>
  </si>
  <si>
    <t>REPLACE</t>
  </si>
  <si>
    <t>5=(3+4)</t>
  </si>
  <si>
    <t>7=(5-6)</t>
  </si>
  <si>
    <t>12=(8+9+10+11)</t>
  </si>
  <si>
    <t>TOTAL SUB DIVISION</t>
  </si>
  <si>
    <t>HT</t>
  </si>
  <si>
    <t>LT-1</t>
  </si>
  <si>
    <t>LT-2</t>
  </si>
  <si>
    <t>LT-3</t>
  </si>
  <si>
    <t>LT-4</t>
  </si>
  <si>
    <t>LT-5</t>
  </si>
  <si>
    <t>LT-6(a) WS</t>
  </si>
  <si>
    <t>LT-6(b) SL</t>
  </si>
  <si>
    <t>LT-7</t>
  </si>
  <si>
    <t>TARIFF WISE ABSTRACT</t>
  </si>
  <si>
    <t>INST COUNT</t>
  </si>
  <si>
    <t xml:space="preserve">LT2A(I)      : </t>
  </si>
  <si>
    <t xml:space="preserve">LT2A(II)      : </t>
  </si>
  <si>
    <t xml:space="preserve">LT3(I)      : </t>
  </si>
  <si>
    <t xml:space="preserve">LT3(II)      : </t>
  </si>
  <si>
    <t xml:space="preserve">LT4      : </t>
  </si>
  <si>
    <t xml:space="preserve">LT5B      : </t>
  </si>
  <si>
    <t xml:space="preserve">LT6A      : </t>
  </si>
  <si>
    <t xml:space="preserve">LT6B      : </t>
  </si>
  <si>
    <t xml:space="preserve">LT7A     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</si>
</sst>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\-yy"/>
  </numFmts>
  <fonts count="18" x14ac:knownFonts="1"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2"/>
      <color rgb="FF000000"/>
      <name val="Calibri"/>
      <family val="2"/>
    </font>
    <font>
      <b/>
      <sz val="16"/>
      <color theme="1"/>
      <name val="Cambria"/>
      <family val="1"/>
    </font>
    <font>
      <sz val="16"/>
      <color theme="1"/>
      <name val="Cambria"/>
      <family val="1"/>
    </font>
    <font>
      <sz val="11"/>
      <name val="Arial"/>
      <family val="2"/>
    </font>
    <font>
      <b/>
      <sz val="12"/>
      <color theme="1"/>
      <name val="Cambria"/>
      <family val="1"/>
    </font>
    <font>
      <sz val="12"/>
      <color theme="1"/>
      <name val="Cambria"/>
      <family val="1"/>
    </font>
    <font>
      <sz val="12"/>
      <color rgb="FF000000"/>
      <name val="Calibri"/>
      <family val="2"/>
    </font>
    <font>
      <sz val="12"/>
      <name val="Arial"/>
      <family val="2"/>
    </font>
    <font>
      <b/>
      <sz val="10"/>
      <color rgb="FF000000"/>
      <name val="Cambria"/>
      <family val="1"/>
    </font>
    <font>
      <sz val="14"/>
      <color theme="1"/>
      <name val="Cambria"/>
      <family val="1"/>
    </font>
    <font>
      <sz val="16"/>
      <color rgb="FF000000"/>
      <name val="Cambria"/>
      <family val="1"/>
    </font>
    <font>
      <sz val="14"/>
      <name val="Arial"/>
      <family val="2"/>
    </font>
    <font>
      <sz val="14"/>
      <color rgb="FF000000"/>
      <name val="Cambria"/>
      <family val="1"/>
    </font>
    <font>
      <b/>
      <sz val="14"/>
      <color theme="1"/>
      <name val="Cambria"/>
      <family val="1"/>
    </font>
    <font>
      <b/>
      <sz val="16"/>
      <color rgb="FF000000"/>
      <name val="Cambria"/>
      <family val="1"/>
    </font>
    <font>
      <b/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0F8FF"/>
      </patternFill>
    </fill>
    <fill>
      <patternFill patternType="solid">
        <fgColor rgb="FF5D8AA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D8D8D8"/>
      </patternFill>
    </fill>
  </fills>
  <borders count="1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 applyBorder="0"/>
  </cellStyleXfs>
  <cellXfs count="52">
    <xf numFmtId="0" fontId="0" fillId="0" borderId="0" xfId="0" applyNumberFormat="1" applyFill="1" applyAlignment="1" applyProtection="1"/>
    <xf numFmtId="0" fontId="1" fillId="0" borderId="0" xfId="0" applyNumberFormat="1" applyFont="1" applyFill="1" applyAlignment="1" applyProtection="1">
      <alignment horizontal="center"/>
    </xf>
    <xf numFmtId="0" fontId="2" fillId="3" borderId="0" xfId="0" applyNumberFormat="1" applyFont="1" applyFill="1" applyAlignment="1" applyProtection="1">
      <alignment horizontal="center"/>
    </xf>
    <xf numFmtId="0" fontId="1" fillId="2" borderId="1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Alignment="1" applyProtection="1">
      <alignment horizontal="left"/>
    </xf>
    <xf numFmtId="0" fontId="3" fillId="4" borderId="2" xfId="0" applyFont="1" applyFill="1" applyBorder="1" applyAlignment="1">
      <alignment horizontal="center"/>
    </xf>
    <xf numFmtId="0" fontId="0" fillId="4" borderId="3" xfId="0" applyFont="1" applyFill="1" applyBorder="1" applyAlignment="1"/>
    <xf numFmtId="0" fontId="0" fillId="4" borderId="4" xfId="0" applyFont="1" applyFill="1" applyBorder="1" applyAlignment="1"/>
    <xf numFmtId="0" fontId="4" fillId="4" borderId="0" xfId="0" applyFont="1" applyFill="1"/>
    <xf numFmtId="0" fontId="0" fillId="4" borderId="0" xfId="0" applyFont="1" applyFill="1" applyAlignment="1"/>
    <xf numFmtId="0" fontId="3" fillId="5" borderId="5" xfId="0" applyFont="1" applyFill="1" applyBorder="1" applyAlignment="1">
      <alignment horizontal="center" vertical="center"/>
    </xf>
    <xf numFmtId="0" fontId="5" fillId="4" borderId="6" xfId="0" applyFont="1" applyFill="1" applyBorder="1"/>
    <xf numFmtId="0" fontId="5" fillId="4" borderId="7" xfId="0" applyFont="1" applyFill="1" applyBorder="1"/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0" xfId="0" applyFont="1" applyFill="1"/>
    <xf numFmtId="0" fontId="8" fillId="4" borderId="0" xfId="0" applyFont="1" applyFill="1" applyAlignment="1"/>
    <xf numFmtId="0" fontId="9" fillId="4" borderId="8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11" fillId="6" borderId="8" xfId="0" applyFont="1" applyFill="1" applyBorder="1" applyAlignment="1">
      <alignment horizontal="center" vertical="center" wrapText="1"/>
    </xf>
    <xf numFmtId="0" fontId="11" fillId="6" borderId="9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1" fontId="4" fillId="4" borderId="9" xfId="0" applyNumberFormat="1" applyFont="1" applyFill="1" applyBorder="1" applyAlignment="1">
      <alignment horizontal="center" vertical="center" wrapText="1"/>
    </xf>
    <xf numFmtId="1" fontId="12" fillId="6" borderId="9" xfId="0" applyNumberFormat="1" applyFont="1" applyFill="1" applyBorder="1" applyAlignment="1">
      <alignment horizontal="center" vertical="center" wrapText="1"/>
    </xf>
    <xf numFmtId="1" fontId="4" fillId="4" borderId="10" xfId="0" applyNumberFormat="1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 wrapText="1"/>
    </xf>
    <xf numFmtId="164" fontId="14" fillId="6" borderId="9" xfId="0" applyNumberFormat="1" applyFont="1" applyFill="1" applyBorder="1" applyAlignment="1">
      <alignment horizontal="center" vertical="center" wrapText="1"/>
    </xf>
    <xf numFmtId="0" fontId="15" fillId="6" borderId="11" xfId="0" applyFont="1" applyFill="1" applyBorder="1" applyAlignment="1">
      <alignment horizontal="center" vertical="center" wrapText="1"/>
    </xf>
    <xf numFmtId="0" fontId="15" fillId="6" borderId="12" xfId="0" applyFont="1" applyFill="1" applyBorder="1" applyAlignment="1">
      <alignment horizontal="center" vertical="center" wrapText="1"/>
    </xf>
    <xf numFmtId="0" fontId="3" fillId="7" borderId="12" xfId="0" applyFont="1" applyFill="1" applyBorder="1" applyAlignment="1">
      <alignment horizontal="center" vertical="center" wrapText="1"/>
    </xf>
    <xf numFmtId="1" fontId="3" fillId="7" borderId="12" xfId="0" applyNumberFormat="1" applyFont="1" applyFill="1" applyBorder="1" applyAlignment="1">
      <alignment horizontal="center" vertical="center" wrapText="1"/>
    </xf>
    <xf numFmtId="1" fontId="3" fillId="4" borderId="12" xfId="0" applyNumberFormat="1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1" fontId="16" fillId="6" borderId="12" xfId="0" applyNumberFormat="1" applyFont="1" applyFill="1" applyBorder="1" applyAlignment="1">
      <alignment horizontal="center" vertical="center" wrapText="1"/>
    </xf>
    <xf numFmtId="1" fontId="3" fillId="4" borderId="13" xfId="0" applyNumberFormat="1" applyFont="1" applyFill="1" applyBorder="1" applyAlignment="1">
      <alignment horizontal="center" vertical="center" wrapText="1"/>
    </xf>
    <xf numFmtId="0" fontId="3" fillId="4" borderId="0" xfId="0" applyFont="1" applyFill="1"/>
    <xf numFmtId="0" fontId="17" fillId="4" borderId="0" xfId="0" applyFont="1" applyFill="1" applyAlignment="1"/>
    <xf numFmtId="1" fontId="4" fillId="4" borderId="0" xfId="0" applyNumberFormat="1" applyFont="1" applyFill="1"/>
    <xf numFmtId="0" fontId="17" fillId="3" borderId="2" xfId="0" applyNumberFormat="1" applyFont="1" applyFill="1" applyBorder="1" applyAlignment="1" applyProtection="1">
      <alignment vertical="center"/>
    </xf>
    <xf numFmtId="0" fontId="17" fillId="3" borderId="4" xfId="0" applyNumberFormat="1" applyFont="1" applyFill="1" applyBorder="1" applyAlignment="1" applyProtection="1">
      <alignment vertical="center"/>
    </xf>
    <xf numFmtId="0" fontId="17" fillId="2" borderId="8" xfId="0" applyNumberFormat="1" applyFont="1" applyFill="1" applyBorder="1" applyAlignment="1" applyProtection="1">
      <alignment horizontal="center" vertical="center"/>
    </xf>
    <xf numFmtId="0" fontId="17" fillId="2" borderId="10" xfId="0" applyNumberFormat="1" applyFont="1" applyFill="1" applyBorder="1" applyAlignment="1" applyProtection="1">
      <alignment horizontal="center" vertical="center"/>
    </xf>
    <xf numFmtId="0" fontId="1" fillId="0" borderId="8" xfId="0" applyNumberFormat="1" applyFont="1" applyFill="1" applyBorder="1" applyAlignment="1" applyProtection="1">
      <alignment horizontal="center" vertical="center"/>
    </xf>
    <xf numFmtId="0" fontId="1" fillId="0" borderId="10" xfId="0" applyNumberFormat="1" applyFont="1" applyFill="1" applyBorder="1" applyAlignment="1" applyProtection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5:T76" totalsRowShown="0">
  <autoFilter ref="A5:T76"/>
  <tableColumns count="20">
    <tableColumn id="1" name="ZONE"/>
    <tableColumn id="2" name="CIRCLE"/>
    <tableColumn id="3" name="DIVISION"/>
    <tableColumn id="4" name="SUBDIVISION"/>
    <tableColumn id="5" name="SECTION"/>
    <tableColumn id="6" name="ACCOUNT ID"/>
    <tableColumn id="7" name="RR NO"/>
    <tableColumn id="8" name="CONSUMER NAME"/>
    <tableColumn id="9" name="CONSUMER ADDRESS"/>
    <tableColumn id="10" name="TARIFF"/>
    <tableColumn id="11" name="MR CODE"/>
    <tableColumn id="12" name="READING DAY"/>
    <tableColumn id="13" name="FEEDER CODE"/>
    <tableColumn id="14" name="DTC CODE"/>
    <tableColumn id="15" name="SANC. KW"/>
    <tableColumn id="16" name="SANC. HP"/>
    <tableColumn id="17" name="SANC. KVA"/>
    <tableColumn id="18" name="SO CODE"/>
    <tableColumn id="19" name="VILLAGE NAME"/>
    <tableColumn id="20" name="MTR CHANGE DAT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6"/>
  <sheetViews>
    <sheetView workbookViewId="0">
      <selection sqref="A1:XFD1048576"/>
    </sheetView>
  </sheetViews>
  <sheetFormatPr defaultRowHeight="15" x14ac:dyDescent="0.25"/>
  <cols>
    <col min="1" max="1" width="9.28515625" customWidth="1"/>
    <col min="2" max="2" width="10.28515625" customWidth="1"/>
    <col min="3" max="3" width="12.28515625" customWidth="1"/>
    <col min="4" max="5" width="15.7109375" customWidth="1"/>
    <col min="6" max="6" width="15.42578125" customWidth="1"/>
    <col min="7" max="7" width="13.42578125" customWidth="1"/>
    <col min="8" max="8" width="61.85546875" customWidth="1"/>
    <col min="9" max="9" width="94.28515625" customWidth="1"/>
    <col min="10" max="10" width="10.42578125" customWidth="1"/>
    <col min="11" max="11" width="12.7109375" customWidth="1"/>
    <col min="12" max="12" width="16.42578125" customWidth="1"/>
    <col min="13" max="13" width="16.28515625" customWidth="1"/>
    <col min="14" max="14" width="13.28515625" customWidth="1"/>
    <col min="15" max="15" width="13.140625" customWidth="1"/>
    <col min="16" max="16" width="12.5703125" customWidth="1"/>
    <col min="17" max="17" width="13.7109375" customWidth="1"/>
    <col min="18" max="18" width="28" customWidth="1"/>
    <col min="19" max="19" width="29.140625" customWidth="1"/>
    <col min="20" max="20" width="21.28515625" customWidth="1"/>
  </cols>
  <sheetData>
    <row r="1" spans="1:20" x14ac:dyDescent="0.25">
      <c r="A1" s="1" t="s">
        <v>0</v>
      </c>
      <c r="B1" s="4" t="s">
        <v>1</v>
      </c>
      <c r="C1" s="4" t="s">
        <v>1</v>
      </c>
      <c r="D1" s="1" t="s">
        <v>2</v>
      </c>
      <c r="E1" s="4" t="s">
        <v>3</v>
      </c>
      <c r="F1" s="4" t="s">
        <v>3</v>
      </c>
    </row>
    <row r="2" spans="1:20" x14ac:dyDescent="0.25">
      <c r="A2" s="3" t="s">
        <v>4</v>
      </c>
      <c r="B2" s="3" t="s">
        <v>4</v>
      </c>
      <c r="C2" s="3" t="s">
        <v>4</v>
      </c>
      <c r="D2" s="3" t="s">
        <v>4</v>
      </c>
      <c r="E2" s="3" t="s">
        <v>4</v>
      </c>
      <c r="F2" s="3" t="s">
        <v>4</v>
      </c>
      <c r="G2" s="3" t="s">
        <v>4</v>
      </c>
      <c r="H2" s="3" t="s">
        <v>4</v>
      </c>
      <c r="I2" s="3" t="s">
        <v>4</v>
      </c>
      <c r="J2" s="3" t="s">
        <v>4</v>
      </c>
      <c r="K2" s="3" t="s">
        <v>4</v>
      </c>
      <c r="L2" s="3" t="s">
        <v>4</v>
      </c>
      <c r="M2" s="3" t="s">
        <v>4</v>
      </c>
      <c r="N2" s="3" t="s">
        <v>4</v>
      </c>
      <c r="O2" s="3" t="s">
        <v>4</v>
      </c>
      <c r="P2" s="3" t="s">
        <v>4</v>
      </c>
      <c r="Q2" s="3" t="s">
        <v>4</v>
      </c>
      <c r="R2" s="3" t="s">
        <v>4</v>
      </c>
      <c r="S2" s="3" t="s">
        <v>4</v>
      </c>
      <c r="T2" s="3" t="s">
        <v>4</v>
      </c>
    </row>
    <row r="3" spans="1:20" ht="15.75" x14ac:dyDescent="0.25">
      <c r="A3" s="2" t="s">
        <v>5</v>
      </c>
      <c r="B3" s="2" t="s">
        <v>5</v>
      </c>
      <c r="C3" s="2" t="s">
        <v>5</v>
      </c>
      <c r="D3" s="2" t="s">
        <v>5</v>
      </c>
      <c r="E3" s="2" t="s">
        <v>5</v>
      </c>
      <c r="F3" s="2" t="s">
        <v>5</v>
      </c>
      <c r="G3" s="2" t="s">
        <v>5</v>
      </c>
      <c r="H3" s="2" t="s">
        <v>5</v>
      </c>
      <c r="I3" s="2" t="s">
        <v>5</v>
      </c>
      <c r="J3" s="2" t="s">
        <v>5</v>
      </c>
      <c r="K3" s="2" t="s">
        <v>5</v>
      </c>
      <c r="L3" s="2" t="s">
        <v>5</v>
      </c>
      <c r="M3" s="2" t="s">
        <v>5</v>
      </c>
      <c r="N3" s="2" t="s">
        <v>5</v>
      </c>
      <c r="O3" s="2" t="s">
        <v>5</v>
      </c>
      <c r="P3" s="2" t="s">
        <v>5</v>
      </c>
      <c r="Q3" s="2" t="s">
        <v>5</v>
      </c>
      <c r="R3" s="2" t="s">
        <v>5</v>
      </c>
      <c r="S3" s="2" t="s">
        <v>5</v>
      </c>
      <c r="T3" s="2" t="s">
        <v>5</v>
      </c>
    </row>
    <row r="5" spans="1:20" x14ac:dyDescent="0.25">
      <c r="A5" t="s">
        <v>6</v>
      </c>
      <c r="B5" t="s">
        <v>7</v>
      </c>
      <c r="C5" t="s">
        <v>8</v>
      </c>
      <c r="D5" t="s">
        <v>9</v>
      </c>
      <c r="E5" t="s">
        <v>10</v>
      </c>
      <c r="F5" t="s">
        <v>11</v>
      </c>
      <c r="G5" t="s">
        <v>12</v>
      </c>
      <c r="H5" t="s">
        <v>13</v>
      </c>
      <c r="I5" t="s">
        <v>14</v>
      </c>
      <c r="J5" t="s">
        <v>15</v>
      </c>
      <c r="K5" t="s">
        <v>16</v>
      </c>
      <c r="L5" t="s">
        <v>17</v>
      </c>
      <c r="M5" t="s">
        <v>18</v>
      </c>
      <c r="N5" t="s">
        <v>19</v>
      </c>
      <c r="O5" t="s">
        <v>20</v>
      </c>
      <c r="P5" t="s">
        <v>21</v>
      </c>
      <c r="Q5" t="s">
        <v>22</v>
      </c>
      <c r="R5" t="s">
        <v>23</v>
      </c>
      <c r="S5" t="s">
        <v>24</v>
      </c>
      <c r="T5" t="s">
        <v>25</v>
      </c>
    </row>
    <row r="6" spans="1:20" x14ac:dyDescent="0.25">
      <c r="A6" t="s">
        <v>26</v>
      </c>
      <c r="B6" t="s">
        <v>27</v>
      </c>
      <c r="C6" t="s">
        <v>27</v>
      </c>
      <c r="D6" t="s">
        <v>28</v>
      </c>
      <c r="E6" t="s">
        <v>28</v>
      </c>
      <c r="F6" t="s">
        <v>29</v>
      </c>
      <c r="G6" t="s">
        <v>30</v>
      </c>
      <c r="H6" t="s">
        <v>31</v>
      </c>
      <c r="I6" t="s">
        <v>32</v>
      </c>
      <c r="J6" t="s">
        <v>33</v>
      </c>
      <c r="K6">
        <v>1412110</v>
      </c>
      <c r="L6">
        <v>1</v>
      </c>
      <c r="M6" t="s">
        <v>34</v>
      </c>
      <c r="N6" t="s">
        <v>35</v>
      </c>
      <c r="O6">
        <v>0.5</v>
      </c>
      <c r="P6">
        <v>0</v>
      </c>
      <c r="Q6">
        <v>0</v>
      </c>
      <c r="R6" t="s">
        <v>36</v>
      </c>
      <c r="S6" t="s">
        <v>37</v>
      </c>
      <c r="T6" t="s">
        <v>38</v>
      </c>
    </row>
    <row r="7" spans="1:20" x14ac:dyDescent="0.25">
      <c r="A7" t="s">
        <v>26</v>
      </c>
      <c r="B7" t="s">
        <v>27</v>
      </c>
      <c r="C7" t="s">
        <v>27</v>
      </c>
      <c r="D7" t="s">
        <v>28</v>
      </c>
      <c r="E7" t="s">
        <v>28</v>
      </c>
      <c r="F7" t="s">
        <v>39</v>
      </c>
      <c r="G7" t="s">
        <v>40</v>
      </c>
      <c r="H7" t="s">
        <v>41</v>
      </c>
      <c r="I7" t="s">
        <v>42</v>
      </c>
      <c r="J7" t="s">
        <v>33</v>
      </c>
      <c r="K7">
        <v>1412110</v>
      </c>
      <c r="L7">
        <v>2</v>
      </c>
      <c r="M7" t="s">
        <v>34</v>
      </c>
      <c r="N7" t="s">
        <v>43</v>
      </c>
      <c r="O7">
        <v>1</v>
      </c>
      <c r="P7">
        <v>0</v>
      </c>
      <c r="Q7">
        <v>0</v>
      </c>
      <c r="R7" t="s">
        <v>36</v>
      </c>
      <c r="S7" t="s">
        <v>44</v>
      </c>
      <c r="T7" t="s">
        <v>38</v>
      </c>
    </row>
    <row r="8" spans="1:20" x14ac:dyDescent="0.25">
      <c r="A8" t="s">
        <v>26</v>
      </c>
      <c r="B8" t="s">
        <v>27</v>
      </c>
      <c r="C8" t="s">
        <v>27</v>
      </c>
      <c r="D8" t="s">
        <v>28</v>
      </c>
      <c r="E8" t="s">
        <v>28</v>
      </c>
      <c r="F8" t="s">
        <v>45</v>
      </c>
      <c r="G8" t="s">
        <v>46</v>
      </c>
      <c r="H8" t="s">
        <v>47</v>
      </c>
      <c r="I8" t="s">
        <v>48</v>
      </c>
      <c r="J8" t="s">
        <v>33</v>
      </c>
      <c r="K8">
        <v>1412110</v>
      </c>
      <c r="L8">
        <v>2</v>
      </c>
      <c r="M8" t="s">
        <v>34</v>
      </c>
      <c r="N8" t="s">
        <v>43</v>
      </c>
      <c r="O8">
        <v>0.5</v>
      </c>
      <c r="P8">
        <v>0</v>
      </c>
      <c r="Q8">
        <v>0</v>
      </c>
      <c r="R8" t="s">
        <v>36</v>
      </c>
      <c r="S8" t="s">
        <v>37</v>
      </c>
      <c r="T8" t="s">
        <v>38</v>
      </c>
    </row>
    <row r="9" spans="1:20" x14ac:dyDescent="0.25">
      <c r="A9" t="s">
        <v>26</v>
      </c>
      <c r="B9" t="s">
        <v>27</v>
      </c>
      <c r="C9" t="s">
        <v>27</v>
      </c>
      <c r="D9" t="s">
        <v>28</v>
      </c>
      <c r="E9" t="s">
        <v>28</v>
      </c>
      <c r="F9" t="s">
        <v>49</v>
      </c>
      <c r="G9" t="s">
        <v>50</v>
      </c>
      <c r="H9" t="s">
        <v>51</v>
      </c>
      <c r="I9" t="s">
        <v>52</v>
      </c>
      <c r="J9" t="s">
        <v>33</v>
      </c>
      <c r="K9">
        <v>1412110</v>
      </c>
      <c r="L9">
        <v>2</v>
      </c>
      <c r="M9" t="s">
        <v>34</v>
      </c>
      <c r="N9" t="s">
        <v>43</v>
      </c>
      <c r="O9">
        <v>1</v>
      </c>
      <c r="P9">
        <v>0</v>
      </c>
      <c r="Q9">
        <v>0</v>
      </c>
      <c r="R9" t="s">
        <v>36</v>
      </c>
      <c r="S9" t="s">
        <v>37</v>
      </c>
      <c r="T9" t="s">
        <v>38</v>
      </c>
    </row>
    <row r="10" spans="1:20" x14ac:dyDescent="0.25">
      <c r="A10" t="s">
        <v>26</v>
      </c>
      <c r="B10" t="s">
        <v>27</v>
      </c>
      <c r="C10" t="s">
        <v>27</v>
      </c>
      <c r="D10" t="s">
        <v>28</v>
      </c>
      <c r="E10" t="s">
        <v>28</v>
      </c>
      <c r="F10" t="s">
        <v>53</v>
      </c>
      <c r="G10" t="s">
        <v>54</v>
      </c>
      <c r="H10" t="s">
        <v>55</v>
      </c>
      <c r="I10" t="s">
        <v>56</v>
      </c>
      <c r="J10" t="s">
        <v>33</v>
      </c>
      <c r="K10">
        <v>1412110</v>
      </c>
      <c r="L10">
        <v>9</v>
      </c>
      <c r="M10" t="s">
        <v>34</v>
      </c>
      <c r="N10" t="s">
        <v>57</v>
      </c>
      <c r="O10">
        <v>0.48</v>
      </c>
      <c r="P10">
        <v>0</v>
      </c>
      <c r="Q10">
        <v>0</v>
      </c>
      <c r="R10" t="s">
        <v>36</v>
      </c>
      <c r="S10" t="s">
        <v>37</v>
      </c>
      <c r="T10" t="s">
        <v>38</v>
      </c>
    </row>
    <row r="11" spans="1:20" x14ac:dyDescent="0.25">
      <c r="A11" t="s">
        <v>26</v>
      </c>
      <c r="B11" t="s">
        <v>27</v>
      </c>
      <c r="C11" t="s">
        <v>27</v>
      </c>
      <c r="D11" t="s">
        <v>28</v>
      </c>
      <c r="E11" t="s">
        <v>28</v>
      </c>
      <c r="F11" t="s">
        <v>58</v>
      </c>
      <c r="G11" t="s">
        <v>59</v>
      </c>
      <c r="H11" t="s">
        <v>60</v>
      </c>
      <c r="I11" t="s">
        <v>61</v>
      </c>
      <c r="J11" t="s">
        <v>33</v>
      </c>
      <c r="K11">
        <v>1412110</v>
      </c>
      <c r="L11">
        <v>11</v>
      </c>
      <c r="M11" t="s">
        <v>34</v>
      </c>
      <c r="N11" t="s">
        <v>62</v>
      </c>
      <c r="O11">
        <v>0.6</v>
      </c>
      <c r="P11">
        <v>0</v>
      </c>
      <c r="Q11">
        <v>0</v>
      </c>
      <c r="R11" t="s">
        <v>36</v>
      </c>
      <c r="S11" t="s">
        <v>37</v>
      </c>
      <c r="T11" t="s">
        <v>38</v>
      </c>
    </row>
    <row r="12" spans="1:20" x14ac:dyDescent="0.25">
      <c r="A12" t="s">
        <v>26</v>
      </c>
      <c r="B12" t="s">
        <v>27</v>
      </c>
      <c r="C12" t="s">
        <v>27</v>
      </c>
      <c r="D12" t="s">
        <v>28</v>
      </c>
      <c r="E12" t="s">
        <v>28</v>
      </c>
      <c r="F12" t="s">
        <v>63</v>
      </c>
      <c r="G12" t="s">
        <v>64</v>
      </c>
      <c r="H12" t="s">
        <v>65</v>
      </c>
      <c r="I12" t="s">
        <v>66</v>
      </c>
      <c r="J12" t="s">
        <v>67</v>
      </c>
      <c r="K12">
        <v>1412111</v>
      </c>
      <c r="L12">
        <v>1</v>
      </c>
      <c r="M12" t="s">
        <v>34</v>
      </c>
      <c r="N12" t="s">
        <v>68</v>
      </c>
      <c r="O12">
        <v>48</v>
      </c>
      <c r="P12">
        <v>0</v>
      </c>
      <c r="Q12">
        <v>48</v>
      </c>
      <c r="R12" t="s">
        <v>36</v>
      </c>
      <c r="S12" t="s">
        <v>69</v>
      </c>
      <c r="T12" t="s">
        <v>38</v>
      </c>
    </row>
    <row r="13" spans="1:20" x14ac:dyDescent="0.25">
      <c r="A13" t="s">
        <v>26</v>
      </c>
      <c r="B13" t="s">
        <v>27</v>
      </c>
      <c r="C13" t="s">
        <v>27</v>
      </c>
      <c r="D13" t="s">
        <v>28</v>
      </c>
      <c r="E13" t="s">
        <v>28</v>
      </c>
      <c r="F13" t="s">
        <v>70</v>
      </c>
      <c r="G13" t="s">
        <v>71</v>
      </c>
      <c r="H13" t="s">
        <v>72</v>
      </c>
      <c r="I13" t="s">
        <v>73</v>
      </c>
      <c r="J13" t="s">
        <v>74</v>
      </c>
      <c r="K13">
        <v>1412112</v>
      </c>
      <c r="L13">
        <v>3</v>
      </c>
      <c r="M13" t="s">
        <v>75</v>
      </c>
      <c r="N13" t="s">
        <v>76</v>
      </c>
      <c r="O13">
        <v>0.24</v>
      </c>
      <c r="P13">
        <v>0</v>
      </c>
      <c r="Q13">
        <v>0</v>
      </c>
      <c r="R13" t="s">
        <v>36</v>
      </c>
      <c r="S13" t="s">
        <v>77</v>
      </c>
      <c r="T13" t="s">
        <v>78</v>
      </c>
    </row>
    <row r="14" spans="1:20" x14ac:dyDescent="0.25">
      <c r="A14" t="s">
        <v>26</v>
      </c>
      <c r="B14" t="s">
        <v>27</v>
      </c>
      <c r="C14" t="s">
        <v>27</v>
      </c>
      <c r="D14" t="s">
        <v>28</v>
      </c>
      <c r="E14" t="s">
        <v>28</v>
      </c>
      <c r="F14" t="s">
        <v>79</v>
      </c>
      <c r="G14" t="s">
        <v>80</v>
      </c>
      <c r="H14" t="s">
        <v>81</v>
      </c>
      <c r="I14" t="s">
        <v>82</v>
      </c>
      <c r="J14" t="s">
        <v>74</v>
      </c>
      <c r="K14">
        <v>1412112</v>
      </c>
      <c r="L14">
        <v>9</v>
      </c>
      <c r="M14" t="s">
        <v>75</v>
      </c>
      <c r="N14" t="s">
        <v>83</v>
      </c>
      <c r="O14">
        <v>1</v>
      </c>
      <c r="P14">
        <v>0</v>
      </c>
      <c r="Q14">
        <v>0</v>
      </c>
      <c r="R14" t="s">
        <v>36</v>
      </c>
      <c r="S14" t="s">
        <v>84</v>
      </c>
      <c r="T14" t="s">
        <v>78</v>
      </c>
    </row>
    <row r="15" spans="1:20" x14ac:dyDescent="0.25">
      <c r="A15" t="s">
        <v>26</v>
      </c>
      <c r="B15" t="s">
        <v>27</v>
      </c>
      <c r="C15" t="s">
        <v>27</v>
      </c>
      <c r="D15" t="s">
        <v>28</v>
      </c>
      <c r="E15" t="s">
        <v>28</v>
      </c>
      <c r="F15" t="s">
        <v>85</v>
      </c>
      <c r="G15" t="s">
        <v>86</v>
      </c>
      <c r="H15" t="s">
        <v>87</v>
      </c>
      <c r="I15" t="s">
        <v>88</v>
      </c>
      <c r="J15" t="s">
        <v>33</v>
      </c>
      <c r="K15">
        <v>1412112</v>
      </c>
      <c r="L15">
        <v>12</v>
      </c>
      <c r="M15" t="s">
        <v>89</v>
      </c>
      <c r="N15" t="s">
        <v>90</v>
      </c>
      <c r="O15">
        <v>1</v>
      </c>
      <c r="P15">
        <v>0</v>
      </c>
      <c r="Q15">
        <v>0</v>
      </c>
      <c r="R15" t="s">
        <v>36</v>
      </c>
      <c r="S15" t="s">
        <v>91</v>
      </c>
      <c r="T15" t="s">
        <v>38</v>
      </c>
    </row>
    <row r="16" spans="1:20" x14ac:dyDescent="0.25">
      <c r="A16" t="s">
        <v>26</v>
      </c>
      <c r="B16" t="s">
        <v>27</v>
      </c>
      <c r="C16" t="s">
        <v>27</v>
      </c>
      <c r="D16" t="s">
        <v>28</v>
      </c>
      <c r="E16" t="s">
        <v>28</v>
      </c>
      <c r="F16" t="s">
        <v>92</v>
      </c>
      <c r="G16" t="s">
        <v>93</v>
      </c>
      <c r="H16" t="s">
        <v>94</v>
      </c>
      <c r="I16" t="s">
        <v>95</v>
      </c>
      <c r="J16" t="s">
        <v>33</v>
      </c>
      <c r="K16">
        <v>1412112</v>
      </c>
      <c r="L16">
        <v>13</v>
      </c>
      <c r="M16" t="s">
        <v>34</v>
      </c>
      <c r="N16" t="s">
        <v>96</v>
      </c>
      <c r="O16">
        <v>0.5</v>
      </c>
      <c r="P16">
        <v>0</v>
      </c>
      <c r="Q16">
        <v>0</v>
      </c>
      <c r="R16" t="s">
        <v>36</v>
      </c>
      <c r="S16" t="s">
        <v>44</v>
      </c>
      <c r="T16" t="s">
        <v>78</v>
      </c>
    </row>
    <row r="17" spans="1:20" x14ac:dyDescent="0.25">
      <c r="A17" t="s">
        <v>26</v>
      </c>
      <c r="B17" t="s">
        <v>27</v>
      </c>
      <c r="C17" t="s">
        <v>27</v>
      </c>
      <c r="D17" t="s">
        <v>28</v>
      </c>
      <c r="E17" t="s">
        <v>28</v>
      </c>
      <c r="F17" t="s">
        <v>97</v>
      </c>
      <c r="G17" t="s">
        <v>98</v>
      </c>
      <c r="H17" t="s">
        <v>99</v>
      </c>
      <c r="I17" t="s">
        <v>100</v>
      </c>
      <c r="J17" t="s">
        <v>33</v>
      </c>
      <c r="K17">
        <v>1412113</v>
      </c>
      <c r="L17">
        <v>5</v>
      </c>
      <c r="M17" t="s">
        <v>75</v>
      </c>
      <c r="N17" t="s">
        <v>101</v>
      </c>
      <c r="O17">
        <v>0.48</v>
      </c>
      <c r="P17">
        <v>0</v>
      </c>
      <c r="Q17">
        <v>0</v>
      </c>
      <c r="R17" t="s">
        <v>36</v>
      </c>
      <c r="S17" t="s">
        <v>102</v>
      </c>
      <c r="T17" t="s">
        <v>78</v>
      </c>
    </row>
    <row r="18" spans="1:20" x14ac:dyDescent="0.25">
      <c r="A18" t="s">
        <v>26</v>
      </c>
      <c r="B18" t="s">
        <v>27</v>
      </c>
      <c r="C18" t="s">
        <v>27</v>
      </c>
      <c r="D18" t="s">
        <v>28</v>
      </c>
      <c r="E18" t="s">
        <v>28</v>
      </c>
      <c r="F18" t="s">
        <v>103</v>
      </c>
      <c r="G18" t="s">
        <v>104</v>
      </c>
      <c r="H18" t="s">
        <v>105</v>
      </c>
      <c r="I18" t="s">
        <v>106</v>
      </c>
      <c r="J18" t="s">
        <v>33</v>
      </c>
      <c r="K18">
        <v>1412113</v>
      </c>
      <c r="L18">
        <v>13</v>
      </c>
      <c r="M18" t="s">
        <v>34</v>
      </c>
      <c r="N18" t="s">
        <v>107</v>
      </c>
      <c r="O18">
        <v>3</v>
      </c>
      <c r="P18">
        <v>0</v>
      </c>
      <c r="Q18">
        <v>0</v>
      </c>
      <c r="R18" t="s">
        <v>36</v>
      </c>
      <c r="S18" t="s">
        <v>44</v>
      </c>
      <c r="T18" t="s">
        <v>78</v>
      </c>
    </row>
    <row r="19" spans="1:20" x14ac:dyDescent="0.25">
      <c r="A19" t="s">
        <v>26</v>
      </c>
      <c r="B19" t="s">
        <v>27</v>
      </c>
      <c r="C19" t="s">
        <v>27</v>
      </c>
      <c r="D19" t="s">
        <v>28</v>
      </c>
      <c r="E19" t="s">
        <v>28</v>
      </c>
      <c r="F19" t="s">
        <v>108</v>
      </c>
      <c r="G19" t="s">
        <v>109</v>
      </c>
      <c r="H19" t="s">
        <v>105</v>
      </c>
      <c r="I19" t="s">
        <v>110</v>
      </c>
      <c r="J19" t="s">
        <v>33</v>
      </c>
      <c r="K19">
        <v>1412113</v>
      </c>
      <c r="L19">
        <v>13</v>
      </c>
      <c r="M19" t="s">
        <v>34</v>
      </c>
      <c r="N19" t="s">
        <v>107</v>
      </c>
      <c r="O19">
        <v>3</v>
      </c>
      <c r="P19">
        <v>0</v>
      </c>
      <c r="Q19">
        <v>0</v>
      </c>
      <c r="R19" t="s">
        <v>36</v>
      </c>
      <c r="S19" t="s">
        <v>44</v>
      </c>
      <c r="T19" t="s">
        <v>78</v>
      </c>
    </row>
    <row r="20" spans="1:20" x14ac:dyDescent="0.25">
      <c r="A20" t="s">
        <v>26</v>
      </c>
      <c r="B20" t="s">
        <v>27</v>
      </c>
      <c r="C20" t="s">
        <v>27</v>
      </c>
      <c r="D20" t="s">
        <v>28</v>
      </c>
      <c r="E20" t="s">
        <v>28</v>
      </c>
      <c r="F20" t="s">
        <v>111</v>
      </c>
      <c r="G20" t="s">
        <v>112</v>
      </c>
      <c r="H20" t="s">
        <v>113</v>
      </c>
      <c r="I20" t="s">
        <v>114</v>
      </c>
      <c r="J20" t="s">
        <v>74</v>
      </c>
      <c r="K20">
        <v>1412113</v>
      </c>
      <c r="L20">
        <v>13</v>
      </c>
      <c r="M20" t="s">
        <v>34</v>
      </c>
      <c r="N20" t="s">
        <v>115</v>
      </c>
      <c r="O20">
        <v>1</v>
      </c>
      <c r="P20">
        <v>0</v>
      </c>
      <c r="Q20">
        <v>0</v>
      </c>
      <c r="R20" t="s">
        <v>36</v>
      </c>
      <c r="S20" t="s">
        <v>116</v>
      </c>
      <c r="T20" t="s">
        <v>38</v>
      </c>
    </row>
    <row r="21" spans="1:20" x14ac:dyDescent="0.25">
      <c r="A21" t="s">
        <v>26</v>
      </c>
      <c r="B21" t="s">
        <v>27</v>
      </c>
      <c r="C21" t="s">
        <v>27</v>
      </c>
      <c r="D21" t="s">
        <v>28</v>
      </c>
      <c r="E21" t="s">
        <v>28</v>
      </c>
      <c r="F21" t="s">
        <v>117</v>
      </c>
      <c r="G21" t="s">
        <v>118</v>
      </c>
      <c r="H21" t="s">
        <v>119</v>
      </c>
      <c r="I21" t="s">
        <v>120</v>
      </c>
      <c r="J21" t="s">
        <v>121</v>
      </c>
      <c r="K21">
        <v>1412114</v>
      </c>
      <c r="L21">
        <v>1</v>
      </c>
      <c r="M21" t="s">
        <v>122</v>
      </c>
      <c r="N21" t="s">
        <v>123</v>
      </c>
      <c r="O21">
        <v>1.26</v>
      </c>
      <c r="P21">
        <v>0</v>
      </c>
      <c r="Q21">
        <v>0</v>
      </c>
      <c r="R21" t="s">
        <v>124</v>
      </c>
      <c r="S21" t="s">
        <v>125</v>
      </c>
      <c r="T21" t="s">
        <v>38</v>
      </c>
    </row>
    <row r="22" spans="1:20" x14ac:dyDescent="0.25">
      <c r="A22" t="s">
        <v>26</v>
      </c>
      <c r="B22" t="s">
        <v>27</v>
      </c>
      <c r="C22" t="s">
        <v>27</v>
      </c>
      <c r="D22" t="s">
        <v>28</v>
      </c>
      <c r="E22" t="s">
        <v>28</v>
      </c>
      <c r="F22" t="s">
        <v>126</v>
      </c>
      <c r="G22" t="s">
        <v>127</v>
      </c>
      <c r="H22" t="s">
        <v>128</v>
      </c>
      <c r="I22" t="s">
        <v>129</v>
      </c>
      <c r="J22" t="s">
        <v>121</v>
      </c>
      <c r="K22">
        <v>1412114</v>
      </c>
      <c r="L22">
        <v>1</v>
      </c>
      <c r="M22" t="s">
        <v>130</v>
      </c>
      <c r="N22" t="s">
        <v>131</v>
      </c>
      <c r="O22">
        <v>1</v>
      </c>
      <c r="P22">
        <v>0</v>
      </c>
      <c r="Q22">
        <v>0</v>
      </c>
      <c r="R22" t="s">
        <v>124</v>
      </c>
      <c r="S22" t="s">
        <v>132</v>
      </c>
      <c r="T22" t="s">
        <v>38</v>
      </c>
    </row>
    <row r="23" spans="1:20" x14ac:dyDescent="0.25">
      <c r="A23" t="s">
        <v>26</v>
      </c>
      <c r="B23" t="s">
        <v>27</v>
      </c>
      <c r="C23" t="s">
        <v>27</v>
      </c>
      <c r="D23" t="s">
        <v>28</v>
      </c>
      <c r="E23" t="s">
        <v>28</v>
      </c>
      <c r="F23" t="s">
        <v>133</v>
      </c>
      <c r="G23" t="s">
        <v>134</v>
      </c>
      <c r="H23" t="s">
        <v>135</v>
      </c>
      <c r="I23" t="s">
        <v>136</v>
      </c>
      <c r="J23" t="s">
        <v>74</v>
      </c>
      <c r="K23">
        <v>1412114</v>
      </c>
      <c r="L23">
        <v>11</v>
      </c>
      <c r="M23" t="s">
        <v>130</v>
      </c>
      <c r="N23" t="s">
        <v>131</v>
      </c>
      <c r="O23">
        <v>0.16</v>
      </c>
      <c r="P23">
        <v>0</v>
      </c>
      <c r="Q23">
        <v>0</v>
      </c>
      <c r="R23" t="s">
        <v>124</v>
      </c>
      <c r="S23" t="s">
        <v>137</v>
      </c>
      <c r="T23" t="s">
        <v>38</v>
      </c>
    </row>
    <row r="24" spans="1:20" x14ac:dyDescent="0.25">
      <c r="A24" t="s">
        <v>26</v>
      </c>
      <c r="B24" t="s">
        <v>27</v>
      </c>
      <c r="C24" t="s">
        <v>27</v>
      </c>
      <c r="D24" t="s">
        <v>28</v>
      </c>
      <c r="E24" t="s">
        <v>28</v>
      </c>
      <c r="F24" t="s">
        <v>138</v>
      </c>
      <c r="G24" t="s">
        <v>139</v>
      </c>
      <c r="H24" t="s">
        <v>140</v>
      </c>
      <c r="I24" t="s">
        <v>141</v>
      </c>
      <c r="J24" t="s">
        <v>142</v>
      </c>
      <c r="K24">
        <v>1412115</v>
      </c>
      <c r="L24">
        <v>1</v>
      </c>
      <c r="M24" t="s">
        <v>143</v>
      </c>
      <c r="N24" t="s">
        <v>144</v>
      </c>
      <c r="O24">
        <v>0.08</v>
      </c>
      <c r="P24">
        <v>5</v>
      </c>
      <c r="Q24">
        <v>0</v>
      </c>
      <c r="R24" t="s">
        <v>36</v>
      </c>
      <c r="S24" t="s">
        <v>145</v>
      </c>
      <c r="T24" t="s">
        <v>38</v>
      </c>
    </row>
    <row r="25" spans="1:20" x14ac:dyDescent="0.25">
      <c r="A25" t="s">
        <v>26</v>
      </c>
      <c r="B25" t="s">
        <v>27</v>
      </c>
      <c r="C25" t="s">
        <v>27</v>
      </c>
      <c r="D25" t="s">
        <v>28</v>
      </c>
      <c r="E25" t="s">
        <v>28</v>
      </c>
      <c r="F25" t="s">
        <v>146</v>
      </c>
      <c r="G25" t="s">
        <v>147</v>
      </c>
      <c r="H25" t="s">
        <v>148</v>
      </c>
      <c r="I25" t="s">
        <v>149</v>
      </c>
      <c r="J25" t="s">
        <v>74</v>
      </c>
      <c r="K25">
        <v>1412115</v>
      </c>
      <c r="L25">
        <v>3</v>
      </c>
      <c r="M25" t="s">
        <v>150</v>
      </c>
      <c r="N25" t="s">
        <v>151</v>
      </c>
      <c r="O25">
        <v>1</v>
      </c>
      <c r="P25">
        <v>0</v>
      </c>
      <c r="Q25">
        <v>0</v>
      </c>
      <c r="R25" t="s">
        <v>36</v>
      </c>
      <c r="T25" t="s">
        <v>38</v>
      </c>
    </row>
    <row r="26" spans="1:20" x14ac:dyDescent="0.25">
      <c r="A26" t="s">
        <v>26</v>
      </c>
      <c r="B26" t="s">
        <v>27</v>
      </c>
      <c r="C26" t="s">
        <v>27</v>
      </c>
      <c r="D26" t="s">
        <v>28</v>
      </c>
      <c r="E26" t="s">
        <v>28</v>
      </c>
      <c r="F26" t="s">
        <v>152</v>
      </c>
      <c r="G26" t="s">
        <v>153</v>
      </c>
      <c r="H26" t="s">
        <v>154</v>
      </c>
      <c r="I26" t="s">
        <v>155</v>
      </c>
      <c r="J26" t="s">
        <v>156</v>
      </c>
      <c r="K26">
        <v>1412116</v>
      </c>
      <c r="L26">
        <v>1</v>
      </c>
      <c r="M26" t="s">
        <v>157</v>
      </c>
      <c r="N26" t="s">
        <v>158</v>
      </c>
      <c r="O26">
        <v>1</v>
      </c>
      <c r="P26">
        <v>0</v>
      </c>
      <c r="Q26">
        <v>0</v>
      </c>
      <c r="R26" t="s">
        <v>159</v>
      </c>
      <c r="T26" t="s">
        <v>38</v>
      </c>
    </row>
    <row r="27" spans="1:20" x14ac:dyDescent="0.25">
      <c r="A27" t="s">
        <v>26</v>
      </c>
      <c r="B27" t="s">
        <v>27</v>
      </c>
      <c r="C27" t="s">
        <v>27</v>
      </c>
      <c r="D27" t="s">
        <v>28</v>
      </c>
      <c r="E27" t="s">
        <v>28</v>
      </c>
      <c r="F27" t="s">
        <v>160</v>
      </c>
      <c r="G27" t="s">
        <v>161</v>
      </c>
      <c r="H27" t="s">
        <v>162</v>
      </c>
      <c r="I27" t="s">
        <v>163</v>
      </c>
      <c r="J27" t="s">
        <v>33</v>
      </c>
      <c r="K27">
        <v>1412116</v>
      </c>
      <c r="L27">
        <v>6</v>
      </c>
      <c r="M27" t="s">
        <v>157</v>
      </c>
      <c r="N27" t="s">
        <v>164</v>
      </c>
      <c r="O27">
        <v>0.5</v>
      </c>
      <c r="P27">
        <v>0</v>
      </c>
      <c r="Q27">
        <v>0</v>
      </c>
      <c r="R27" t="s">
        <v>159</v>
      </c>
      <c r="S27" t="s">
        <v>165</v>
      </c>
      <c r="T27" t="s">
        <v>38</v>
      </c>
    </row>
    <row r="28" spans="1:20" x14ac:dyDescent="0.25">
      <c r="A28" t="s">
        <v>26</v>
      </c>
      <c r="B28" t="s">
        <v>27</v>
      </c>
      <c r="C28" t="s">
        <v>27</v>
      </c>
      <c r="D28" t="s">
        <v>28</v>
      </c>
      <c r="E28" t="s">
        <v>28</v>
      </c>
      <c r="F28" t="s">
        <v>166</v>
      </c>
      <c r="G28" t="s">
        <v>167</v>
      </c>
      <c r="H28" t="s">
        <v>168</v>
      </c>
      <c r="I28" t="s">
        <v>169</v>
      </c>
      <c r="J28" t="s">
        <v>74</v>
      </c>
      <c r="K28">
        <v>1412116</v>
      </c>
      <c r="L28">
        <v>6</v>
      </c>
      <c r="M28" t="s">
        <v>157</v>
      </c>
      <c r="N28" t="s">
        <v>158</v>
      </c>
      <c r="O28">
        <v>0.24</v>
      </c>
      <c r="P28">
        <v>0</v>
      </c>
      <c r="Q28">
        <v>0</v>
      </c>
      <c r="R28" t="s">
        <v>159</v>
      </c>
      <c r="S28" t="s">
        <v>165</v>
      </c>
      <c r="T28" t="s">
        <v>170</v>
      </c>
    </row>
    <row r="29" spans="1:20" x14ac:dyDescent="0.25">
      <c r="A29" t="s">
        <v>26</v>
      </c>
      <c r="B29" t="s">
        <v>27</v>
      </c>
      <c r="C29" t="s">
        <v>27</v>
      </c>
      <c r="D29" t="s">
        <v>28</v>
      </c>
      <c r="E29" t="s">
        <v>28</v>
      </c>
      <c r="F29" t="s">
        <v>171</v>
      </c>
      <c r="G29" t="s">
        <v>172</v>
      </c>
      <c r="H29" t="s">
        <v>173</v>
      </c>
      <c r="I29" t="s">
        <v>174</v>
      </c>
      <c r="J29" t="s">
        <v>74</v>
      </c>
      <c r="K29">
        <v>1412116</v>
      </c>
      <c r="L29">
        <v>11</v>
      </c>
      <c r="M29" t="s">
        <v>175</v>
      </c>
      <c r="N29" t="s">
        <v>176</v>
      </c>
      <c r="O29">
        <v>0.5</v>
      </c>
      <c r="P29">
        <v>0</v>
      </c>
      <c r="Q29">
        <v>0</v>
      </c>
      <c r="R29" t="s">
        <v>159</v>
      </c>
      <c r="S29" t="s">
        <v>177</v>
      </c>
      <c r="T29" t="s">
        <v>178</v>
      </c>
    </row>
    <row r="30" spans="1:20" x14ac:dyDescent="0.25">
      <c r="A30" t="s">
        <v>26</v>
      </c>
      <c r="B30" t="s">
        <v>27</v>
      </c>
      <c r="C30" t="s">
        <v>27</v>
      </c>
      <c r="D30" t="s">
        <v>28</v>
      </c>
      <c r="E30" t="s">
        <v>28</v>
      </c>
      <c r="F30" t="s">
        <v>179</v>
      </c>
      <c r="G30" t="s">
        <v>180</v>
      </c>
      <c r="H30" t="s">
        <v>181</v>
      </c>
      <c r="I30" t="s">
        <v>182</v>
      </c>
      <c r="J30" t="s">
        <v>74</v>
      </c>
      <c r="K30">
        <v>1412117</v>
      </c>
      <c r="L30">
        <v>9</v>
      </c>
      <c r="M30" t="s">
        <v>143</v>
      </c>
      <c r="N30" t="s">
        <v>183</v>
      </c>
      <c r="O30">
        <v>0.24</v>
      </c>
      <c r="P30">
        <v>0</v>
      </c>
      <c r="Q30">
        <v>0</v>
      </c>
      <c r="R30" t="s">
        <v>36</v>
      </c>
      <c r="S30" t="s">
        <v>184</v>
      </c>
      <c r="T30" t="s">
        <v>38</v>
      </c>
    </row>
    <row r="31" spans="1:20" x14ac:dyDescent="0.25">
      <c r="A31" t="s">
        <v>26</v>
      </c>
      <c r="B31" t="s">
        <v>27</v>
      </c>
      <c r="C31" t="s">
        <v>27</v>
      </c>
      <c r="D31" t="s">
        <v>28</v>
      </c>
      <c r="E31" t="s">
        <v>28</v>
      </c>
      <c r="F31" t="s">
        <v>185</v>
      </c>
      <c r="G31" t="s">
        <v>186</v>
      </c>
      <c r="H31" t="s">
        <v>187</v>
      </c>
      <c r="I31" t="s">
        <v>182</v>
      </c>
      <c r="J31" t="s">
        <v>74</v>
      </c>
      <c r="K31">
        <v>1412117</v>
      </c>
      <c r="L31">
        <v>9</v>
      </c>
      <c r="M31" t="s">
        <v>143</v>
      </c>
      <c r="N31" t="s">
        <v>188</v>
      </c>
      <c r="O31">
        <v>0.24</v>
      </c>
      <c r="P31">
        <v>0</v>
      </c>
      <c r="Q31">
        <v>0</v>
      </c>
      <c r="R31" t="s">
        <v>36</v>
      </c>
      <c r="S31" t="s">
        <v>184</v>
      </c>
      <c r="T31" t="s">
        <v>38</v>
      </c>
    </row>
    <row r="32" spans="1:20" x14ac:dyDescent="0.25">
      <c r="A32" t="s">
        <v>26</v>
      </c>
      <c r="B32" t="s">
        <v>27</v>
      </c>
      <c r="C32" t="s">
        <v>27</v>
      </c>
      <c r="D32" t="s">
        <v>28</v>
      </c>
      <c r="E32" t="s">
        <v>28</v>
      </c>
      <c r="F32" t="s">
        <v>189</v>
      </c>
      <c r="G32" t="s">
        <v>190</v>
      </c>
      <c r="H32" t="s">
        <v>191</v>
      </c>
      <c r="I32" t="s">
        <v>192</v>
      </c>
      <c r="J32" t="s">
        <v>33</v>
      </c>
      <c r="K32">
        <v>1412117</v>
      </c>
      <c r="L32">
        <v>13</v>
      </c>
      <c r="M32" t="s">
        <v>150</v>
      </c>
      <c r="N32" t="s">
        <v>193</v>
      </c>
      <c r="O32">
        <v>0.48</v>
      </c>
      <c r="P32">
        <v>0</v>
      </c>
      <c r="Q32">
        <v>0</v>
      </c>
      <c r="R32" t="s">
        <v>36</v>
      </c>
      <c r="S32" t="s">
        <v>194</v>
      </c>
      <c r="T32" t="s">
        <v>38</v>
      </c>
    </row>
    <row r="33" spans="1:20" x14ac:dyDescent="0.25">
      <c r="A33" t="s">
        <v>26</v>
      </c>
      <c r="B33" t="s">
        <v>27</v>
      </c>
      <c r="C33" t="s">
        <v>27</v>
      </c>
      <c r="D33" t="s">
        <v>28</v>
      </c>
      <c r="E33" t="s">
        <v>28</v>
      </c>
      <c r="F33" t="s">
        <v>195</v>
      </c>
      <c r="G33" t="s">
        <v>196</v>
      </c>
      <c r="H33" t="s">
        <v>197</v>
      </c>
      <c r="I33" t="s">
        <v>198</v>
      </c>
      <c r="J33" t="s">
        <v>33</v>
      </c>
      <c r="K33">
        <v>1412117</v>
      </c>
      <c r="L33">
        <v>13</v>
      </c>
      <c r="M33" t="s">
        <v>150</v>
      </c>
      <c r="N33" t="s">
        <v>199</v>
      </c>
      <c r="O33">
        <v>1</v>
      </c>
      <c r="P33">
        <v>0</v>
      </c>
      <c r="Q33">
        <v>0</v>
      </c>
      <c r="R33" t="s">
        <v>36</v>
      </c>
      <c r="S33" t="s">
        <v>194</v>
      </c>
      <c r="T33" t="s">
        <v>38</v>
      </c>
    </row>
    <row r="34" spans="1:20" x14ac:dyDescent="0.25">
      <c r="A34" t="s">
        <v>26</v>
      </c>
      <c r="B34" t="s">
        <v>27</v>
      </c>
      <c r="C34" t="s">
        <v>27</v>
      </c>
      <c r="D34" t="s">
        <v>28</v>
      </c>
      <c r="E34" t="s">
        <v>28</v>
      </c>
      <c r="F34" t="s">
        <v>200</v>
      </c>
      <c r="G34" t="s">
        <v>201</v>
      </c>
      <c r="H34" t="s">
        <v>202</v>
      </c>
      <c r="I34" t="s">
        <v>203</v>
      </c>
      <c r="J34" t="s">
        <v>204</v>
      </c>
      <c r="K34">
        <v>1412118</v>
      </c>
      <c r="L34">
        <v>1</v>
      </c>
      <c r="M34" t="s">
        <v>205</v>
      </c>
      <c r="N34" t="s">
        <v>206</v>
      </c>
      <c r="O34">
        <v>18</v>
      </c>
      <c r="P34">
        <v>0</v>
      </c>
      <c r="Q34">
        <v>0</v>
      </c>
      <c r="R34" t="s">
        <v>159</v>
      </c>
      <c r="S34" t="s">
        <v>207</v>
      </c>
      <c r="T34" t="s">
        <v>38</v>
      </c>
    </row>
    <row r="35" spans="1:20" x14ac:dyDescent="0.25">
      <c r="A35" t="s">
        <v>26</v>
      </c>
      <c r="B35" t="s">
        <v>27</v>
      </c>
      <c r="C35" t="s">
        <v>27</v>
      </c>
      <c r="D35" t="s">
        <v>28</v>
      </c>
      <c r="E35" t="s">
        <v>28</v>
      </c>
      <c r="F35" t="s">
        <v>208</v>
      </c>
      <c r="G35" t="s">
        <v>209</v>
      </c>
      <c r="H35" t="s">
        <v>210</v>
      </c>
      <c r="I35" t="s">
        <v>211</v>
      </c>
      <c r="J35" t="s">
        <v>74</v>
      </c>
      <c r="K35">
        <v>1412118</v>
      </c>
      <c r="L35">
        <v>3</v>
      </c>
      <c r="M35" t="s">
        <v>157</v>
      </c>
      <c r="N35" t="s">
        <v>212</v>
      </c>
      <c r="O35">
        <v>1</v>
      </c>
      <c r="P35">
        <v>0</v>
      </c>
      <c r="Q35">
        <v>0</v>
      </c>
      <c r="R35" t="s">
        <v>159</v>
      </c>
      <c r="S35" t="s">
        <v>213</v>
      </c>
      <c r="T35" t="s">
        <v>178</v>
      </c>
    </row>
    <row r="36" spans="1:20" x14ac:dyDescent="0.25">
      <c r="A36" t="s">
        <v>26</v>
      </c>
      <c r="B36" t="s">
        <v>27</v>
      </c>
      <c r="C36" t="s">
        <v>27</v>
      </c>
      <c r="D36" t="s">
        <v>28</v>
      </c>
      <c r="E36" t="s">
        <v>28</v>
      </c>
      <c r="F36" t="s">
        <v>214</v>
      </c>
      <c r="G36" t="s">
        <v>215</v>
      </c>
      <c r="H36" t="s">
        <v>216</v>
      </c>
      <c r="I36" t="s">
        <v>217</v>
      </c>
      <c r="J36" t="s">
        <v>74</v>
      </c>
      <c r="K36">
        <v>1412118</v>
      </c>
      <c r="L36">
        <v>4</v>
      </c>
      <c r="M36" t="s">
        <v>218</v>
      </c>
      <c r="N36" t="s">
        <v>219</v>
      </c>
      <c r="O36">
        <v>10</v>
      </c>
      <c r="P36">
        <v>0</v>
      </c>
      <c r="Q36">
        <v>0</v>
      </c>
      <c r="R36" t="s">
        <v>159</v>
      </c>
      <c r="S36" t="s">
        <v>213</v>
      </c>
      <c r="T36" t="s">
        <v>178</v>
      </c>
    </row>
    <row r="37" spans="1:20" x14ac:dyDescent="0.25">
      <c r="A37" t="s">
        <v>26</v>
      </c>
      <c r="B37" t="s">
        <v>27</v>
      </c>
      <c r="C37" t="s">
        <v>27</v>
      </c>
      <c r="D37" t="s">
        <v>28</v>
      </c>
      <c r="E37" t="s">
        <v>28</v>
      </c>
      <c r="F37" t="s">
        <v>220</v>
      </c>
      <c r="G37" t="s">
        <v>221</v>
      </c>
      <c r="H37" t="s">
        <v>222</v>
      </c>
      <c r="I37" t="s">
        <v>223</v>
      </c>
      <c r="J37" t="s">
        <v>74</v>
      </c>
      <c r="K37">
        <v>1412118</v>
      </c>
      <c r="L37">
        <v>5</v>
      </c>
      <c r="M37" t="s">
        <v>205</v>
      </c>
      <c r="N37" t="s">
        <v>224</v>
      </c>
      <c r="O37">
        <v>7.0000000000000007E-2</v>
      </c>
      <c r="P37">
        <v>0</v>
      </c>
      <c r="Q37">
        <v>0</v>
      </c>
      <c r="R37" t="s">
        <v>159</v>
      </c>
      <c r="S37" t="s">
        <v>225</v>
      </c>
      <c r="T37" t="s">
        <v>170</v>
      </c>
    </row>
    <row r="38" spans="1:20" x14ac:dyDescent="0.25">
      <c r="A38" t="s">
        <v>26</v>
      </c>
      <c r="B38" t="s">
        <v>27</v>
      </c>
      <c r="C38" t="s">
        <v>27</v>
      </c>
      <c r="D38" t="s">
        <v>28</v>
      </c>
      <c r="E38" t="s">
        <v>28</v>
      </c>
      <c r="F38" t="s">
        <v>226</v>
      </c>
      <c r="G38" t="s">
        <v>227</v>
      </c>
      <c r="H38" t="s">
        <v>228</v>
      </c>
      <c r="I38" t="s">
        <v>229</v>
      </c>
      <c r="J38" t="s">
        <v>74</v>
      </c>
      <c r="K38">
        <v>1412118</v>
      </c>
      <c r="L38">
        <v>8</v>
      </c>
      <c r="M38" t="s">
        <v>218</v>
      </c>
      <c r="N38" t="s">
        <v>230</v>
      </c>
      <c r="O38">
        <v>0.12</v>
      </c>
      <c r="P38">
        <v>0</v>
      </c>
      <c r="Q38">
        <v>0</v>
      </c>
      <c r="R38" t="s">
        <v>159</v>
      </c>
      <c r="S38" t="s">
        <v>231</v>
      </c>
      <c r="T38" t="s">
        <v>178</v>
      </c>
    </row>
    <row r="39" spans="1:20" x14ac:dyDescent="0.25">
      <c r="A39" t="s">
        <v>26</v>
      </c>
      <c r="B39" t="s">
        <v>27</v>
      </c>
      <c r="C39" t="s">
        <v>27</v>
      </c>
      <c r="D39" t="s">
        <v>28</v>
      </c>
      <c r="E39" t="s">
        <v>28</v>
      </c>
      <c r="F39" t="s">
        <v>232</v>
      </c>
      <c r="G39" t="s">
        <v>233</v>
      </c>
      <c r="H39" t="s">
        <v>210</v>
      </c>
      <c r="I39" t="s">
        <v>234</v>
      </c>
      <c r="J39" t="s">
        <v>235</v>
      </c>
      <c r="K39">
        <v>1412118</v>
      </c>
      <c r="L39">
        <v>13</v>
      </c>
      <c r="M39" t="s">
        <v>205</v>
      </c>
      <c r="N39" t="s">
        <v>236</v>
      </c>
      <c r="O39">
        <v>0.04</v>
      </c>
      <c r="P39">
        <v>0</v>
      </c>
      <c r="Q39">
        <v>0</v>
      </c>
      <c r="R39" t="s">
        <v>159</v>
      </c>
      <c r="S39" t="s">
        <v>207</v>
      </c>
      <c r="T39" t="s">
        <v>38</v>
      </c>
    </row>
    <row r="40" spans="1:20" x14ac:dyDescent="0.25">
      <c r="A40" t="s">
        <v>26</v>
      </c>
      <c r="B40" t="s">
        <v>27</v>
      </c>
      <c r="C40" t="s">
        <v>27</v>
      </c>
      <c r="D40" t="s">
        <v>28</v>
      </c>
      <c r="E40" t="s">
        <v>28</v>
      </c>
      <c r="F40" t="s">
        <v>237</v>
      </c>
      <c r="G40" t="s">
        <v>238</v>
      </c>
      <c r="H40" t="s">
        <v>239</v>
      </c>
      <c r="I40" t="s">
        <v>240</v>
      </c>
      <c r="J40" t="s">
        <v>74</v>
      </c>
      <c r="K40">
        <v>1412119</v>
      </c>
      <c r="L40">
        <v>1</v>
      </c>
      <c r="M40" t="s">
        <v>75</v>
      </c>
      <c r="N40" t="s">
        <v>241</v>
      </c>
      <c r="O40">
        <v>0.24</v>
      </c>
      <c r="P40">
        <v>0</v>
      </c>
      <c r="Q40">
        <v>0</v>
      </c>
      <c r="R40" t="s">
        <v>36</v>
      </c>
      <c r="S40" t="s">
        <v>242</v>
      </c>
      <c r="T40" t="s">
        <v>38</v>
      </c>
    </row>
    <row r="41" spans="1:20" x14ac:dyDescent="0.25">
      <c r="A41" t="s">
        <v>26</v>
      </c>
      <c r="B41" t="s">
        <v>27</v>
      </c>
      <c r="C41" t="s">
        <v>27</v>
      </c>
      <c r="D41" t="s">
        <v>28</v>
      </c>
      <c r="E41" t="s">
        <v>28</v>
      </c>
      <c r="F41" t="s">
        <v>243</v>
      </c>
      <c r="G41" t="s">
        <v>244</v>
      </c>
      <c r="H41" t="s">
        <v>245</v>
      </c>
      <c r="I41" t="s">
        <v>246</v>
      </c>
      <c r="J41" t="s">
        <v>74</v>
      </c>
      <c r="K41">
        <v>1412119</v>
      </c>
      <c r="L41">
        <v>3</v>
      </c>
      <c r="M41" t="s">
        <v>75</v>
      </c>
      <c r="N41" t="s">
        <v>247</v>
      </c>
      <c r="O41">
        <v>0.3</v>
      </c>
      <c r="P41">
        <v>0</v>
      </c>
      <c r="Q41">
        <v>0</v>
      </c>
      <c r="R41" t="s">
        <v>36</v>
      </c>
      <c r="S41" t="s">
        <v>242</v>
      </c>
      <c r="T41" t="s">
        <v>38</v>
      </c>
    </row>
    <row r="42" spans="1:20" x14ac:dyDescent="0.25">
      <c r="A42" t="s">
        <v>26</v>
      </c>
      <c r="B42" t="s">
        <v>27</v>
      </c>
      <c r="C42" t="s">
        <v>27</v>
      </c>
      <c r="D42" t="s">
        <v>28</v>
      </c>
      <c r="E42" t="s">
        <v>28</v>
      </c>
      <c r="F42" t="s">
        <v>248</v>
      </c>
      <c r="G42" t="s">
        <v>249</v>
      </c>
      <c r="H42" t="s">
        <v>250</v>
      </c>
      <c r="I42" t="s">
        <v>251</v>
      </c>
      <c r="J42" t="s">
        <v>74</v>
      </c>
      <c r="K42">
        <v>1412119</v>
      </c>
      <c r="L42">
        <v>5</v>
      </c>
      <c r="M42" t="s">
        <v>75</v>
      </c>
      <c r="N42" t="s">
        <v>76</v>
      </c>
      <c r="O42">
        <v>0.48</v>
      </c>
      <c r="P42">
        <v>0</v>
      </c>
      <c r="Q42">
        <v>0</v>
      </c>
      <c r="R42" t="s">
        <v>36</v>
      </c>
      <c r="S42" t="s">
        <v>252</v>
      </c>
      <c r="T42" t="s">
        <v>38</v>
      </c>
    </row>
    <row r="43" spans="1:20" x14ac:dyDescent="0.25">
      <c r="A43" t="s">
        <v>26</v>
      </c>
      <c r="B43" t="s">
        <v>27</v>
      </c>
      <c r="C43" t="s">
        <v>27</v>
      </c>
      <c r="D43" t="s">
        <v>28</v>
      </c>
      <c r="E43" t="s">
        <v>28</v>
      </c>
      <c r="F43" t="s">
        <v>253</v>
      </c>
      <c r="G43" t="s">
        <v>254</v>
      </c>
      <c r="H43" t="s">
        <v>255</v>
      </c>
      <c r="I43" t="s">
        <v>256</v>
      </c>
      <c r="J43" t="s">
        <v>33</v>
      </c>
      <c r="K43">
        <v>1412119</v>
      </c>
      <c r="L43">
        <v>8</v>
      </c>
      <c r="M43" t="s">
        <v>75</v>
      </c>
      <c r="N43" t="s">
        <v>257</v>
      </c>
      <c r="O43">
        <v>1</v>
      </c>
      <c r="P43">
        <v>0</v>
      </c>
      <c r="Q43">
        <v>0</v>
      </c>
      <c r="R43" t="s">
        <v>36</v>
      </c>
      <c r="S43" t="s">
        <v>258</v>
      </c>
      <c r="T43" t="s">
        <v>38</v>
      </c>
    </row>
    <row r="44" spans="1:20" x14ac:dyDescent="0.25">
      <c r="A44" t="s">
        <v>26</v>
      </c>
      <c r="B44" t="s">
        <v>27</v>
      </c>
      <c r="C44" t="s">
        <v>27</v>
      </c>
      <c r="D44" t="s">
        <v>28</v>
      </c>
      <c r="E44" t="s">
        <v>28</v>
      </c>
      <c r="F44" t="s">
        <v>259</v>
      </c>
      <c r="G44" t="s">
        <v>260</v>
      </c>
      <c r="H44" t="s">
        <v>261</v>
      </c>
      <c r="I44" t="s">
        <v>262</v>
      </c>
      <c r="J44" t="s">
        <v>33</v>
      </c>
      <c r="K44">
        <v>1412119</v>
      </c>
      <c r="L44">
        <v>10</v>
      </c>
      <c r="M44" t="s">
        <v>75</v>
      </c>
      <c r="N44" t="s">
        <v>263</v>
      </c>
      <c r="O44">
        <v>1</v>
      </c>
      <c r="P44">
        <v>0</v>
      </c>
      <c r="Q44">
        <v>0</v>
      </c>
      <c r="R44" t="s">
        <v>36</v>
      </c>
      <c r="T44" t="s">
        <v>38</v>
      </c>
    </row>
    <row r="45" spans="1:20" x14ac:dyDescent="0.25">
      <c r="A45" t="s">
        <v>26</v>
      </c>
      <c r="B45" t="s">
        <v>27</v>
      </c>
      <c r="C45" t="s">
        <v>27</v>
      </c>
      <c r="D45" t="s">
        <v>28</v>
      </c>
      <c r="E45" t="s">
        <v>28</v>
      </c>
      <c r="F45" t="s">
        <v>264</v>
      </c>
      <c r="G45" t="s">
        <v>265</v>
      </c>
      <c r="H45" t="s">
        <v>202</v>
      </c>
      <c r="I45" t="s">
        <v>266</v>
      </c>
      <c r="J45" t="s">
        <v>67</v>
      </c>
      <c r="K45">
        <v>1412120</v>
      </c>
      <c r="L45">
        <v>1</v>
      </c>
      <c r="M45" t="s">
        <v>267</v>
      </c>
      <c r="N45" t="s">
        <v>268</v>
      </c>
      <c r="O45">
        <v>19</v>
      </c>
      <c r="P45">
        <v>0</v>
      </c>
      <c r="Q45">
        <v>0</v>
      </c>
      <c r="R45" t="s">
        <v>159</v>
      </c>
      <c r="S45" t="s">
        <v>165</v>
      </c>
      <c r="T45" t="s">
        <v>38</v>
      </c>
    </row>
    <row r="46" spans="1:20" x14ac:dyDescent="0.25">
      <c r="A46" t="s">
        <v>26</v>
      </c>
      <c r="B46" t="s">
        <v>27</v>
      </c>
      <c r="C46" t="s">
        <v>27</v>
      </c>
      <c r="D46" t="s">
        <v>28</v>
      </c>
      <c r="E46" t="s">
        <v>28</v>
      </c>
      <c r="F46" t="s">
        <v>269</v>
      </c>
      <c r="G46" t="s">
        <v>270</v>
      </c>
      <c r="H46" t="s">
        <v>271</v>
      </c>
      <c r="I46" t="s">
        <v>272</v>
      </c>
      <c r="J46" t="s">
        <v>74</v>
      </c>
      <c r="K46">
        <v>1412120</v>
      </c>
      <c r="L46">
        <v>6</v>
      </c>
      <c r="M46" t="s">
        <v>218</v>
      </c>
      <c r="N46" t="s">
        <v>273</v>
      </c>
      <c r="O46">
        <v>0.76</v>
      </c>
      <c r="P46">
        <v>0</v>
      </c>
      <c r="Q46">
        <v>0</v>
      </c>
      <c r="R46" t="s">
        <v>159</v>
      </c>
      <c r="S46" t="s">
        <v>274</v>
      </c>
      <c r="T46" t="s">
        <v>178</v>
      </c>
    </row>
    <row r="47" spans="1:20" x14ac:dyDescent="0.25">
      <c r="A47" t="s">
        <v>26</v>
      </c>
      <c r="B47" t="s">
        <v>27</v>
      </c>
      <c r="C47" t="s">
        <v>27</v>
      </c>
      <c r="D47" t="s">
        <v>28</v>
      </c>
      <c r="E47" t="s">
        <v>28</v>
      </c>
      <c r="F47" t="s">
        <v>275</v>
      </c>
      <c r="G47" t="s">
        <v>276</v>
      </c>
      <c r="H47" t="s">
        <v>277</v>
      </c>
      <c r="I47" t="s">
        <v>278</v>
      </c>
      <c r="J47" t="s">
        <v>74</v>
      </c>
      <c r="K47">
        <v>1412120</v>
      </c>
      <c r="L47">
        <v>6</v>
      </c>
      <c r="M47" t="s">
        <v>218</v>
      </c>
      <c r="N47" t="s">
        <v>273</v>
      </c>
      <c r="O47">
        <v>0.15</v>
      </c>
      <c r="P47">
        <v>0</v>
      </c>
      <c r="Q47">
        <v>0</v>
      </c>
      <c r="R47" t="s">
        <v>159</v>
      </c>
      <c r="S47" t="s">
        <v>274</v>
      </c>
      <c r="T47" t="s">
        <v>170</v>
      </c>
    </row>
    <row r="48" spans="1:20" x14ac:dyDescent="0.25">
      <c r="A48" t="s">
        <v>26</v>
      </c>
      <c r="B48" t="s">
        <v>27</v>
      </c>
      <c r="C48" t="s">
        <v>27</v>
      </c>
      <c r="D48" t="s">
        <v>28</v>
      </c>
      <c r="E48" t="s">
        <v>28</v>
      </c>
      <c r="F48" t="s">
        <v>279</v>
      </c>
      <c r="G48" t="s">
        <v>280</v>
      </c>
      <c r="H48" t="s">
        <v>281</v>
      </c>
      <c r="I48" t="s">
        <v>282</v>
      </c>
      <c r="J48" t="s">
        <v>74</v>
      </c>
      <c r="K48">
        <v>1412120</v>
      </c>
      <c r="L48">
        <v>9</v>
      </c>
      <c r="M48" t="s">
        <v>157</v>
      </c>
      <c r="N48" t="s">
        <v>283</v>
      </c>
      <c r="O48">
        <v>0.12</v>
      </c>
      <c r="P48">
        <v>0</v>
      </c>
      <c r="Q48">
        <v>0</v>
      </c>
      <c r="R48" t="s">
        <v>159</v>
      </c>
      <c r="S48" t="s">
        <v>284</v>
      </c>
      <c r="T48" t="s">
        <v>178</v>
      </c>
    </row>
    <row r="49" spans="1:20" x14ac:dyDescent="0.25">
      <c r="A49" t="s">
        <v>26</v>
      </c>
      <c r="B49" t="s">
        <v>27</v>
      </c>
      <c r="C49" t="s">
        <v>27</v>
      </c>
      <c r="D49" t="s">
        <v>28</v>
      </c>
      <c r="E49" t="s">
        <v>28</v>
      </c>
      <c r="F49" t="s">
        <v>285</v>
      </c>
      <c r="G49" t="s">
        <v>286</v>
      </c>
      <c r="H49" t="s">
        <v>287</v>
      </c>
      <c r="I49" t="s">
        <v>288</v>
      </c>
      <c r="J49" t="s">
        <v>74</v>
      </c>
      <c r="K49">
        <v>1412120</v>
      </c>
      <c r="L49">
        <v>9</v>
      </c>
      <c r="M49" t="s">
        <v>157</v>
      </c>
      <c r="N49" t="s">
        <v>283</v>
      </c>
      <c r="O49">
        <v>0.12</v>
      </c>
      <c r="P49">
        <v>0</v>
      </c>
      <c r="Q49">
        <v>0</v>
      </c>
      <c r="R49" t="s">
        <v>159</v>
      </c>
      <c r="S49" t="s">
        <v>289</v>
      </c>
      <c r="T49" t="s">
        <v>178</v>
      </c>
    </row>
    <row r="50" spans="1:20" x14ac:dyDescent="0.25">
      <c r="A50" t="s">
        <v>26</v>
      </c>
      <c r="B50" t="s">
        <v>27</v>
      </c>
      <c r="C50" t="s">
        <v>27</v>
      </c>
      <c r="D50" t="s">
        <v>28</v>
      </c>
      <c r="E50" t="s">
        <v>28</v>
      </c>
      <c r="F50" t="s">
        <v>290</v>
      </c>
      <c r="G50" t="s">
        <v>291</v>
      </c>
      <c r="H50" t="s">
        <v>292</v>
      </c>
      <c r="I50" t="s">
        <v>293</v>
      </c>
      <c r="J50" t="s">
        <v>294</v>
      </c>
      <c r="K50">
        <v>1412122</v>
      </c>
      <c r="L50">
        <v>1</v>
      </c>
      <c r="M50" t="s">
        <v>295</v>
      </c>
      <c r="N50" t="s">
        <v>296</v>
      </c>
      <c r="O50">
        <v>0</v>
      </c>
      <c r="P50">
        <v>66</v>
      </c>
      <c r="Q50">
        <v>0</v>
      </c>
      <c r="R50" t="s">
        <v>124</v>
      </c>
      <c r="S50" t="s">
        <v>297</v>
      </c>
      <c r="T50" t="s">
        <v>178</v>
      </c>
    </row>
    <row r="51" spans="1:20" x14ac:dyDescent="0.25">
      <c r="A51" t="s">
        <v>26</v>
      </c>
      <c r="B51" t="s">
        <v>27</v>
      </c>
      <c r="C51" t="s">
        <v>27</v>
      </c>
      <c r="D51" t="s">
        <v>28</v>
      </c>
      <c r="E51" t="s">
        <v>28</v>
      </c>
      <c r="F51" t="s">
        <v>298</v>
      </c>
      <c r="G51" t="s">
        <v>299</v>
      </c>
      <c r="H51" t="s">
        <v>300</v>
      </c>
      <c r="I51" t="s">
        <v>301</v>
      </c>
      <c r="J51" t="s">
        <v>33</v>
      </c>
      <c r="K51">
        <v>1412122</v>
      </c>
      <c r="L51">
        <v>6</v>
      </c>
      <c r="M51" t="s">
        <v>295</v>
      </c>
      <c r="N51" t="s">
        <v>302</v>
      </c>
      <c r="O51">
        <v>1</v>
      </c>
      <c r="P51">
        <v>0</v>
      </c>
      <c r="Q51">
        <v>0</v>
      </c>
      <c r="R51" t="s">
        <v>124</v>
      </c>
      <c r="S51" t="s">
        <v>258</v>
      </c>
      <c r="T51" t="s">
        <v>38</v>
      </c>
    </row>
    <row r="52" spans="1:20" x14ac:dyDescent="0.25">
      <c r="A52" t="s">
        <v>26</v>
      </c>
      <c r="B52" t="s">
        <v>27</v>
      </c>
      <c r="C52" t="s">
        <v>27</v>
      </c>
      <c r="D52" t="s">
        <v>28</v>
      </c>
      <c r="E52" t="s">
        <v>28</v>
      </c>
      <c r="F52" t="s">
        <v>303</v>
      </c>
      <c r="G52" t="s">
        <v>304</v>
      </c>
      <c r="H52" t="s">
        <v>305</v>
      </c>
      <c r="I52" t="s">
        <v>306</v>
      </c>
      <c r="J52" t="s">
        <v>235</v>
      </c>
      <c r="K52">
        <v>1412122</v>
      </c>
      <c r="L52">
        <v>9</v>
      </c>
      <c r="M52" t="s">
        <v>130</v>
      </c>
      <c r="N52" t="s">
        <v>307</v>
      </c>
      <c r="O52">
        <v>0.08</v>
      </c>
      <c r="P52">
        <v>0</v>
      </c>
      <c r="Q52">
        <v>0</v>
      </c>
      <c r="R52" t="s">
        <v>124</v>
      </c>
      <c r="S52" t="s">
        <v>308</v>
      </c>
      <c r="T52" t="s">
        <v>38</v>
      </c>
    </row>
    <row r="53" spans="1:20" x14ac:dyDescent="0.25">
      <c r="A53" t="s">
        <v>26</v>
      </c>
      <c r="B53" t="s">
        <v>27</v>
      </c>
      <c r="C53" t="s">
        <v>27</v>
      </c>
      <c r="D53" t="s">
        <v>28</v>
      </c>
      <c r="E53" t="s">
        <v>28</v>
      </c>
      <c r="F53" t="s">
        <v>309</v>
      </c>
      <c r="G53" t="s">
        <v>310</v>
      </c>
      <c r="H53" t="s">
        <v>311</v>
      </c>
      <c r="I53" t="s">
        <v>312</v>
      </c>
      <c r="J53" t="s">
        <v>74</v>
      </c>
      <c r="K53">
        <v>1412122</v>
      </c>
      <c r="L53">
        <v>11</v>
      </c>
      <c r="M53" t="s">
        <v>295</v>
      </c>
      <c r="N53" t="s">
        <v>313</v>
      </c>
      <c r="O53">
        <v>1</v>
      </c>
      <c r="P53">
        <v>0</v>
      </c>
      <c r="Q53">
        <v>0</v>
      </c>
      <c r="R53" t="s">
        <v>124</v>
      </c>
      <c r="S53" t="s">
        <v>314</v>
      </c>
      <c r="T53" t="s">
        <v>38</v>
      </c>
    </row>
    <row r="54" spans="1:20" x14ac:dyDescent="0.25">
      <c r="A54" t="s">
        <v>26</v>
      </c>
      <c r="B54" t="s">
        <v>27</v>
      </c>
      <c r="C54" t="s">
        <v>27</v>
      </c>
      <c r="D54" t="s">
        <v>28</v>
      </c>
      <c r="E54" t="s">
        <v>28</v>
      </c>
      <c r="F54" t="s">
        <v>315</v>
      </c>
      <c r="G54" t="s">
        <v>316</v>
      </c>
      <c r="H54" t="s">
        <v>317</v>
      </c>
      <c r="I54" t="s">
        <v>318</v>
      </c>
      <c r="J54" t="s">
        <v>235</v>
      </c>
      <c r="K54">
        <v>1412122</v>
      </c>
      <c r="L54">
        <v>15</v>
      </c>
      <c r="M54" t="s">
        <v>130</v>
      </c>
      <c r="N54" t="s">
        <v>319</v>
      </c>
      <c r="O54">
        <v>0.04</v>
      </c>
      <c r="P54">
        <v>0</v>
      </c>
      <c r="Q54">
        <v>0</v>
      </c>
      <c r="R54" t="s">
        <v>124</v>
      </c>
      <c r="S54" t="s">
        <v>320</v>
      </c>
      <c r="T54" t="s">
        <v>38</v>
      </c>
    </row>
    <row r="55" spans="1:20" x14ac:dyDescent="0.25">
      <c r="A55" t="s">
        <v>26</v>
      </c>
      <c r="B55" t="s">
        <v>27</v>
      </c>
      <c r="C55" t="s">
        <v>27</v>
      </c>
      <c r="D55" t="s">
        <v>28</v>
      </c>
      <c r="E55" t="s">
        <v>28</v>
      </c>
      <c r="F55" t="s">
        <v>321</v>
      </c>
      <c r="G55" t="s">
        <v>322</v>
      </c>
      <c r="H55" t="s">
        <v>323</v>
      </c>
      <c r="I55" t="s">
        <v>324</v>
      </c>
      <c r="J55" t="s">
        <v>235</v>
      </c>
      <c r="K55">
        <v>1412122</v>
      </c>
      <c r="L55">
        <v>15</v>
      </c>
      <c r="M55" t="s">
        <v>130</v>
      </c>
      <c r="N55" t="s">
        <v>319</v>
      </c>
      <c r="O55">
        <v>0.04</v>
      </c>
      <c r="P55">
        <v>0</v>
      </c>
      <c r="Q55">
        <v>0</v>
      </c>
      <c r="R55" t="s">
        <v>124</v>
      </c>
      <c r="S55" t="s">
        <v>320</v>
      </c>
      <c r="T55" t="s">
        <v>38</v>
      </c>
    </row>
    <row r="56" spans="1:20" x14ac:dyDescent="0.25">
      <c r="A56" t="s">
        <v>26</v>
      </c>
      <c r="B56" t="s">
        <v>27</v>
      </c>
      <c r="C56" t="s">
        <v>27</v>
      </c>
      <c r="D56" t="s">
        <v>28</v>
      </c>
      <c r="E56" t="s">
        <v>28</v>
      </c>
      <c r="F56" t="s">
        <v>325</v>
      </c>
      <c r="G56" t="s">
        <v>326</v>
      </c>
      <c r="H56" t="s">
        <v>327</v>
      </c>
      <c r="I56" t="s">
        <v>328</v>
      </c>
      <c r="J56" t="s">
        <v>74</v>
      </c>
      <c r="K56">
        <v>1412122</v>
      </c>
      <c r="L56">
        <v>15</v>
      </c>
      <c r="M56" t="s">
        <v>130</v>
      </c>
      <c r="N56" t="s">
        <v>329</v>
      </c>
      <c r="O56">
        <v>0.12</v>
      </c>
      <c r="P56">
        <v>0</v>
      </c>
      <c r="Q56">
        <v>0</v>
      </c>
      <c r="R56" t="s">
        <v>124</v>
      </c>
      <c r="S56" t="s">
        <v>330</v>
      </c>
      <c r="T56" t="s">
        <v>38</v>
      </c>
    </row>
    <row r="57" spans="1:20" x14ac:dyDescent="0.25">
      <c r="A57" t="s">
        <v>26</v>
      </c>
      <c r="B57" t="s">
        <v>27</v>
      </c>
      <c r="C57" t="s">
        <v>27</v>
      </c>
      <c r="D57" t="s">
        <v>28</v>
      </c>
      <c r="E57" t="s">
        <v>28</v>
      </c>
      <c r="F57" t="s">
        <v>331</v>
      </c>
      <c r="G57" t="s">
        <v>332</v>
      </c>
      <c r="H57" t="s">
        <v>333</v>
      </c>
      <c r="I57" t="s">
        <v>334</v>
      </c>
      <c r="J57" t="s">
        <v>74</v>
      </c>
      <c r="K57">
        <v>1412123</v>
      </c>
      <c r="L57">
        <v>4</v>
      </c>
      <c r="M57" t="s">
        <v>295</v>
      </c>
      <c r="N57" t="s">
        <v>335</v>
      </c>
      <c r="O57">
        <v>1</v>
      </c>
      <c r="P57">
        <v>0</v>
      </c>
      <c r="Q57">
        <v>0</v>
      </c>
      <c r="R57" t="s">
        <v>124</v>
      </c>
      <c r="S57" t="s">
        <v>336</v>
      </c>
      <c r="T57" t="s">
        <v>38</v>
      </c>
    </row>
    <row r="58" spans="1:20" x14ac:dyDescent="0.25">
      <c r="A58" t="s">
        <v>26</v>
      </c>
      <c r="B58" t="s">
        <v>27</v>
      </c>
      <c r="C58" t="s">
        <v>27</v>
      </c>
      <c r="D58" t="s">
        <v>28</v>
      </c>
      <c r="E58" t="s">
        <v>28</v>
      </c>
      <c r="F58" t="s">
        <v>337</v>
      </c>
      <c r="G58" t="s">
        <v>338</v>
      </c>
      <c r="H58" t="s">
        <v>339</v>
      </c>
      <c r="I58" t="s">
        <v>340</v>
      </c>
      <c r="J58" t="s">
        <v>74</v>
      </c>
      <c r="K58">
        <v>1412123</v>
      </c>
      <c r="L58">
        <v>4</v>
      </c>
      <c r="M58" t="s">
        <v>295</v>
      </c>
      <c r="N58" t="s">
        <v>335</v>
      </c>
      <c r="O58">
        <v>0.48</v>
      </c>
      <c r="P58">
        <v>0</v>
      </c>
      <c r="Q58">
        <v>0</v>
      </c>
      <c r="R58" t="s">
        <v>124</v>
      </c>
      <c r="S58" t="s">
        <v>341</v>
      </c>
      <c r="T58" t="s">
        <v>38</v>
      </c>
    </row>
    <row r="59" spans="1:20" x14ac:dyDescent="0.25">
      <c r="A59" t="s">
        <v>26</v>
      </c>
      <c r="B59" t="s">
        <v>27</v>
      </c>
      <c r="C59" t="s">
        <v>27</v>
      </c>
      <c r="D59" t="s">
        <v>28</v>
      </c>
      <c r="E59" t="s">
        <v>28</v>
      </c>
      <c r="F59" t="s">
        <v>342</v>
      </c>
      <c r="G59" t="s">
        <v>343</v>
      </c>
      <c r="H59" t="s">
        <v>344</v>
      </c>
      <c r="I59" t="s">
        <v>345</v>
      </c>
      <c r="J59" t="s">
        <v>74</v>
      </c>
      <c r="K59">
        <v>1412123</v>
      </c>
      <c r="L59">
        <v>9</v>
      </c>
      <c r="M59" t="s">
        <v>122</v>
      </c>
      <c r="N59" t="s">
        <v>346</v>
      </c>
      <c r="O59">
        <v>0.16</v>
      </c>
      <c r="P59">
        <v>0</v>
      </c>
      <c r="Q59">
        <v>0</v>
      </c>
      <c r="R59" t="s">
        <v>124</v>
      </c>
      <c r="S59" t="s">
        <v>347</v>
      </c>
      <c r="T59" t="s">
        <v>38</v>
      </c>
    </row>
    <row r="60" spans="1:20" x14ac:dyDescent="0.25">
      <c r="A60" t="s">
        <v>26</v>
      </c>
      <c r="B60" t="s">
        <v>27</v>
      </c>
      <c r="C60" t="s">
        <v>27</v>
      </c>
      <c r="D60" t="s">
        <v>28</v>
      </c>
      <c r="E60" t="s">
        <v>28</v>
      </c>
      <c r="F60" t="s">
        <v>348</v>
      </c>
      <c r="G60" t="s">
        <v>349</v>
      </c>
      <c r="H60" t="s">
        <v>350</v>
      </c>
      <c r="I60" t="s">
        <v>351</v>
      </c>
      <c r="J60" t="s">
        <v>74</v>
      </c>
      <c r="K60">
        <v>1412123</v>
      </c>
      <c r="L60">
        <v>13</v>
      </c>
      <c r="M60" t="s">
        <v>122</v>
      </c>
      <c r="N60" t="s">
        <v>352</v>
      </c>
      <c r="O60">
        <v>0.2</v>
      </c>
      <c r="P60">
        <v>0</v>
      </c>
      <c r="Q60">
        <v>0</v>
      </c>
      <c r="R60" t="s">
        <v>124</v>
      </c>
      <c r="S60" t="s">
        <v>84</v>
      </c>
      <c r="T60" t="s">
        <v>38</v>
      </c>
    </row>
    <row r="61" spans="1:20" x14ac:dyDescent="0.25">
      <c r="A61" t="s">
        <v>26</v>
      </c>
      <c r="B61" t="s">
        <v>27</v>
      </c>
      <c r="C61" t="s">
        <v>27</v>
      </c>
      <c r="D61" t="s">
        <v>28</v>
      </c>
      <c r="E61" t="s">
        <v>28</v>
      </c>
      <c r="F61" t="s">
        <v>353</v>
      </c>
      <c r="G61" t="s">
        <v>354</v>
      </c>
      <c r="H61" t="s">
        <v>355</v>
      </c>
      <c r="I61" t="s">
        <v>356</v>
      </c>
      <c r="J61" t="s">
        <v>121</v>
      </c>
      <c r="K61">
        <v>1412127</v>
      </c>
      <c r="L61">
        <v>1</v>
      </c>
      <c r="M61" t="s">
        <v>357</v>
      </c>
      <c r="N61" t="s">
        <v>358</v>
      </c>
      <c r="O61">
        <v>1.02</v>
      </c>
      <c r="P61">
        <v>0</v>
      </c>
      <c r="Q61">
        <v>0</v>
      </c>
      <c r="R61" t="s">
        <v>359</v>
      </c>
      <c r="S61" t="s">
        <v>360</v>
      </c>
      <c r="T61" t="s">
        <v>38</v>
      </c>
    </row>
    <row r="62" spans="1:20" x14ac:dyDescent="0.25">
      <c r="A62" t="s">
        <v>26</v>
      </c>
      <c r="B62" t="s">
        <v>27</v>
      </c>
      <c r="C62" t="s">
        <v>27</v>
      </c>
      <c r="D62" t="s">
        <v>28</v>
      </c>
      <c r="E62" t="s">
        <v>28</v>
      </c>
      <c r="F62" t="s">
        <v>361</v>
      </c>
      <c r="G62" t="s">
        <v>362</v>
      </c>
      <c r="H62" t="s">
        <v>363</v>
      </c>
      <c r="I62" t="s">
        <v>364</v>
      </c>
      <c r="J62" t="s">
        <v>204</v>
      </c>
      <c r="K62">
        <v>1412127</v>
      </c>
      <c r="L62">
        <v>2</v>
      </c>
      <c r="M62" t="s">
        <v>365</v>
      </c>
      <c r="N62" t="s">
        <v>366</v>
      </c>
      <c r="O62">
        <v>1</v>
      </c>
      <c r="P62">
        <v>0</v>
      </c>
      <c r="Q62">
        <v>0</v>
      </c>
      <c r="R62" t="s">
        <v>359</v>
      </c>
      <c r="S62" t="s">
        <v>367</v>
      </c>
      <c r="T62" t="s">
        <v>38</v>
      </c>
    </row>
    <row r="63" spans="1:20" x14ac:dyDescent="0.25">
      <c r="A63" t="s">
        <v>26</v>
      </c>
      <c r="B63" t="s">
        <v>27</v>
      </c>
      <c r="C63" t="s">
        <v>27</v>
      </c>
      <c r="D63" t="s">
        <v>28</v>
      </c>
      <c r="E63" t="s">
        <v>28</v>
      </c>
      <c r="F63" t="s">
        <v>368</v>
      </c>
      <c r="G63" t="s">
        <v>369</v>
      </c>
      <c r="H63" t="s">
        <v>370</v>
      </c>
      <c r="I63" t="s">
        <v>371</v>
      </c>
      <c r="J63" t="s">
        <v>74</v>
      </c>
      <c r="K63">
        <v>1412127</v>
      </c>
      <c r="L63">
        <v>3</v>
      </c>
      <c r="M63" t="s">
        <v>357</v>
      </c>
      <c r="N63" t="s">
        <v>372</v>
      </c>
      <c r="O63">
        <v>0.2</v>
      </c>
      <c r="P63">
        <v>0</v>
      </c>
      <c r="Q63">
        <v>0</v>
      </c>
      <c r="R63" t="s">
        <v>359</v>
      </c>
      <c r="S63" t="s">
        <v>373</v>
      </c>
      <c r="T63" t="s">
        <v>38</v>
      </c>
    </row>
    <row r="64" spans="1:20" x14ac:dyDescent="0.25">
      <c r="A64" t="s">
        <v>26</v>
      </c>
      <c r="B64" t="s">
        <v>27</v>
      </c>
      <c r="C64" t="s">
        <v>27</v>
      </c>
      <c r="D64" t="s">
        <v>28</v>
      </c>
      <c r="E64" t="s">
        <v>28</v>
      </c>
      <c r="F64" t="s">
        <v>374</v>
      </c>
      <c r="G64" t="s">
        <v>375</v>
      </c>
      <c r="H64" t="s">
        <v>376</v>
      </c>
      <c r="I64" t="s">
        <v>377</v>
      </c>
      <c r="J64" t="s">
        <v>74</v>
      </c>
      <c r="K64">
        <v>1412127</v>
      </c>
      <c r="L64">
        <v>5</v>
      </c>
      <c r="M64" t="s">
        <v>378</v>
      </c>
      <c r="N64" t="s">
        <v>379</v>
      </c>
      <c r="O64">
        <v>1</v>
      </c>
      <c r="P64">
        <v>0</v>
      </c>
      <c r="Q64">
        <v>0</v>
      </c>
      <c r="R64" t="s">
        <v>359</v>
      </c>
      <c r="S64" t="s">
        <v>380</v>
      </c>
      <c r="T64" t="s">
        <v>38</v>
      </c>
    </row>
    <row r="65" spans="1:20" x14ac:dyDescent="0.25">
      <c r="A65" t="s">
        <v>26</v>
      </c>
      <c r="B65" t="s">
        <v>27</v>
      </c>
      <c r="C65" t="s">
        <v>27</v>
      </c>
      <c r="D65" t="s">
        <v>28</v>
      </c>
      <c r="E65" t="s">
        <v>28</v>
      </c>
      <c r="F65" t="s">
        <v>381</v>
      </c>
      <c r="G65" t="s">
        <v>382</v>
      </c>
      <c r="H65" t="s">
        <v>383</v>
      </c>
      <c r="I65" t="s">
        <v>384</v>
      </c>
      <c r="J65" t="s">
        <v>74</v>
      </c>
      <c r="K65">
        <v>1412127</v>
      </c>
      <c r="L65">
        <v>6</v>
      </c>
      <c r="M65" t="s">
        <v>378</v>
      </c>
      <c r="N65" t="s">
        <v>385</v>
      </c>
      <c r="O65">
        <v>0.4</v>
      </c>
      <c r="P65">
        <v>0</v>
      </c>
      <c r="Q65">
        <v>0</v>
      </c>
      <c r="R65" t="s">
        <v>359</v>
      </c>
      <c r="S65" t="s">
        <v>386</v>
      </c>
      <c r="T65" t="s">
        <v>38</v>
      </c>
    </row>
    <row r="66" spans="1:20" x14ac:dyDescent="0.25">
      <c r="A66" t="s">
        <v>26</v>
      </c>
      <c r="B66" t="s">
        <v>27</v>
      </c>
      <c r="C66" t="s">
        <v>27</v>
      </c>
      <c r="D66" t="s">
        <v>28</v>
      </c>
      <c r="E66" t="s">
        <v>28</v>
      </c>
      <c r="F66" t="s">
        <v>387</v>
      </c>
      <c r="G66" t="s">
        <v>388</v>
      </c>
      <c r="H66" t="s">
        <v>389</v>
      </c>
      <c r="I66" t="s">
        <v>390</v>
      </c>
      <c r="J66" t="s">
        <v>235</v>
      </c>
      <c r="K66">
        <v>1412127</v>
      </c>
      <c r="L66">
        <v>15</v>
      </c>
      <c r="M66" t="s">
        <v>365</v>
      </c>
      <c r="N66" t="s">
        <v>391</v>
      </c>
      <c r="O66">
        <v>0.04</v>
      </c>
      <c r="P66">
        <v>0</v>
      </c>
      <c r="Q66">
        <v>0</v>
      </c>
      <c r="R66" t="s">
        <v>359</v>
      </c>
      <c r="S66" t="s">
        <v>392</v>
      </c>
      <c r="T66" t="s">
        <v>38</v>
      </c>
    </row>
    <row r="67" spans="1:20" x14ac:dyDescent="0.25">
      <c r="A67" t="s">
        <v>26</v>
      </c>
      <c r="B67" t="s">
        <v>27</v>
      </c>
      <c r="C67" t="s">
        <v>27</v>
      </c>
      <c r="D67" t="s">
        <v>28</v>
      </c>
      <c r="E67" t="s">
        <v>28</v>
      </c>
      <c r="F67" t="s">
        <v>393</v>
      </c>
      <c r="G67" t="s">
        <v>394</v>
      </c>
      <c r="H67" t="s">
        <v>395</v>
      </c>
      <c r="I67" t="s">
        <v>396</v>
      </c>
      <c r="J67" t="s">
        <v>33</v>
      </c>
      <c r="K67">
        <v>1412128</v>
      </c>
      <c r="L67">
        <v>4</v>
      </c>
      <c r="M67" t="s">
        <v>150</v>
      </c>
      <c r="N67" t="s">
        <v>397</v>
      </c>
      <c r="O67">
        <v>2</v>
      </c>
      <c r="P67">
        <v>0</v>
      </c>
      <c r="Q67">
        <v>0</v>
      </c>
      <c r="R67" t="s">
        <v>36</v>
      </c>
      <c r="S67" t="s">
        <v>398</v>
      </c>
      <c r="T67" t="s">
        <v>38</v>
      </c>
    </row>
    <row r="68" spans="1:20" x14ac:dyDescent="0.25">
      <c r="A68" t="s">
        <v>26</v>
      </c>
      <c r="B68" t="s">
        <v>27</v>
      </c>
      <c r="C68" t="s">
        <v>27</v>
      </c>
      <c r="D68" t="s">
        <v>28</v>
      </c>
      <c r="E68" t="s">
        <v>28</v>
      </c>
      <c r="F68" t="s">
        <v>399</v>
      </c>
      <c r="G68" t="s">
        <v>400</v>
      </c>
      <c r="H68" t="s">
        <v>401</v>
      </c>
      <c r="I68" t="s">
        <v>402</v>
      </c>
      <c r="J68" t="s">
        <v>74</v>
      </c>
      <c r="K68">
        <v>1412128</v>
      </c>
      <c r="L68">
        <v>4</v>
      </c>
      <c r="M68" t="s">
        <v>150</v>
      </c>
      <c r="N68" t="s">
        <v>403</v>
      </c>
      <c r="O68">
        <v>1</v>
      </c>
      <c r="P68">
        <v>0</v>
      </c>
      <c r="Q68">
        <v>0</v>
      </c>
      <c r="R68" t="s">
        <v>36</v>
      </c>
      <c r="S68" t="s">
        <v>398</v>
      </c>
      <c r="T68" t="s">
        <v>38</v>
      </c>
    </row>
    <row r="69" spans="1:20" x14ac:dyDescent="0.25">
      <c r="A69" t="s">
        <v>26</v>
      </c>
      <c r="B69" t="s">
        <v>27</v>
      </c>
      <c r="C69" t="s">
        <v>27</v>
      </c>
      <c r="D69" t="s">
        <v>28</v>
      </c>
      <c r="E69" t="s">
        <v>28</v>
      </c>
      <c r="F69" t="s">
        <v>404</v>
      </c>
      <c r="G69" t="s">
        <v>405</v>
      </c>
      <c r="H69" t="s">
        <v>406</v>
      </c>
      <c r="I69" t="s">
        <v>407</v>
      </c>
      <c r="J69" t="s">
        <v>74</v>
      </c>
      <c r="K69">
        <v>1412128</v>
      </c>
      <c r="L69">
        <v>5</v>
      </c>
      <c r="M69" t="s">
        <v>150</v>
      </c>
      <c r="N69" t="s">
        <v>408</v>
      </c>
      <c r="O69">
        <v>1</v>
      </c>
      <c r="P69">
        <v>0</v>
      </c>
      <c r="Q69">
        <v>0</v>
      </c>
      <c r="R69" t="s">
        <v>36</v>
      </c>
      <c r="S69" t="s">
        <v>409</v>
      </c>
      <c r="T69" t="s">
        <v>38</v>
      </c>
    </row>
    <row r="70" spans="1:20" x14ac:dyDescent="0.25">
      <c r="A70" t="s">
        <v>26</v>
      </c>
      <c r="B70" t="s">
        <v>27</v>
      </c>
      <c r="C70" t="s">
        <v>27</v>
      </c>
      <c r="D70" t="s">
        <v>28</v>
      </c>
      <c r="E70" t="s">
        <v>28</v>
      </c>
      <c r="F70" t="s">
        <v>410</v>
      </c>
      <c r="G70" t="s">
        <v>411</v>
      </c>
      <c r="H70" t="s">
        <v>412</v>
      </c>
      <c r="I70" t="s">
        <v>413</v>
      </c>
      <c r="J70" t="s">
        <v>74</v>
      </c>
      <c r="K70">
        <v>1412128</v>
      </c>
      <c r="L70">
        <v>5</v>
      </c>
      <c r="M70" t="s">
        <v>150</v>
      </c>
      <c r="N70" t="s">
        <v>414</v>
      </c>
      <c r="O70">
        <v>0.8</v>
      </c>
      <c r="P70">
        <v>0</v>
      </c>
      <c r="Q70">
        <v>0</v>
      </c>
      <c r="R70" t="s">
        <v>36</v>
      </c>
      <c r="S70" t="s">
        <v>398</v>
      </c>
      <c r="T70" t="s">
        <v>38</v>
      </c>
    </row>
    <row r="71" spans="1:20" x14ac:dyDescent="0.25">
      <c r="A71" t="s">
        <v>26</v>
      </c>
      <c r="B71" t="s">
        <v>27</v>
      </c>
      <c r="C71" t="s">
        <v>27</v>
      </c>
      <c r="D71" t="s">
        <v>28</v>
      </c>
      <c r="E71" t="s">
        <v>28</v>
      </c>
      <c r="F71" t="s">
        <v>415</v>
      </c>
      <c r="G71" t="s">
        <v>416</v>
      </c>
      <c r="H71" t="s">
        <v>417</v>
      </c>
      <c r="I71" t="s">
        <v>418</v>
      </c>
      <c r="J71" t="s">
        <v>74</v>
      </c>
      <c r="K71">
        <v>1412130</v>
      </c>
      <c r="L71">
        <v>3</v>
      </c>
      <c r="M71" t="s">
        <v>89</v>
      </c>
      <c r="N71" t="s">
        <v>419</v>
      </c>
      <c r="O71">
        <v>3</v>
      </c>
      <c r="P71">
        <v>0</v>
      </c>
      <c r="Q71">
        <v>0</v>
      </c>
      <c r="R71" t="s">
        <v>36</v>
      </c>
      <c r="S71" t="s">
        <v>420</v>
      </c>
      <c r="T71" t="s">
        <v>421</v>
      </c>
    </row>
    <row r="72" spans="1:20" x14ac:dyDescent="0.25">
      <c r="A72" t="s">
        <v>26</v>
      </c>
      <c r="B72" t="s">
        <v>27</v>
      </c>
      <c r="C72" t="s">
        <v>27</v>
      </c>
      <c r="D72" t="s">
        <v>28</v>
      </c>
      <c r="E72" t="s">
        <v>28</v>
      </c>
      <c r="F72" t="s">
        <v>422</v>
      </c>
      <c r="G72" t="s">
        <v>423</v>
      </c>
      <c r="H72" t="s">
        <v>417</v>
      </c>
      <c r="I72" t="s">
        <v>418</v>
      </c>
      <c r="J72" t="s">
        <v>74</v>
      </c>
      <c r="K72">
        <v>1412130</v>
      </c>
      <c r="L72">
        <v>3</v>
      </c>
      <c r="M72" t="s">
        <v>89</v>
      </c>
      <c r="N72" t="s">
        <v>419</v>
      </c>
      <c r="O72">
        <v>3</v>
      </c>
      <c r="P72">
        <v>0</v>
      </c>
      <c r="Q72">
        <v>0</v>
      </c>
      <c r="R72" t="s">
        <v>36</v>
      </c>
      <c r="S72" t="s">
        <v>420</v>
      </c>
      <c r="T72" t="s">
        <v>421</v>
      </c>
    </row>
    <row r="73" spans="1:20" x14ac:dyDescent="0.25">
      <c r="A73" t="s">
        <v>26</v>
      </c>
      <c r="B73" t="s">
        <v>27</v>
      </c>
      <c r="C73" t="s">
        <v>27</v>
      </c>
      <c r="D73" t="s">
        <v>28</v>
      </c>
      <c r="E73" t="s">
        <v>28</v>
      </c>
      <c r="F73" t="s">
        <v>424</v>
      </c>
      <c r="G73" t="s">
        <v>425</v>
      </c>
      <c r="H73" t="s">
        <v>426</v>
      </c>
      <c r="I73" t="s">
        <v>427</v>
      </c>
      <c r="J73" t="s">
        <v>74</v>
      </c>
      <c r="K73">
        <v>1412130</v>
      </c>
      <c r="L73">
        <v>9</v>
      </c>
      <c r="M73" t="s">
        <v>150</v>
      </c>
      <c r="N73" t="s">
        <v>428</v>
      </c>
      <c r="O73">
        <v>0.14000000000000001</v>
      </c>
      <c r="P73">
        <v>0</v>
      </c>
      <c r="Q73">
        <v>0</v>
      </c>
      <c r="R73" t="s">
        <v>36</v>
      </c>
      <c r="S73" t="s">
        <v>429</v>
      </c>
      <c r="T73" t="s">
        <v>421</v>
      </c>
    </row>
    <row r="74" spans="1:20" x14ac:dyDescent="0.25">
      <c r="A74" t="s">
        <v>26</v>
      </c>
      <c r="B74" t="s">
        <v>27</v>
      </c>
      <c r="C74" t="s">
        <v>27</v>
      </c>
      <c r="D74" t="s">
        <v>28</v>
      </c>
      <c r="E74" t="s">
        <v>28</v>
      </c>
      <c r="F74" t="s">
        <v>430</v>
      </c>
      <c r="G74" t="s">
        <v>431</v>
      </c>
      <c r="H74" t="s">
        <v>432</v>
      </c>
      <c r="I74" t="s">
        <v>433</v>
      </c>
      <c r="J74" t="s">
        <v>74</v>
      </c>
      <c r="K74">
        <v>1412130</v>
      </c>
      <c r="L74">
        <v>10</v>
      </c>
      <c r="M74" t="s">
        <v>150</v>
      </c>
      <c r="N74" t="s">
        <v>434</v>
      </c>
      <c r="O74">
        <v>0.48</v>
      </c>
      <c r="P74">
        <v>0</v>
      </c>
      <c r="Q74">
        <v>0</v>
      </c>
      <c r="R74" t="s">
        <v>36</v>
      </c>
      <c r="S74" t="s">
        <v>409</v>
      </c>
      <c r="T74" t="s">
        <v>421</v>
      </c>
    </row>
    <row r="75" spans="1:20" x14ac:dyDescent="0.25">
      <c r="A75" t="s">
        <v>26</v>
      </c>
      <c r="B75" t="s">
        <v>27</v>
      </c>
      <c r="C75" t="s">
        <v>27</v>
      </c>
      <c r="D75" t="s">
        <v>28</v>
      </c>
      <c r="E75" t="s">
        <v>28</v>
      </c>
      <c r="F75" t="s">
        <v>435</v>
      </c>
      <c r="G75" t="s">
        <v>436</v>
      </c>
      <c r="H75" t="s">
        <v>437</v>
      </c>
      <c r="I75" t="s">
        <v>438</v>
      </c>
      <c r="J75" t="s">
        <v>67</v>
      </c>
      <c r="K75">
        <v>1412131</v>
      </c>
      <c r="L75">
        <v>3</v>
      </c>
      <c r="M75" t="s">
        <v>34</v>
      </c>
      <c r="N75" t="s">
        <v>439</v>
      </c>
      <c r="O75">
        <v>1</v>
      </c>
      <c r="P75">
        <v>0</v>
      </c>
      <c r="Q75">
        <v>0</v>
      </c>
      <c r="R75" t="s">
        <v>36</v>
      </c>
      <c r="S75" t="s">
        <v>37</v>
      </c>
      <c r="T75" t="s">
        <v>38</v>
      </c>
    </row>
    <row r="76" spans="1:20" x14ac:dyDescent="0.25">
      <c r="A76" t="s">
        <v>26</v>
      </c>
      <c r="B76" t="s">
        <v>27</v>
      </c>
      <c r="C76" t="s">
        <v>27</v>
      </c>
      <c r="D76" t="s">
        <v>28</v>
      </c>
      <c r="E76" t="s">
        <v>28</v>
      </c>
      <c r="F76" t="s">
        <v>440</v>
      </c>
      <c r="G76" t="s">
        <v>441</v>
      </c>
      <c r="H76" t="s">
        <v>442</v>
      </c>
      <c r="I76" t="s">
        <v>443</v>
      </c>
      <c r="J76" t="s">
        <v>67</v>
      </c>
      <c r="K76">
        <v>1412131</v>
      </c>
      <c r="L76">
        <v>5</v>
      </c>
      <c r="M76" t="s">
        <v>175</v>
      </c>
      <c r="N76" t="s">
        <v>444</v>
      </c>
      <c r="O76">
        <v>0.2</v>
      </c>
      <c r="P76">
        <v>0</v>
      </c>
      <c r="Q76">
        <v>0</v>
      </c>
      <c r="R76" t="s">
        <v>36</v>
      </c>
      <c r="S76" t="s">
        <v>445</v>
      </c>
      <c r="T76" t="s">
        <v>38</v>
      </c>
    </row>
  </sheetData>
  <mergeCells count="6">
    <mergeCell ref="A2:T2"/>
    <mergeCell ref="A3:T3"/>
    <mergeCell ref="A1"/>
    <mergeCell ref="B1:C1"/>
    <mergeCell ref="D1"/>
    <mergeCell ref="E1:F1"/>
  </mergeCells>
  <pageMargins left="0.75" right="0.75" top="0.75" bottom="0.5" header="0.5" footer="0.75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4"/>
  <sheetViews>
    <sheetView topLeftCell="A48" workbookViewId="0">
      <selection activeCell="J25" sqref="J25:J74"/>
    </sheetView>
  </sheetViews>
  <sheetFormatPr defaultRowHeight="15" x14ac:dyDescent="0.25"/>
  <cols>
    <col min="18" max="18" width="12.7109375" customWidth="1"/>
  </cols>
  <sheetData>
    <row r="1" spans="1:20" x14ac:dyDescent="0.25">
      <c r="A1" t="s">
        <v>6</v>
      </c>
      <c r="B1" t="s">
        <v>7</v>
      </c>
      <c r="C1" t="s">
        <v>8</v>
      </c>
      <c r="D1" t="s">
        <v>9</v>
      </c>
      <c r="E1" t="s">
        <v>10</v>
      </c>
      <c r="F1" t="s">
        <v>11</v>
      </c>
      <c r="G1" t="s">
        <v>12</v>
      </c>
      <c r="H1" t="s">
        <v>13</v>
      </c>
      <c r="I1" t="s">
        <v>14</v>
      </c>
      <c r="J1" t="s">
        <v>15</v>
      </c>
      <c r="K1" t="s">
        <v>16</v>
      </c>
      <c r="L1" t="s">
        <v>17</v>
      </c>
      <c r="M1" t="s">
        <v>18</v>
      </c>
      <c r="N1" t="s">
        <v>19</v>
      </c>
      <c r="O1" t="s">
        <v>20</v>
      </c>
      <c r="P1" t="s">
        <v>21</v>
      </c>
      <c r="Q1" t="s">
        <v>22</v>
      </c>
      <c r="R1" t="s">
        <v>23</v>
      </c>
      <c r="S1" t="s">
        <v>24</v>
      </c>
      <c r="T1" t="s">
        <v>25</v>
      </c>
    </row>
    <row r="2" spans="1:20" x14ac:dyDescent="0.25">
      <c r="A2" t="s">
        <v>26</v>
      </c>
      <c r="B2" t="s">
        <v>27</v>
      </c>
      <c r="C2" t="s">
        <v>27</v>
      </c>
      <c r="D2" t="s">
        <v>28</v>
      </c>
      <c r="E2" t="s">
        <v>28</v>
      </c>
      <c r="F2" t="s">
        <v>70</v>
      </c>
      <c r="G2" t="s">
        <v>71</v>
      </c>
      <c r="H2" t="s">
        <v>72</v>
      </c>
      <c r="I2" t="s">
        <v>73</v>
      </c>
      <c r="J2" t="s">
        <v>74</v>
      </c>
      <c r="K2">
        <v>1412112</v>
      </c>
      <c r="L2">
        <v>3</v>
      </c>
      <c r="M2" t="s">
        <v>75</v>
      </c>
      <c r="N2" t="s">
        <v>76</v>
      </c>
      <c r="O2">
        <v>0.24</v>
      </c>
      <c r="P2">
        <v>0</v>
      </c>
      <c r="Q2">
        <v>0</v>
      </c>
      <c r="R2" t="s">
        <v>36</v>
      </c>
      <c r="S2" t="s">
        <v>77</v>
      </c>
      <c r="T2" t="s">
        <v>78</v>
      </c>
    </row>
    <row r="3" spans="1:20" x14ac:dyDescent="0.25">
      <c r="A3" t="s">
        <v>26</v>
      </c>
      <c r="B3" t="s">
        <v>27</v>
      </c>
      <c r="C3" t="s">
        <v>27</v>
      </c>
      <c r="D3" t="s">
        <v>28</v>
      </c>
      <c r="E3" t="s">
        <v>28</v>
      </c>
      <c r="F3" t="s">
        <v>79</v>
      </c>
      <c r="G3" t="s">
        <v>80</v>
      </c>
      <c r="H3" t="s">
        <v>81</v>
      </c>
      <c r="I3" t="s">
        <v>82</v>
      </c>
      <c r="J3" t="s">
        <v>74</v>
      </c>
      <c r="K3">
        <v>1412112</v>
      </c>
      <c r="L3">
        <v>9</v>
      </c>
      <c r="M3" t="s">
        <v>75</v>
      </c>
      <c r="N3" t="s">
        <v>83</v>
      </c>
      <c r="O3">
        <v>1</v>
      </c>
      <c r="P3">
        <v>0</v>
      </c>
      <c r="Q3">
        <v>0</v>
      </c>
      <c r="R3" t="s">
        <v>36</v>
      </c>
      <c r="S3" t="s">
        <v>84</v>
      </c>
      <c r="T3" t="s">
        <v>78</v>
      </c>
    </row>
    <row r="4" spans="1:20" x14ac:dyDescent="0.25">
      <c r="A4" t="s">
        <v>26</v>
      </c>
      <c r="B4" t="s">
        <v>27</v>
      </c>
      <c r="C4" t="s">
        <v>27</v>
      </c>
      <c r="D4" t="s">
        <v>28</v>
      </c>
      <c r="E4" t="s">
        <v>28</v>
      </c>
      <c r="F4" t="s">
        <v>92</v>
      </c>
      <c r="G4" t="s">
        <v>93</v>
      </c>
      <c r="H4" t="s">
        <v>94</v>
      </c>
      <c r="I4" t="s">
        <v>95</v>
      </c>
      <c r="J4" t="s">
        <v>33</v>
      </c>
      <c r="K4">
        <v>1412112</v>
      </c>
      <c r="L4">
        <v>13</v>
      </c>
      <c r="M4" t="s">
        <v>34</v>
      </c>
      <c r="N4" t="s">
        <v>96</v>
      </c>
      <c r="O4">
        <v>0.5</v>
      </c>
      <c r="P4">
        <v>0</v>
      </c>
      <c r="Q4">
        <v>0</v>
      </c>
      <c r="R4" t="s">
        <v>36</v>
      </c>
      <c r="S4" t="s">
        <v>44</v>
      </c>
      <c r="T4" t="s">
        <v>78</v>
      </c>
    </row>
    <row r="5" spans="1:20" x14ac:dyDescent="0.25">
      <c r="A5" t="s">
        <v>26</v>
      </c>
      <c r="B5" t="s">
        <v>27</v>
      </c>
      <c r="C5" t="s">
        <v>27</v>
      </c>
      <c r="D5" t="s">
        <v>28</v>
      </c>
      <c r="E5" t="s">
        <v>28</v>
      </c>
      <c r="F5" t="s">
        <v>97</v>
      </c>
      <c r="G5" t="s">
        <v>98</v>
      </c>
      <c r="H5" t="s">
        <v>99</v>
      </c>
      <c r="I5" t="s">
        <v>100</v>
      </c>
      <c r="J5" t="s">
        <v>33</v>
      </c>
      <c r="K5">
        <v>1412113</v>
      </c>
      <c r="L5">
        <v>5</v>
      </c>
      <c r="M5" t="s">
        <v>75</v>
      </c>
      <c r="N5" t="s">
        <v>101</v>
      </c>
      <c r="O5">
        <v>0.48</v>
      </c>
      <c r="P5">
        <v>0</v>
      </c>
      <c r="Q5">
        <v>0</v>
      </c>
      <c r="R5" t="s">
        <v>36</v>
      </c>
      <c r="S5" t="s">
        <v>102</v>
      </c>
      <c r="T5" t="s">
        <v>78</v>
      </c>
    </row>
    <row r="6" spans="1:20" x14ac:dyDescent="0.25">
      <c r="A6" t="s">
        <v>26</v>
      </c>
      <c r="B6" t="s">
        <v>27</v>
      </c>
      <c r="C6" t="s">
        <v>27</v>
      </c>
      <c r="D6" t="s">
        <v>28</v>
      </c>
      <c r="E6" t="s">
        <v>28</v>
      </c>
      <c r="F6" t="s">
        <v>103</v>
      </c>
      <c r="G6" t="s">
        <v>104</v>
      </c>
      <c r="H6" t="s">
        <v>105</v>
      </c>
      <c r="I6" t="s">
        <v>106</v>
      </c>
      <c r="J6" t="s">
        <v>33</v>
      </c>
      <c r="K6">
        <v>1412113</v>
      </c>
      <c r="L6">
        <v>13</v>
      </c>
      <c r="M6" t="s">
        <v>34</v>
      </c>
      <c r="N6" t="s">
        <v>107</v>
      </c>
      <c r="O6">
        <v>3</v>
      </c>
      <c r="P6">
        <v>0</v>
      </c>
      <c r="Q6">
        <v>0</v>
      </c>
      <c r="R6" t="s">
        <v>36</v>
      </c>
      <c r="S6" t="s">
        <v>44</v>
      </c>
      <c r="T6" t="s">
        <v>78</v>
      </c>
    </row>
    <row r="7" spans="1:20" x14ac:dyDescent="0.25">
      <c r="A7" t="s">
        <v>26</v>
      </c>
      <c r="B7" t="s">
        <v>27</v>
      </c>
      <c r="C7" t="s">
        <v>27</v>
      </c>
      <c r="D7" t="s">
        <v>28</v>
      </c>
      <c r="E7" t="s">
        <v>28</v>
      </c>
      <c r="F7" t="s">
        <v>108</v>
      </c>
      <c r="G7" t="s">
        <v>109</v>
      </c>
      <c r="H7" t="s">
        <v>105</v>
      </c>
      <c r="I7" t="s">
        <v>110</v>
      </c>
      <c r="J7" t="s">
        <v>33</v>
      </c>
      <c r="K7">
        <v>1412113</v>
      </c>
      <c r="L7">
        <v>13</v>
      </c>
      <c r="M7" t="s">
        <v>34</v>
      </c>
      <c r="N7" t="s">
        <v>107</v>
      </c>
      <c r="O7">
        <v>3</v>
      </c>
      <c r="P7">
        <v>0</v>
      </c>
      <c r="Q7">
        <v>0</v>
      </c>
      <c r="R7" t="s">
        <v>36</v>
      </c>
      <c r="S7" t="s">
        <v>44</v>
      </c>
      <c r="T7" t="s">
        <v>78</v>
      </c>
    </row>
    <row r="8" spans="1:20" x14ac:dyDescent="0.25">
      <c r="A8" t="s">
        <v>26</v>
      </c>
      <c r="B8" t="s">
        <v>27</v>
      </c>
      <c r="C8" t="s">
        <v>27</v>
      </c>
      <c r="D8" t="s">
        <v>28</v>
      </c>
      <c r="E8" t="s">
        <v>28</v>
      </c>
      <c r="F8" t="s">
        <v>415</v>
      </c>
      <c r="G8" t="s">
        <v>416</v>
      </c>
      <c r="H8" t="s">
        <v>417</v>
      </c>
      <c r="I8" t="s">
        <v>418</v>
      </c>
      <c r="J8" t="s">
        <v>74</v>
      </c>
      <c r="K8">
        <v>1412130</v>
      </c>
      <c r="L8">
        <v>3</v>
      </c>
      <c r="M8" t="s">
        <v>89</v>
      </c>
      <c r="N8" t="s">
        <v>419</v>
      </c>
      <c r="O8">
        <v>3</v>
      </c>
      <c r="P8">
        <v>0</v>
      </c>
      <c r="Q8">
        <v>0</v>
      </c>
      <c r="R8" t="s">
        <v>36</v>
      </c>
      <c r="S8" t="s">
        <v>420</v>
      </c>
      <c r="T8" t="s">
        <v>421</v>
      </c>
    </row>
    <row r="9" spans="1:20" x14ac:dyDescent="0.25">
      <c r="A9" t="s">
        <v>26</v>
      </c>
      <c r="B9" t="s">
        <v>27</v>
      </c>
      <c r="C9" t="s">
        <v>27</v>
      </c>
      <c r="D9" t="s">
        <v>28</v>
      </c>
      <c r="E9" t="s">
        <v>28</v>
      </c>
      <c r="F9" t="s">
        <v>422</v>
      </c>
      <c r="G9" t="s">
        <v>423</v>
      </c>
      <c r="H9" t="s">
        <v>417</v>
      </c>
      <c r="I9" t="s">
        <v>418</v>
      </c>
      <c r="J9" t="s">
        <v>74</v>
      </c>
      <c r="K9">
        <v>1412130</v>
      </c>
      <c r="L9">
        <v>3</v>
      </c>
      <c r="M9" t="s">
        <v>89</v>
      </c>
      <c r="N9" t="s">
        <v>419</v>
      </c>
      <c r="O9">
        <v>3</v>
      </c>
      <c r="P9">
        <v>0</v>
      </c>
      <c r="Q9">
        <v>0</v>
      </c>
      <c r="R9" t="s">
        <v>36</v>
      </c>
      <c r="S9" t="s">
        <v>420</v>
      </c>
      <c r="T9" t="s">
        <v>421</v>
      </c>
    </row>
    <row r="10" spans="1:20" x14ac:dyDescent="0.25">
      <c r="A10" t="s">
        <v>26</v>
      </c>
      <c r="B10" t="s">
        <v>27</v>
      </c>
      <c r="C10" t="s">
        <v>27</v>
      </c>
      <c r="D10" t="s">
        <v>28</v>
      </c>
      <c r="E10" t="s">
        <v>28</v>
      </c>
      <c r="F10" t="s">
        <v>424</v>
      </c>
      <c r="G10" t="s">
        <v>425</v>
      </c>
      <c r="H10" t="s">
        <v>426</v>
      </c>
      <c r="I10" t="s">
        <v>427</v>
      </c>
      <c r="J10" t="s">
        <v>74</v>
      </c>
      <c r="K10">
        <v>1412130</v>
      </c>
      <c r="L10">
        <v>9</v>
      </c>
      <c r="M10" t="s">
        <v>150</v>
      </c>
      <c r="N10" t="s">
        <v>428</v>
      </c>
      <c r="O10">
        <v>0.14000000000000001</v>
      </c>
      <c r="P10">
        <v>0</v>
      </c>
      <c r="Q10">
        <v>0</v>
      </c>
      <c r="R10" t="s">
        <v>36</v>
      </c>
      <c r="S10" t="s">
        <v>429</v>
      </c>
      <c r="T10" t="s">
        <v>421</v>
      </c>
    </row>
    <row r="11" spans="1:20" x14ac:dyDescent="0.25">
      <c r="A11" t="s">
        <v>26</v>
      </c>
      <c r="B11" t="s">
        <v>27</v>
      </c>
      <c r="C11" t="s">
        <v>27</v>
      </c>
      <c r="D11" t="s">
        <v>28</v>
      </c>
      <c r="E11" t="s">
        <v>28</v>
      </c>
      <c r="F11" t="s">
        <v>430</v>
      </c>
      <c r="G11" t="s">
        <v>431</v>
      </c>
      <c r="H11" t="s">
        <v>432</v>
      </c>
      <c r="I11" t="s">
        <v>433</v>
      </c>
      <c r="J11" t="s">
        <v>74</v>
      </c>
      <c r="K11">
        <v>1412130</v>
      </c>
      <c r="L11">
        <v>10</v>
      </c>
      <c r="M11" t="s">
        <v>150</v>
      </c>
      <c r="N11" t="s">
        <v>434</v>
      </c>
      <c r="O11">
        <v>0.48</v>
      </c>
      <c r="P11">
        <v>0</v>
      </c>
      <c r="Q11">
        <v>0</v>
      </c>
      <c r="R11" t="s">
        <v>36</v>
      </c>
      <c r="S11" t="s">
        <v>409</v>
      </c>
      <c r="T11" t="s">
        <v>421</v>
      </c>
    </row>
    <row r="12" spans="1:20" x14ac:dyDescent="0.25">
      <c r="A12" t="s">
        <v>26</v>
      </c>
      <c r="B12" t="s">
        <v>27</v>
      </c>
      <c r="C12" t="s">
        <v>27</v>
      </c>
      <c r="D12" t="s">
        <v>28</v>
      </c>
      <c r="E12" t="s">
        <v>28</v>
      </c>
      <c r="F12" t="s">
        <v>166</v>
      </c>
      <c r="G12" t="s">
        <v>167</v>
      </c>
      <c r="H12" t="s">
        <v>168</v>
      </c>
      <c r="I12" t="s">
        <v>169</v>
      </c>
      <c r="J12" t="s">
        <v>74</v>
      </c>
      <c r="K12">
        <v>1412116</v>
      </c>
      <c r="L12">
        <v>6</v>
      </c>
      <c r="M12" t="s">
        <v>157</v>
      </c>
      <c r="N12" t="s">
        <v>158</v>
      </c>
      <c r="O12">
        <v>0.24</v>
      </c>
      <c r="P12">
        <v>0</v>
      </c>
      <c r="Q12">
        <v>0</v>
      </c>
      <c r="R12" t="s">
        <v>159</v>
      </c>
      <c r="S12" t="s">
        <v>165</v>
      </c>
      <c r="T12" t="s">
        <v>170</v>
      </c>
    </row>
    <row r="13" spans="1:20" x14ac:dyDescent="0.25">
      <c r="A13" t="s">
        <v>26</v>
      </c>
      <c r="B13" t="s">
        <v>27</v>
      </c>
      <c r="C13" t="s">
        <v>27</v>
      </c>
      <c r="D13" t="s">
        <v>28</v>
      </c>
      <c r="E13" t="s">
        <v>28</v>
      </c>
      <c r="F13" t="s">
        <v>220</v>
      </c>
      <c r="G13" t="s">
        <v>221</v>
      </c>
      <c r="H13" t="s">
        <v>222</v>
      </c>
      <c r="I13" t="s">
        <v>223</v>
      </c>
      <c r="J13" t="s">
        <v>74</v>
      </c>
      <c r="K13">
        <v>1412118</v>
      </c>
      <c r="L13">
        <v>5</v>
      </c>
      <c r="M13" t="s">
        <v>205</v>
      </c>
      <c r="N13" t="s">
        <v>224</v>
      </c>
      <c r="O13">
        <v>7.0000000000000007E-2</v>
      </c>
      <c r="P13">
        <v>0</v>
      </c>
      <c r="Q13">
        <v>0</v>
      </c>
      <c r="R13" t="s">
        <v>159</v>
      </c>
      <c r="S13" t="s">
        <v>225</v>
      </c>
      <c r="T13" t="s">
        <v>170</v>
      </c>
    </row>
    <row r="14" spans="1:20" x14ac:dyDescent="0.25">
      <c r="A14" t="s">
        <v>26</v>
      </c>
      <c r="B14" t="s">
        <v>27</v>
      </c>
      <c r="C14" t="s">
        <v>27</v>
      </c>
      <c r="D14" t="s">
        <v>28</v>
      </c>
      <c r="E14" t="s">
        <v>28</v>
      </c>
      <c r="F14" t="s">
        <v>275</v>
      </c>
      <c r="G14" t="s">
        <v>276</v>
      </c>
      <c r="H14" t="s">
        <v>277</v>
      </c>
      <c r="I14" t="s">
        <v>278</v>
      </c>
      <c r="J14" t="s">
        <v>74</v>
      </c>
      <c r="K14">
        <v>1412120</v>
      </c>
      <c r="L14">
        <v>6</v>
      </c>
      <c r="M14" t="s">
        <v>218</v>
      </c>
      <c r="N14" t="s">
        <v>273</v>
      </c>
      <c r="O14">
        <v>0.15</v>
      </c>
      <c r="P14">
        <v>0</v>
      </c>
      <c r="Q14">
        <v>0</v>
      </c>
      <c r="R14" t="s">
        <v>159</v>
      </c>
      <c r="S14" t="s">
        <v>274</v>
      </c>
      <c r="T14" t="s">
        <v>170</v>
      </c>
    </row>
    <row r="15" spans="1:20" x14ac:dyDescent="0.25">
      <c r="A15" t="s">
        <v>26</v>
      </c>
      <c r="B15" t="s">
        <v>27</v>
      </c>
      <c r="C15" t="s">
        <v>27</v>
      </c>
      <c r="D15" t="s">
        <v>28</v>
      </c>
      <c r="E15" t="s">
        <v>28</v>
      </c>
      <c r="F15" t="s">
        <v>171</v>
      </c>
      <c r="G15" t="s">
        <v>172</v>
      </c>
      <c r="H15" t="s">
        <v>173</v>
      </c>
      <c r="I15" t="s">
        <v>174</v>
      </c>
      <c r="J15" t="s">
        <v>74</v>
      </c>
      <c r="K15">
        <v>1412116</v>
      </c>
      <c r="L15">
        <v>11</v>
      </c>
      <c r="M15" t="s">
        <v>175</v>
      </c>
      <c r="N15" t="s">
        <v>176</v>
      </c>
      <c r="O15">
        <v>0.5</v>
      </c>
      <c r="P15">
        <v>0</v>
      </c>
      <c r="Q15">
        <v>0</v>
      </c>
      <c r="R15" t="s">
        <v>159</v>
      </c>
      <c r="S15" t="s">
        <v>177</v>
      </c>
      <c r="T15" t="s">
        <v>178</v>
      </c>
    </row>
    <row r="16" spans="1:20" x14ac:dyDescent="0.25">
      <c r="A16" t="s">
        <v>26</v>
      </c>
      <c r="B16" t="s">
        <v>27</v>
      </c>
      <c r="C16" t="s">
        <v>27</v>
      </c>
      <c r="D16" t="s">
        <v>28</v>
      </c>
      <c r="E16" t="s">
        <v>28</v>
      </c>
      <c r="F16" t="s">
        <v>208</v>
      </c>
      <c r="G16" t="s">
        <v>209</v>
      </c>
      <c r="H16" t="s">
        <v>210</v>
      </c>
      <c r="I16" t="s">
        <v>211</v>
      </c>
      <c r="J16" t="s">
        <v>74</v>
      </c>
      <c r="K16">
        <v>1412118</v>
      </c>
      <c r="L16">
        <v>3</v>
      </c>
      <c r="M16" t="s">
        <v>157</v>
      </c>
      <c r="N16" t="s">
        <v>212</v>
      </c>
      <c r="O16">
        <v>1</v>
      </c>
      <c r="P16">
        <v>0</v>
      </c>
      <c r="Q16">
        <v>0</v>
      </c>
      <c r="R16" t="s">
        <v>159</v>
      </c>
      <c r="S16" t="s">
        <v>213</v>
      </c>
      <c r="T16" t="s">
        <v>178</v>
      </c>
    </row>
    <row r="17" spans="1:20" x14ac:dyDescent="0.25">
      <c r="A17" t="s">
        <v>26</v>
      </c>
      <c r="B17" t="s">
        <v>27</v>
      </c>
      <c r="C17" t="s">
        <v>27</v>
      </c>
      <c r="D17" t="s">
        <v>28</v>
      </c>
      <c r="E17" t="s">
        <v>28</v>
      </c>
      <c r="F17" t="s">
        <v>214</v>
      </c>
      <c r="G17" t="s">
        <v>215</v>
      </c>
      <c r="H17" t="s">
        <v>216</v>
      </c>
      <c r="I17" t="s">
        <v>217</v>
      </c>
      <c r="J17" t="s">
        <v>74</v>
      </c>
      <c r="K17">
        <v>1412118</v>
      </c>
      <c r="L17">
        <v>4</v>
      </c>
      <c r="M17" t="s">
        <v>218</v>
      </c>
      <c r="N17" t="s">
        <v>219</v>
      </c>
      <c r="O17">
        <v>10</v>
      </c>
      <c r="P17">
        <v>0</v>
      </c>
      <c r="Q17">
        <v>0</v>
      </c>
      <c r="R17" t="s">
        <v>159</v>
      </c>
      <c r="S17" t="s">
        <v>213</v>
      </c>
      <c r="T17" t="s">
        <v>178</v>
      </c>
    </row>
    <row r="18" spans="1:20" x14ac:dyDescent="0.25">
      <c r="A18" t="s">
        <v>26</v>
      </c>
      <c r="B18" t="s">
        <v>27</v>
      </c>
      <c r="C18" t="s">
        <v>27</v>
      </c>
      <c r="D18" t="s">
        <v>28</v>
      </c>
      <c r="E18" t="s">
        <v>28</v>
      </c>
      <c r="F18" t="s">
        <v>226</v>
      </c>
      <c r="G18" t="s">
        <v>227</v>
      </c>
      <c r="H18" t="s">
        <v>228</v>
      </c>
      <c r="I18" t="s">
        <v>229</v>
      </c>
      <c r="J18" t="s">
        <v>74</v>
      </c>
      <c r="K18">
        <v>1412118</v>
      </c>
      <c r="L18">
        <v>8</v>
      </c>
      <c r="M18" t="s">
        <v>218</v>
      </c>
      <c r="N18" t="s">
        <v>230</v>
      </c>
      <c r="O18">
        <v>0.12</v>
      </c>
      <c r="P18">
        <v>0</v>
      </c>
      <c r="Q18">
        <v>0</v>
      </c>
      <c r="R18" t="s">
        <v>159</v>
      </c>
      <c r="S18" t="s">
        <v>231</v>
      </c>
      <c r="T18" t="s">
        <v>178</v>
      </c>
    </row>
    <row r="19" spans="1:20" x14ac:dyDescent="0.25">
      <c r="A19" t="s">
        <v>26</v>
      </c>
      <c r="B19" t="s">
        <v>27</v>
      </c>
      <c r="C19" t="s">
        <v>27</v>
      </c>
      <c r="D19" t="s">
        <v>28</v>
      </c>
      <c r="E19" t="s">
        <v>28</v>
      </c>
      <c r="F19" t="s">
        <v>269</v>
      </c>
      <c r="G19" t="s">
        <v>270</v>
      </c>
      <c r="H19" t="s">
        <v>271</v>
      </c>
      <c r="I19" t="s">
        <v>272</v>
      </c>
      <c r="J19" t="s">
        <v>74</v>
      </c>
      <c r="K19">
        <v>1412120</v>
      </c>
      <c r="L19">
        <v>6</v>
      </c>
      <c r="M19" t="s">
        <v>218</v>
      </c>
      <c r="N19" t="s">
        <v>273</v>
      </c>
      <c r="O19">
        <v>0.76</v>
      </c>
      <c r="P19">
        <v>0</v>
      </c>
      <c r="Q19">
        <v>0</v>
      </c>
      <c r="R19" t="s">
        <v>159</v>
      </c>
      <c r="S19" t="s">
        <v>274</v>
      </c>
      <c r="T19" t="s">
        <v>178</v>
      </c>
    </row>
    <row r="20" spans="1:20" x14ac:dyDescent="0.25">
      <c r="A20" t="s">
        <v>26</v>
      </c>
      <c r="B20" t="s">
        <v>27</v>
      </c>
      <c r="C20" t="s">
        <v>27</v>
      </c>
      <c r="D20" t="s">
        <v>28</v>
      </c>
      <c r="E20" t="s">
        <v>28</v>
      </c>
      <c r="F20" t="s">
        <v>279</v>
      </c>
      <c r="G20" t="s">
        <v>280</v>
      </c>
      <c r="H20" t="s">
        <v>281</v>
      </c>
      <c r="I20" t="s">
        <v>282</v>
      </c>
      <c r="J20" t="s">
        <v>74</v>
      </c>
      <c r="K20">
        <v>1412120</v>
      </c>
      <c r="L20">
        <v>9</v>
      </c>
      <c r="M20" t="s">
        <v>157</v>
      </c>
      <c r="N20" t="s">
        <v>283</v>
      </c>
      <c r="O20">
        <v>0.12</v>
      </c>
      <c r="P20">
        <v>0</v>
      </c>
      <c r="Q20">
        <v>0</v>
      </c>
      <c r="R20" t="s">
        <v>159</v>
      </c>
      <c r="S20" t="s">
        <v>284</v>
      </c>
      <c r="T20" t="s">
        <v>178</v>
      </c>
    </row>
    <row r="21" spans="1:20" x14ac:dyDescent="0.25">
      <c r="A21" t="s">
        <v>26</v>
      </c>
      <c r="B21" t="s">
        <v>27</v>
      </c>
      <c r="C21" t="s">
        <v>27</v>
      </c>
      <c r="D21" t="s">
        <v>28</v>
      </c>
      <c r="E21" t="s">
        <v>28</v>
      </c>
      <c r="F21" t="s">
        <v>285</v>
      </c>
      <c r="G21" t="s">
        <v>286</v>
      </c>
      <c r="H21" t="s">
        <v>287</v>
      </c>
      <c r="I21" t="s">
        <v>288</v>
      </c>
      <c r="J21" t="s">
        <v>74</v>
      </c>
      <c r="K21">
        <v>1412120</v>
      </c>
      <c r="L21">
        <v>9</v>
      </c>
      <c r="M21" t="s">
        <v>157</v>
      </c>
      <c r="N21" t="s">
        <v>283</v>
      </c>
      <c r="O21">
        <v>0.12</v>
      </c>
      <c r="P21">
        <v>0</v>
      </c>
      <c r="Q21">
        <v>0</v>
      </c>
      <c r="R21" t="s">
        <v>159</v>
      </c>
      <c r="S21" t="s">
        <v>289</v>
      </c>
      <c r="T21" t="s">
        <v>178</v>
      </c>
    </row>
    <row r="22" spans="1:20" x14ac:dyDescent="0.25">
      <c r="A22" t="s">
        <v>26</v>
      </c>
      <c r="B22" t="s">
        <v>27</v>
      </c>
      <c r="C22" t="s">
        <v>27</v>
      </c>
      <c r="D22" t="s">
        <v>28</v>
      </c>
      <c r="E22" t="s">
        <v>28</v>
      </c>
      <c r="F22" t="s">
        <v>290</v>
      </c>
      <c r="G22" t="s">
        <v>291</v>
      </c>
      <c r="H22" t="s">
        <v>292</v>
      </c>
      <c r="I22" t="s">
        <v>293</v>
      </c>
      <c r="J22" t="s">
        <v>294</v>
      </c>
      <c r="K22">
        <v>1412122</v>
      </c>
      <c r="L22">
        <v>1</v>
      </c>
      <c r="M22" t="s">
        <v>295</v>
      </c>
      <c r="N22" t="s">
        <v>296</v>
      </c>
      <c r="O22">
        <v>0</v>
      </c>
      <c r="P22">
        <v>66</v>
      </c>
      <c r="Q22">
        <v>0</v>
      </c>
      <c r="R22" t="s">
        <v>124</v>
      </c>
      <c r="S22" t="s">
        <v>297</v>
      </c>
      <c r="T22" t="s">
        <v>178</v>
      </c>
    </row>
    <row r="24" spans="1:20" x14ac:dyDescent="0.25">
      <c r="A24" t="s">
        <v>6</v>
      </c>
      <c r="B24" t="s">
        <v>7</v>
      </c>
      <c r="C24" t="s">
        <v>8</v>
      </c>
      <c r="D24" t="s">
        <v>9</v>
      </c>
      <c r="E24" t="s">
        <v>10</v>
      </c>
      <c r="F24" t="s">
        <v>11</v>
      </c>
      <c r="G24" t="s">
        <v>12</v>
      </c>
      <c r="H24" t="s">
        <v>13</v>
      </c>
      <c r="I24" t="s">
        <v>14</v>
      </c>
      <c r="J24" t="s">
        <v>15</v>
      </c>
      <c r="K24" t="s">
        <v>16</v>
      </c>
      <c r="L24" t="s">
        <v>17</v>
      </c>
      <c r="M24" t="s">
        <v>18</v>
      </c>
      <c r="N24" t="s">
        <v>19</v>
      </c>
      <c r="O24" t="s">
        <v>20</v>
      </c>
      <c r="P24" t="s">
        <v>21</v>
      </c>
      <c r="Q24" t="s">
        <v>22</v>
      </c>
      <c r="R24" t="s">
        <v>23</v>
      </c>
      <c r="S24" t="s">
        <v>24</v>
      </c>
      <c r="T24" t="s">
        <v>25</v>
      </c>
    </row>
    <row r="25" spans="1:20" x14ac:dyDescent="0.25">
      <c r="A25" t="s">
        <v>26</v>
      </c>
      <c r="B25" t="s">
        <v>27</v>
      </c>
      <c r="C25" t="s">
        <v>27</v>
      </c>
      <c r="D25" t="s">
        <v>28</v>
      </c>
      <c r="E25" t="s">
        <v>28</v>
      </c>
      <c r="F25" t="s">
        <v>29</v>
      </c>
      <c r="G25" t="s">
        <v>30</v>
      </c>
      <c r="H25" t="s">
        <v>31</v>
      </c>
      <c r="I25" t="s">
        <v>32</v>
      </c>
      <c r="J25" t="s">
        <v>33</v>
      </c>
      <c r="K25">
        <v>1412110</v>
      </c>
      <c r="L25">
        <v>1</v>
      </c>
      <c r="M25" t="s">
        <v>34</v>
      </c>
      <c r="N25" t="s">
        <v>35</v>
      </c>
      <c r="O25">
        <v>0.5</v>
      </c>
      <c r="P25">
        <v>0</v>
      </c>
      <c r="Q25">
        <v>0</v>
      </c>
      <c r="R25" t="s">
        <v>36</v>
      </c>
      <c r="S25" t="s">
        <v>37</v>
      </c>
      <c r="T25" t="s">
        <v>38</v>
      </c>
    </row>
    <row r="26" spans="1:20" x14ac:dyDescent="0.25">
      <c r="A26" t="s">
        <v>26</v>
      </c>
      <c r="B26" t="s">
        <v>27</v>
      </c>
      <c r="C26" t="s">
        <v>27</v>
      </c>
      <c r="D26" t="s">
        <v>28</v>
      </c>
      <c r="E26" t="s">
        <v>28</v>
      </c>
      <c r="F26" t="s">
        <v>39</v>
      </c>
      <c r="G26" t="s">
        <v>40</v>
      </c>
      <c r="H26" t="s">
        <v>41</v>
      </c>
      <c r="I26" t="s">
        <v>42</v>
      </c>
      <c r="J26" t="s">
        <v>33</v>
      </c>
      <c r="K26">
        <v>1412110</v>
      </c>
      <c r="L26">
        <v>2</v>
      </c>
      <c r="M26" t="s">
        <v>34</v>
      </c>
      <c r="N26" t="s">
        <v>43</v>
      </c>
      <c r="O26">
        <v>1</v>
      </c>
      <c r="P26">
        <v>0</v>
      </c>
      <c r="Q26">
        <v>0</v>
      </c>
      <c r="R26" t="s">
        <v>36</v>
      </c>
      <c r="S26" t="s">
        <v>44</v>
      </c>
      <c r="T26" t="s">
        <v>38</v>
      </c>
    </row>
    <row r="27" spans="1:20" x14ac:dyDescent="0.25">
      <c r="A27" t="s">
        <v>26</v>
      </c>
      <c r="B27" t="s">
        <v>27</v>
      </c>
      <c r="C27" t="s">
        <v>27</v>
      </c>
      <c r="D27" t="s">
        <v>28</v>
      </c>
      <c r="E27" t="s">
        <v>28</v>
      </c>
      <c r="F27" t="s">
        <v>45</v>
      </c>
      <c r="G27" t="s">
        <v>46</v>
      </c>
      <c r="H27" t="s">
        <v>47</v>
      </c>
      <c r="I27" t="s">
        <v>48</v>
      </c>
      <c r="J27" t="s">
        <v>33</v>
      </c>
      <c r="K27">
        <v>1412110</v>
      </c>
      <c r="L27">
        <v>2</v>
      </c>
      <c r="M27" t="s">
        <v>34</v>
      </c>
      <c r="N27" t="s">
        <v>43</v>
      </c>
      <c r="O27">
        <v>0.5</v>
      </c>
      <c r="P27">
        <v>0</v>
      </c>
      <c r="Q27">
        <v>0</v>
      </c>
      <c r="R27" t="s">
        <v>36</v>
      </c>
      <c r="S27" t="s">
        <v>37</v>
      </c>
      <c r="T27" t="s">
        <v>38</v>
      </c>
    </row>
    <row r="28" spans="1:20" x14ac:dyDescent="0.25">
      <c r="A28" t="s">
        <v>26</v>
      </c>
      <c r="B28" t="s">
        <v>27</v>
      </c>
      <c r="C28" t="s">
        <v>27</v>
      </c>
      <c r="D28" t="s">
        <v>28</v>
      </c>
      <c r="E28" t="s">
        <v>28</v>
      </c>
      <c r="F28" t="s">
        <v>49</v>
      </c>
      <c r="G28" t="s">
        <v>50</v>
      </c>
      <c r="H28" t="s">
        <v>51</v>
      </c>
      <c r="I28" t="s">
        <v>52</v>
      </c>
      <c r="J28" t="s">
        <v>33</v>
      </c>
      <c r="K28">
        <v>1412110</v>
      </c>
      <c r="L28">
        <v>2</v>
      </c>
      <c r="M28" t="s">
        <v>34</v>
      </c>
      <c r="N28" t="s">
        <v>43</v>
      </c>
      <c r="O28">
        <v>1</v>
      </c>
      <c r="P28">
        <v>0</v>
      </c>
      <c r="Q28">
        <v>0</v>
      </c>
      <c r="R28" t="s">
        <v>36</v>
      </c>
      <c r="S28" t="s">
        <v>37</v>
      </c>
      <c r="T28" t="s">
        <v>38</v>
      </c>
    </row>
    <row r="29" spans="1:20" x14ac:dyDescent="0.25">
      <c r="A29" t="s">
        <v>26</v>
      </c>
      <c r="B29" t="s">
        <v>27</v>
      </c>
      <c r="C29" t="s">
        <v>27</v>
      </c>
      <c r="D29" t="s">
        <v>28</v>
      </c>
      <c r="E29" t="s">
        <v>28</v>
      </c>
      <c r="F29" t="s">
        <v>53</v>
      </c>
      <c r="G29" t="s">
        <v>54</v>
      </c>
      <c r="H29" t="s">
        <v>55</v>
      </c>
      <c r="I29" t="s">
        <v>56</v>
      </c>
      <c r="J29" t="s">
        <v>33</v>
      </c>
      <c r="K29">
        <v>1412110</v>
      </c>
      <c r="L29">
        <v>9</v>
      </c>
      <c r="M29" t="s">
        <v>34</v>
      </c>
      <c r="N29" t="s">
        <v>57</v>
      </c>
      <c r="O29">
        <v>0.48</v>
      </c>
      <c r="P29">
        <v>0</v>
      </c>
      <c r="Q29">
        <v>0</v>
      </c>
      <c r="R29" t="s">
        <v>36</v>
      </c>
      <c r="S29" t="s">
        <v>37</v>
      </c>
      <c r="T29" t="s">
        <v>38</v>
      </c>
    </row>
    <row r="30" spans="1:20" x14ac:dyDescent="0.25">
      <c r="A30" t="s">
        <v>26</v>
      </c>
      <c r="B30" t="s">
        <v>27</v>
      </c>
      <c r="C30" t="s">
        <v>27</v>
      </c>
      <c r="D30" t="s">
        <v>28</v>
      </c>
      <c r="E30" t="s">
        <v>28</v>
      </c>
      <c r="F30" t="s">
        <v>58</v>
      </c>
      <c r="G30" t="s">
        <v>59</v>
      </c>
      <c r="H30" t="s">
        <v>60</v>
      </c>
      <c r="I30" t="s">
        <v>61</v>
      </c>
      <c r="J30" t="s">
        <v>33</v>
      </c>
      <c r="K30">
        <v>1412110</v>
      </c>
      <c r="L30">
        <v>11</v>
      </c>
      <c r="M30" t="s">
        <v>34</v>
      </c>
      <c r="N30" t="s">
        <v>62</v>
      </c>
      <c r="O30">
        <v>0.6</v>
      </c>
      <c r="P30">
        <v>0</v>
      </c>
      <c r="Q30">
        <v>0</v>
      </c>
      <c r="R30" t="s">
        <v>36</v>
      </c>
      <c r="S30" t="s">
        <v>37</v>
      </c>
      <c r="T30" t="s">
        <v>38</v>
      </c>
    </row>
    <row r="31" spans="1:20" x14ac:dyDescent="0.25">
      <c r="A31" t="s">
        <v>26</v>
      </c>
      <c r="B31" t="s">
        <v>27</v>
      </c>
      <c r="C31" t="s">
        <v>27</v>
      </c>
      <c r="D31" t="s">
        <v>28</v>
      </c>
      <c r="E31" t="s">
        <v>28</v>
      </c>
      <c r="F31" t="s">
        <v>63</v>
      </c>
      <c r="G31" t="s">
        <v>64</v>
      </c>
      <c r="H31" t="s">
        <v>65</v>
      </c>
      <c r="I31" t="s">
        <v>66</v>
      </c>
      <c r="J31" t="s">
        <v>67</v>
      </c>
      <c r="K31">
        <v>1412111</v>
      </c>
      <c r="L31">
        <v>1</v>
      </c>
      <c r="M31" t="s">
        <v>34</v>
      </c>
      <c r="N31" t="s">
        <v>68</v>
      </c>
      <c r="O31">
        <v>48</v>
      </c>
      <c r="P31">
        <v>0</v>
      </c>
      <c r="Q31">
        <v>48</v>
      </c>
      <c r="R31" t="s">
        <v>36</v>
      </c>
      <c r="S31" t="s">
        <v>69</v>
      </c>
      <c r="T31" t="s">
        <v>38</v>
      </c>
    </row>
    <row r="32" spans="1:20" x14ac:dyDescent="0.25">
      <c r="A32" t="s">
        <v>26</v>
      </c>
      <c r="B32" t="s">
        <v>27</v>
      </c>
      <c r="C32" t="s">
        <v>27</v>
      </c>
      <c r="D32" t="s">
        <v>28</v>
      </c>
      <c r="E32" t="s">
        <v>28</v>
      </c>
      <c r="F32" t="s">
        <v>85</v>
      </c>
      <c r="G32" t="s">
        <v>86</v>
      </c>
      <c r="H32" t="s">
        <v>87</v>
      </c>
      <c r="I32" t="s">
        <v>88</v>
      </c>
      <c r="J32" t="s">
        <v>33</v>
      </c>
      <c r="K32">
        <v>1412112</v>
      </c>
      <c r="L32">
        <v>12</v>
      </c>
      <c r="M32" t="s">
        <v>89</v>
      </c>
      <c r="N32" t="s">
        <v>90</v>
      </c>
      <c r="O32">
        <v>1</v>
      </c>
      <c r="P32">
        <v>0</v>
      </c>
      <c r="Q32">
        <v>0</v>
      </c>
      <c r="R32" t="s">
        <v>36</v>
      </c>
      <c r="S32" t="s">
        <v>91</v>
      </c>
      <c r="T32" t="s">
        <v>38</v>
      </c>
    </row>
    <row r="33" spans="1:20" x14ac:dyDescent="0.25">
      <c r="A33" t="s">
        <v>26</v>
      </c>
      <c r="B33" t="s">
        <v>27</v>
      </c>
      <c r="C33" t="s">
        <v>27</v>
      </c>
      <c r="D33" t="s">
        <v>28</v>
      </c>
      <c r="E33" t="s">
        <v>28</v>
      </c>
      <c r="F33" t="s">
        <v>111</v>
      </c>
      <c r="G33" t="s">
        <v>112</v>
      </c>
      <c r="H33" t="s">
        <v>113</v>
      </c>
      <c r="I33" t="s">
        <v>114</v>
      </c>
      <c r="J33" t="s">
        <v>74</v>
      </c>
      <c r="K33">
        <v>1412113</v>
      </c>
      <c r="L33">
        <v>13</v>
      </c>
      <c r="M33" t="s">
        <v>34</v>
      </c>
      <c r="N33" t="s">
        <v>115</v>
      </c>
      <c r="O33">
        <v>1</v>
      </c>
      <c r="P33">
        <v>0</v>
      </c>
      <c r="Q33">
        <v>0</v>
      </c>
      <c r="R33" t="s">
        <v>36</v>
      </c>
      <c r="S33" t="s">
        <v>116</v>
      </c>
      <c r="T33" t="s">
        <v>38</v>
      </c>
    </row>
    <row r="34" spans="1:20" x14ac:dyDescent="0.25">
      <c r="A34" t="s">
        <v>26</v>
      </c>
      <c r="B34" t="s">
        <v>27</v>
      </c>
      <c r="C34" t="s">
        <v>27</v>
      </c>
      <c r="D34" t="s">
        <v>28</v>
      </c>
      <c r="E34" t="s">
        <v>28</v>
      </c>
      <c r="F34" t="s">
        <v>117</v>
      </c>
      <c r="G34" t="s">
        <v>118</v>
      </c>
      <c r="H34" t="s">
        <v>119</v>
      </c>
      <c r="I34" t="s">
        <v>120</v>
      </c>
      <c r="J34" t="s">
        <v>121</v>
      </c>
      <c r="K34">
        <v>1412114</v>
      </c>
      <c r="L34">
        <v>1</v>
      </c>
      <c r="M34" t="s">
        <v>122</v>
      </c>
      <c r="N34" t="s">
        <v>123</v>
      </c>
      <c r="O34">
        <v>1.26</v>
      </c>
      <c r="P34">
        <v>0</v>
      </c>
      <c r="Q34">
        <v>0</v>
      </c>
      <c r="R34" t="s">
        <v>124</v>
      </c>
      <c r="S34" t="s">
        <v>125</v>
      </c>
      <c r="T34" t="s">
        <v>38</v>
      </c>
    </row>
    <row r="35" spans="1:20" x14ac:dyDescent="0.25">
      <c r="A35" t="s">
        <v>26</v>
      </c>
      <c r="B35" t="s">
        <v>27</v>
      </c>
      <c r="C35" t="s">
        <v>27</v>
      </c>
      <c r="D35" t="s">
        <v>28</v>
      </c>
      <c r="E35" t="s">
        <v>28</v>
      </c>
      <c r="F35" t="s">
        <v>126</v>
      </c>
      <c r="G35" t="s">
        <v>127</v>
      </c>
      <c r="H35" t="s">
        <v>128</v>
      </c>
      <c r="I35" t="s">
        <v>129</v>
      </c>
      <c r="J35" t="s">
        <v>121</v>
      </c>
      <c r="K35">
        <v>1412114</v>
      </c>
      <c r="L35">
        <v>1</v>
      </c>
      <c r="M35" t="s">
        <v>130</v>
      </c>
      <c r="N35" t="s">
        <v>131</v>
      </c>
      <c r="O35">
        <v>1</v>
      </c>
      <c r="P35">
        <v>0</v>
      </c>
      <c r="Q35">
        <v>0</v>
      </c>
      <c r="R35" t="s">
        <v>124</v>
      </c>
      <c r="S35" t="s">
        <v>132</v>
      </c>
      <c r="T35" t="s">
        <v>38</v>
      </c>
    </row>
    <row r="36" spans="1:20" x14ac:dyDescent="0.25">
      <c r="A36" t="s">
        <v>26</v>
      </c>
      <c r="B36" t="s">
        <v>27</v>
      </c>
      <c r="C36" t="s">
        <v>27</v>
      </c>
      <c r="D36" t="s">
        <v>28</v>
      </c>
      <c r="E36" t="s">
        <v>28</v>
      </c>
      <c r="F36" t="s">
        <v>133</v>
      </c>
      <c r="G36" t="s">
        <v>134</v>
      </c>
      <c r="H36" t="s">
        <v>135</v>
      </c>
      <c r="I36" t="s">
        <v>136</v>
      </c>
      <c r="J36" t="s">
        <v>74</v>
      </c>
      <c r="K36">
        <v>1412114</v>
      </c>
      <c r="L36">
        <v>11</v>
      </c>
      <c r="M36" t="s">
        <v>130</v>
      </c>
      <c r="N36" t="s">
        <v>131</v>
      </c>
      <c r="O36">
        <v>0.16</v>
      </c>
      <c r="P36">
        <v>0</v>
      </c>
      <c r="Q36">
        <v>0</v>
      </c>
      <c r="R36" t="s">
        <v>124</v>
      </c>
      <c r="S36" t="s">
        <v>137</v>
      </c>
      <c r="T36" t="s">
        <v>38</v>
      </c>
    </row>
    <row r="37" spans="1:20" x14ac:dyDescent="0.25">
      <c r="A37" t="s">
        <v>26</v>
      </c>
      <c r="B37" t="s">
        <v>27</v>
      </c>
      <c r="C37" t="s">
        <v>27</v>
      </c>
      <c r="D37" t="s">
        <v>28</v>
      </c>
      <c r="E37" t="s">
        <v>28</v>
      </c>
      <c r="F37" t="s">
        <v>138</v>
      </c>
      <c r="G37" t="s">
        <v>139</v>
      </c>
      <c r="H37" t="s">
        <v>140</v>
      </c>
      <c r="I37" t="s">
        <v>141</v>
      </c>
      <c r="J37" t="s">
        <v>142</v>
      </c>
      <c r="K37">
        <v>1412115</v>
      </c>
      <c r="L37">
        <v>1</v>
      </c>
      <c r="M37" t="s">
        <v>143</v>
      </c>
      <c r="N37" t="s">
        <v>144</v>
      </c>
      <c r="O37">
        <v>0.08</v>
      </c>
      <c r="P37">
        <v>5</v>
      </c>
      <c r="Q37">
        <v>0</v>
      </c>
      <c r="R37" t="s">
        <v>36</v>
      </c>
      <c r="S37" t="s">
        <v>145</v>
      </c>
      <c r="T37" t="s">
        <v>38</v>
      </c>
    </row>
    <row r="38" spans="1:20" x14ac:dyDescent="0.25">
      <c r="A38" t="s">
        <v>26</v>
      </c>
      <c r="B38" t="s">
        <v>27</v>
      </c>
      <c r="C38" t="s">
        <v>27</v>
      </c>
      <c r="D38" t="s">
        <v>28</v>
      </c>
      <c r="E38" t="s">
        <v>28</v>
      </c>
      <c r="F38" t="s">
        <v>146</v>
      </c>
      <c r="G38" t="s">
        <v>147</v>
      </c>
      <c r="H38" t="s">
        <v>148</v>
      </c>
      <c r="I38" t="s">
        <v>149</v>
      </c>
      <c r="J38" t="s">
        <v>74</v>
      </c>
      <c r="K38">
        <v>1412115</v>
      </c>
      <c r="L38">
        <v>3</v>
      </c>
      <c r="M38" t="s">
        <v>150</v>
      </c>
      <c r="N38" t="s">
        <v>151</v>
      </c>
      <c r="O38">
        <v>1</v>
      </c>
      <c r="P38">
        <v>0</v>
      </c>
      <c r="Q38">
        <v>0</v>
      </c>
      <c r="R38" t="s">
        <v>36</v>
      </c>
      <c r="T38" t="s">
        <v>38</v>
      </c>
    </row>
    <row r="39" spans="1:20" x14ac:dyDescent="0.25">
      <c r="A39" t="s">
        <v>26</v>
      </c>
      <c r="B39" t="s">
        <v>27</v>
      </c>
      <c r="C39" t="s">
        <v>27</v>
      </c>
      <c r="D39" t="s">
        <v>28</v>
      </c>
      <c r="E39" t="s">
        <v>28</v>
      </c>
      <c r="F39" t="s">
        <v>152</v>
      </c>
      <c r="G39" t="s">
        <v>153</v>
      </c>
      <c r="H39" t="s">
        <v>154</v>
      </c>
      <c r="I39" t="s">
        <v>155</v>
      </c>
      <c r="J39" t="s">
        <v>156</v>
      </c>
      <c r="K39">
        <v>1412116</v>
      </c>
      <c r="L39">
        <v>1</v>
      </c>
      <c r="M39" t="s">
        <v>157</v>
      </c>
      <c r="N39" t="s">
        <v>158</v>
      </c>
      <c r="O39">
        <v>1</v>
      </c>
      <c r="P39">
        <v>0</v>
      </c>
      <c r="Q39">
        <v>0</v>
      </c>
      <c r="R39" t="s">
        <v>159</v>
      </c>
      <c r="T39" t="s">
        <v>38</v>
      </c>
    </row>
    <row r="40" spans="1:20" x14ac:dyDescent="0.25">
      <c r="A40" t="s">
        <v>26</v>
      </c>
      <c r="B40" t="s">
        <v>27</v>
      </c>
      <c r="C40" t="s">
        <v>27</v>
      </c>
      <c r="D40" t="s">
        <v>28</v>
      </c>
      <c r="E40" t="s">
        <v>28</v>
      </c>
      <c r="F40" t="s">
        <v>160</v>
      </c>
      <c r="G40" t="s">
        <v>161</v>
      </c>
      <c r="H40" t="s">
        <v>162</v>
      </c>
      <c r="I40" t="s">
        <v>163</v>
      </c>
      <c r="J40" t="s">
        <v>33</v>
      </c>
      <c r="K40">
        <v>1412116</v>
      </c>
      <c r="L40">
        <v>6</v>
      </c>
      <c r="M40" t="s">
        <v>157</v>
      </c>
      <c r="N40" t="s">
        <v>164</v>
      </c>
      <c r="O40">
        <v>0.5</v>
      </c>
      <c r="P40">
        <v>0</v>
      </c>
      <c r="Q40">
        <v>0</v>
      </c>
      <c r="R40" t="s">
        <v>159</v>
      </c>
      <c r="S40" t="s">
        <v>165</v>
      </c>
      <c r="T40" t="s">
        <v>38</v>
      </c>
    </row>
    <row r="41" spans="1:20" x14ac:dyDescent="0.25">
      <c r="A41" t="s">
        <v>26</v>
      </c>
      <c r="B41" t="s">
        <v>27</v>
      </c>
      <c r="C41" t="s">
        <v>27</v>
      </c>
      <c r="D41" t="s">
        <v>28</v>
      </c>
      <c r="E41" t="s">
        <v>28</v>
      </c>
      <c r="F41" t="s">
        <v>179</v>
      </c>
      <c r="G41" t="s">
        <v>180</v>
      </c>
      <c r="H41" t="s">
        <v>181</v>
      </c>
      <c r="I41" t="s">
        <v>182</v>
      </c>
      <c r="J41" t="s">
        <v>74</v>
      </c>
      <c r="K41">
        <v>1412117</v>
      </c>
      <c r="L41">
        <v>9</v>
      </c>
      <c r="M41" t="s">
        <v>143</v>
      </c>
      <c r="N41" t="s">
        <v>183</v>
      </c>
      <c r="O41">
        <v>0.24</v>
      </c>
      <c r="P41">
        <v>0</v>
      </c>
      <c r="Q41">
        <v>0</v>
      </c>
      <c r="R41" t="s">
        <v>36</v>
      </c>
      <c r="S41" t="s">
        <v>184</v>
      </c>
      <c r="T41" t="s">
        <v>38</v>
      </c>
    </row>
    <row r="42" spans="1:20" x14ac:dyDescent="0.25">
      <c r="A42" t="s">
        <v>26</v>
      </c>
      <c r="B42" t="s">
        <v>27</v>
      </c>
      <c r="C42" t="s">
        <v>27</v>
      </c>
      <c r="D42" t="s">
        <v>28</v>
      </c>
      <c r="E42" t="s">
        <v>28</v>
      </c>
      <c r="F42" t="s">
        <v>185</v>
      </c>
      <c r="G42" t="s">
        <v>186</v>
      </c>
      <c r="H42" t="s">
        <v>187</v>
      </c>
      <c r="I42" t="s">
        <v>182</v>
      </c>
      <c r="J42" t="s">
        <v>74</v>
      </c>
      <c r="K42">
        <v>1412117</v>
      </c>
      <c r="L42">
        <v>9</v>
      </c>
      <c r="M42" t="s">
        <v>143</v>
      </c>
      <c r="N42" t="s">
        <v>188</v>
      </c>
      <c r="O42">
        <v>0.24</v>
      </c>
      <c r="P42">
        <v>0</v>
      </c>
      <c r="Q42">
        <v>0</v>
      </c>
      <c r="R42" t="s">
        <v>36</v>
      </c>
      <c r="S42" t="s">
        <v>184</v>
      </c>
      <c r="T42" t="s">
        <v>38</v>
      </c>
    </row>
    <row r="43" spans="1:20" x14ac:dyDescent="0.25">
      <c r="A43" t="s">
        <v>26</v>
      </c>
      <c r="B43" t="s">
        <v>27</v>
      </c>
      <c r="C43" t="s">
        <v>27</v>
      </c>
      <c r="D43" t="s">
        <v>28</v>
      </c>
      <c r="E43" t="s">
        <v>28</v>
      </c>
      <c r="F43" t="s">
        <v>189</v>
      </c>
      <c r="G43" t="s">
        <v>190</v>
      </c>
      <c r="H43" t="s">
        <v>191</v>
      </c>
      <c r="I43" t="s">
        <v>192</v>
      </c>
      <c r="J43" t="s">
        <v>33</v>
      </c>
      <c r="K43">
        <v>1412117</v>
      </c>
      <c r="L43">
        <v>13</v>
      </c>
      <c r="M43" t="s">
        <v>150</v>
      </c>
      <c r="N43" t="s">
        <v>193</v>
      </c>
      <c r="O43">
        <v>0.48</v>
      </c>
      <c r="P43">
        <v>0</v>
      </c>
      <c r="Q43">
        <v>0</v>
      </c>
      <c r="R43" t="s">
        <v>36</v>
      </c>
      <c r="S43" t="s">
        <v>194</v>
      </c>
      <c r="T43" t="s">
        <v>38</v>
      </c>
    </row>
    <row r="44" spans="1:20" x14ac:dyDescent="0.25">
      <c r="A44" t="s">
        <v>26</v>
      </c>
      <c r="B44" t="s">
        <v>27</v>
      </c>
      <c r="C44" t="s">
        <v>27</v>
      </c>
      <c r="D44" t="s">
        <v>28</v>
      </c>
      <c r="E44" t="s">
        <v>28</v>
      </c>
      <c r="F44" t="s">
        <v>195</v>
      </c>
      <c r="G44" t="s">
        <v>196</v>
      </c>
      <c r="H44" t="s">
        <v>197</v>
      </c>
      <c r="I44" t="s">
        <v>198</v>
      </c>
      <c r="J44" t="s">
        <v>33</v>
      </c>
      <c r="K44">
        <v>1412117</v>
      </c>
      <c r="L44">
        <v>13</v>
      </c>
      <c r="M44" t="s">
        <v>150</v>
      </c>
      <c r="N44" t="s">
        <v>199</v>
      </c>
      <c r="O44">
        <v>1</v>
      </c>
      <c r="P44">
        <v>0</v>
      </c>
      <c r="Q44">
        <v>0</v>
      </c>
      <c r="R44" t="s">
        <v>36</v>
      </c>
      <c r="S44" t="s">
        <v>194</v>
      </c>
      <c r="T44" t="s">
        <v>38</v>
      </c>
    </row>
    <row r="45" spans="1:20" x14ac:dyDescent="0.25">
      <c r="A45" t="s">
        <v>26</v>
      </c>
      <c r="B45" t="s">
        <v>27</v>
      </c>
      <c r="C45" t="s">
        <v>27</v>
      </c>
      <c r="D45" t="s">
        <v>28</v>
      </c>
      <c r="E45" t="s">
        <v>28</v>
      </c>
      <c r="F45" t="s">
        <v>200</v>
      </c>
      <c r="G45" t="s">
        <v>201</v>
      </c>
      <c r="H45" t="s">
        <v>202</v>
      </c>
      <c r="I45" t="s">
        <v>203</v>
      </c>
      <c r="J45" t="s">
        <v>204</v>
      </c>
      <c r="K45">
        <v>1412118</v>
      </c>
      <c r="L45">
        <v>1</v>
      </c>
      <c r="M45" t="s">
        <v>205</v>
      </c>
      <c r="N45" t="s">
        <v>206</v>
      </c>
      <c r="O45">
        <v>18</v>
      </c>
      <c r="P45">
        <v>0</v>
      </c>
      <c r="Q45">
        <v>0</v>
      </c>
      <c r="R45" t="s">
        <v>159</v>
      </c>
      <c r="S45" t="s">
        <v>207</v>
      </c>
      <c r="T45" t="s">
        <v>38</v>
      </c>
    </row>
    <row r="46" spans="1:20" x14ac:dyDescent="0.25">
      <c r="A46" t="s">
        <v>26</v>
      </c>
      <c r="B46" t="s">
        <v>27</v>
      </c>
      <c r="C46" t="s">
        <v>27</v>
      </c>
      <c r="D46" t="s">
        <v>28</v>
      </c>
      <c r="E46" t="s">
        <v>28</v>
      </c>
      <c r="F46" t="s">
        <v>232</v>
      </c>
      <c r="G46" t="s">
        <v>233</v>
      </c>
      <c r="H46" t="s">
        <v>210</v>
      </c>
      <c r="I46" t="s">
        <v>234</v>
      </c>
      <c r="J46" t="s">
        <v>235</v>
      </c>
      <c r="K46">
        <v>1412118</v>
      </c>
      <c r="L46">
        <v>13</v>
      </c>
      <c r="M46" t="s">
        <v>205</v>
      </c>
      <c r="N46" t="s">
        <v>236</v>
      </c>
      <c r="O46">
        <v>0.04</v>
      </c>
      <c r="P46">
        <v>0</v>
      </c>
      <c r="Q46">
        <v>0</v>
      </c>
      <c r="R46" t="s">
        <v>159</v>
      </c>
      <c r="S46" t="s">
        <v>207</v>
      </c>
      <c r="T46" t="s">
        <v>38</v>
      </c>
    </row>
    <row r="47" spans="1:20" x14ac:dyDescent="0.25">
      <c r="A47" t="s">
        <v>26</v>
      </c>
      <c r="B47" t="s">
        <v>27</v>
      </c>
      <c r="C47" t="s">
        <v>27</v>
      </c>
      <c r="D47" t="s">
        <v>28</v>
      </c>
      <c r="E47" t="s">
        <v>28</v>
      </c>
      <c r="F47" t="s">
        <v>237</v>
      </c>
      <c r="G47" t="s">
        <v>238</v>
      </c>
      <c r="H47" t="s">
        <v>239</v>
      </c>
      <c r="I47" t="s">
        <v>240</v>
      </c>
      <c r="J47" t="s">
        <v>74</v>
      </c>
      <c r="K47">
        <v>1412119</v>
      </c>
      <c r="L47">
        <v>1</v>
      </c>
      <c r="M47" t="s">
        <v>75</v>
      </c>
      <c r="N47" t="s">
        <v>241</v>
      </c>
      <c r="O47">
        <v>0.24</v>
      </c>
      <c r="P47">
        <v>0</v>
      </c>
      <c r="Q47">
        <v>0</v>
      </c>
      <c r="R47" t="s">
        <v>36</v>
      </c>
      <c r="S47" t="s">
        <v>242</v>
      </c>
      <c r="T47" t="s">
        <v>38</v>
      </c>
    </row>
    <row r="48" spans="1:20" x14ac:dyDescent="0.25">
      <c r="A48" t="s">
        <v>26</v>
      </c>
      <c r="B48" t="s">
        <v>27</v>
      </c>
      <c r="C48" t="s">
        <v>27</v>
      </c>
      <c r="D48" t="s">
        <v>28</v>
      </c>
      <c r="E48" t="s">
        <v>28</v>
      </c>
      <c r="F48" t="s">
        <v>243</v>
      </c>
      <c r="G48" t="s">
        <v>244</v>
      </c>
      <c r="H48" t="s">
        <v>245</v>
      </c>
      <c r="I48" t="s">
        <v>246</v>
      </c>
      <c r="J48" t="s">
        <v>74</v>
      </c>
      <c r="K48">
        <v>1412119</v>
      </c>
      <c r="L48">
        <v>3</v>
      </c>
      <c r="M48" t="s">
        <v>75</v>
      </c>
      <c r="N48" t="s">
        <v>247</v>
      </c>
      <c r="O48">
        <v>0.3</v>
      </c>
      <c r="P48">
        <v>0</v>
      </c>
      <c r="Q48">
        <v>0</v>
      </c>
      <c r="R48" t="s">
        <v>36</v>
      </c>
      <c r="S48" t="s">
        <v>242</v>
      </c>
      <c r="T48" t="s">
        <v>38</v>
      </c>
    </row>
    <row r="49" spans="1:20" x14ac:dyDescent="0.25">
      <c r="A49" t="s">
        <v>26</v>
      </c>
      <c r="B49" t="s">
        <v>27</v>
      </c>
      <c r="C49" t="s">
        <v>27</v>
      </c>
      <c r="D49" t="s">
        <v>28</v>
      </c>
      <c r="E49" t="s">
        <v>28</v>
      </c>
      <c r="F49" t="s">
        <v>248</v>
      </c>
      <c r="G49" t="s">
        <v>249</v>
      </c>
      <c r="H49" t="s">
        <v>250</v>
      </c>
      <c r="I49" t="s">
        <v>251</v>
      </c>
      <c r="J49" t="s">
        <v>74</v>
      </c>
      <c r="K49">
        <v>1412119</v>
      </c>
      <c r="L49">
        <v>5</v>
      </c>
      <c r="M49" t="s">
        <v>75</v>
      </c>
      <c r="N49" t="s">
        <v>76</v>
      </c>
      <c r="O49">
        <v>0.48</v>
      </c>
      <c r="P49">
        <v>0</v>
      </c>
      <c r="Q49">
        <v>0</v>
      </c>
      <c r="R49" t="s">
        <v>36</v>
      </c>
      <c r="S49" t="s">
        <v>252</v>
      </c>
      <c r="T49" t="s">
        <v>38</v>
      </c>
    </row>
    <row r="50" spans="1:20" x14ac:dyDescent="0.25">
      <c r="A50" t="s">
        <v>26</v>
      </c>
      <c r="B50" t="s">
        <v>27</v>
      </c>
      <c r="C50" t="s">
        <v>27</v>
      </c>
      <c r="D50" t="s">
        <v>28</v>
      </c>
      <c r="E50" t="s">
        <v>28</v>
      </c>
      <c r="F50" t="s">
        <v>253</v>
      </c>
      <c r="G50" t="s">
        <v>254</v>
      </c>
      <c r="H50" t="s">
        <v>255</v>
      </c>
      <c r="I50" t="s">
        <v>256</v>
      </c>
      <c r="J50" t="s">
        <v>33</v>
      </c>
      <c r="K50">
        <v>1412119</v>
      </c>
      <c r="L50">
        <v>8</v>
      </c>
      <c r="M50" t="s">
        <v>75</v>
      </c>
      <c r="N50" t="s">
        <v>257</v>
      </c>
      <c r="O50">
        <v>1</v>
      </c>
      <c r="P50">
        <v>0</v>
      </c>
      <c r="Q50">
        <v>0</v>
      </c>
      <c r="R50" t="s">
        <v>36</v>
      </c>
      <c r="S50" t="s">
        <v>258</v>
      </c>
      <c r="T50" t="s">
        <v>38</v>
      </c>
    </row>
    <row r="51" spans="1:20" x14ac:dyDescent="0.25">
      <c r="A51" t="s">
        <v>26</v>
      </c>
      <c r="B51" t="s">
        <v>27</v>
      </c>
      <c r="C51" t="s">
        <v>27</v>
      </c>
      <c r="D51" t="s">
        <v>28</v>
      </c>
      <c r="E51" t="s">
        <v>28</v>
      </c>
      <c r="F51" t="s">
        <v>259</v>
      </c>
      <c r="G51" t="s">
        <v>260</v>
      </c>
      <c r="H51" t="s">
        <v>261</v>
      </c>
      <c r="I51" t="s">
        <v>262</v>
      </c>
      <c r="J51" t="s">
        <v>33</v>
      </c>
      <c r="K51">
        <v>1412119</v>
      </c>
      <c r="L51">
        <v>10</v>
      </c>
      <c r="M51" t="s">
        <v>75</v>
      </c>
      <c r="N51" t="s">
        <v>263</v>
      </c>
      <c r="O51">
        <v>1</v>
      </c>
      <c r="P51">
        <v>0</v>
      </c>
      <c r="Q51">
        <v>0</v>
      </c>
      <c r="R51" t="s">
        <v>36</v>
      </c>
      <c r="T51" t="s">
        <v>38</v>
      </c>
    </row>
    <row r="52" spans="1:20" x14ac:dyDescent="0.25">
      <c r="A52" t="s">
        <v>26</v>
      </c>
      <c r="B52" t="s">
        <v>27</v>
      </c>
      <c r="C52" t="s">
        <v>27</v>
      </c>
      <c r="D52" t="s">
        <v>28</v>
      </c>
      <c r="E52" t="s">
        <v>28</v>
      </c>
      <c r="F52" t="s">
        <v>264</v>
      </c>
      <c r="G52" t="s">
        <v>265</v>
      </c>
      <c r="H52" t="s">
        <v>202</v>
      </c>
      <c r="I52" t="s">
        <v>266</v>
      </c>
      <c r="J52" t="s">
        <v>67</v>
      </c>
      <c r="K52">
        <v>1412120</v>
      </c>
      <c r="L52">
        <v>1</v>
      </c>
      <c r="M52" t="s">
        <v>267</v>
      </c>
      <c r="N52" t="s">
        <v>268</v>
      </c>
      <c r="O52">
        <v>19</v>
      </c>
      <c r="P52">
        <v>0</v>
      </c>
      <c r="Q52">
        <v>0</v>
      </c>
      <c r="R52" t="s">
        <v>159</v>
      </c>
      <c r="S52" t="s">
        <v>165</v>
      </c>
      <c r="T52" t="s">
        <v>38</v>
      </c>
    </row>
    <row r="53" spans="1:20" x14ac:dyDescent="0.25">
      <c r="A53" t="s">
        <v>26</v>
      </c>
      <c r="B53" t="s">
        <v>27</v>
      </c>
      <c r="C53" t="s">
        <v>27</v>
      </c>
      <c r="D53" t="s">
        <v>28</v>
      </c>
      <c r="E53" t="s">
        <v>28</v>
      </c>
      <c r="F53" t="s">
        <v>298</v>
      </c>
      <c r="G53" t="s">
        <v>299</v>
      </c>
      <c r="H53" t="s">
        <v>300</v>
      </c>
      <c r="I53" t="s">
        <v>301</v>
      </c>
      <c r="J53" t="s">
        <v>33</v>
      </c>
      <c r="K53">
        <v>1412122</v>
      </c>
      <c r="L53">
        <v>6</v>
      </c>
      <c r="M53" t="s">
        <v>295</v>
      </c>
      <c r="N53" t="s">
        <v>302</v>
      </c>
      <c r="O53">
        <v>1</v>
      </c>
      <c r="P53">
        <v>0</v>
      </c>
      <c r="Q53">
        <v>0</v>
      </c>
      <c r="R53" t="s">
        <v>124</v>
      </c>
      <c r="S53" t="s">
        <v>258</v>
      </c>
      <c r="T53" t="s">
        <v>38</v>
      </c>
    </row>
    <row r="54" spans="1:20" x14ac:dyDescent="0.25">
      <c r="A54" t="s">
        <v>26</v>
      </c>
      <c r="B54" t="s">
        <v>27</v>
      </c>
      <c r="C54" t="s">
        <v>27</v>
      </c>
      <c r="D54" t="s">
        <v>28</v>
      </c>
      <c r="E54" t="s">
        <v>28</v>
      </c>
      <c r="F54" t="s">
        <v>303</v>
      </c>
      <c r="G54" t="s">
        <v>304</v>
      </c>
      <c r="H54" t="s">
        <v>305</v>
      </c>
      <c r="I54" t="s">
        <v>306</v>
      </c>
      <c r="J54" t="s">
        <v>235</v>
      </c>
      <c r="K54">
        <v>1412122</v>
      </c>
      <c r="L54">
        <v>9</v>
      </c>
      <c r="M54" t="s">
        <v>130</v>
      </c>
      <c r="N54" t="s">
        <v>307</v>
      </c>
      <c r="O54">
        <v>0.08</v>
      </c>
      <c r="P54">
        <v>0</v>
      </c>
      <c r="Q54">
        <v>0</v>
      </c>
      <c r="R54" t="s">
        <v>124</v>
      </c>
      <c r="S54" t="s">
        <v>308</v>
      </c>
      <c r="T54" t="s">
        <v>38</v>
      </c>
    </row>
    <row r="55" spans="1:20" x14ac:dyDescent="0.25">
      <c r="A55" t="s">
        <v>26</v>
      </c>
      <c r="B55" t="s">
        <v>27</v>
      </c>
      <c r="C55" t="s">
        <v>27</v>
      </c>
      <c r="D55" t="s">
        <v>28</v>
      </c>
      <c r="E55" t="s">
        <v>28</v>
      </c>
      <c r="F55" t="s">
        <v>309</v>
      </c>
      <c r="G55" t="s">
        <v>310</v>
      </c>
      <c r="H55" t="s">
        <v>311</v>
      </c>
      <c r="I55" t="s">
        <v>312</v>
      </c>
      <c r="J55" t="s">
        <v>74</v>
      </c>
      <c r="K55">
        <v>1412122</v>
      </c>
      <c r="L55">
        <v>11</v>
      </c>
      <c r="M55" t="s">
        <v>295</v>
      </c>
      <c r="N55" t="s">
        <v>313</v>
      </c>
      <c r="O55">
        <v>1</v>
      </c>
      <c r="P55">
        <v>0</v>
      </c>
      <c r="Q55">
        <v>0</v>
      </c>
      <c r="R55" t="s">
        <v>124</v>
      </c>
      <c r="S55" t="s">
        <v>314</v>
      </c>
      <c r="T55" t="s">
        <v>38</v>
      </c>
    </row>
    <row r="56" spans="1:20" x14ac:dyDescent="0.25">
      <c r="A56" t="s">
        <v>26</v>
      </c>
      <c r="B56" t="s">
        <v>27</v>
      </c>
      <c r="C56" t="s">
        <v>27</v>
      </c>
      <c r="D56" t="s">
        <v>28</v>
      </c>
      <c r="E56" t="s">
        <v>28</v>
      </c>
      <c r="F56" t="s">
        <v>315</v>
      </c>
      <c r="G56" t="s">
        <v>316</v>
      </c>
      <c r="H56" t="s">
        <v>317</v>
      </c>
      <c r="I56" t="s">
        <v>318</v>
      </c>
      <c r="J56" t="s">
        <v>235</v>
      </c>
      <c r="K56">
        <v>1412122</v>
      </c>
      <c r="L56">
        <v>15</v>
      </c>
      <c r="M56" t="s">
        <v>130</v>
      </c>
      <c r="N56" t="s">
        <v>319</v>
      </c>
      <c r="O56">
        <v>0.04</v>
      </c>
      <c r="P56">
        <v>0</v>
      </c>
      <c r="Q56">
        <v>0</v>
      </c>
      <c r="R56" t="s">
        <v>124</v>
      </c>
      <c r="S56" t="s">
        <v>320</v>
      </c>
      <c r="T56" t="s">
        <v>38</v>
      </c>
    </row>
    <row r="57" spans="1:20" x14ac:dyDescent="0.25">
      <c r="A57" t="s">
        <v>26</v>
      </c>
      <c r="B57" t="s">
        <v>27</v>
      </c>
      <c r="C57" t="s">
        <v>27</v>
      </c>
      <c r="D57" t="s">
        <v>28</v>
      </c>
      <c r="E57" t="s">
        <v>28</v>
      </c>
      <c r="F57" t="s">
        <v>321</v>
      </c>
      <c r="G57" t="s">
        <v>322</v>
      </c>
      <c r="H57" t="s">
        <v>323</v>
      </c>
      <c r="I57" t="s">
        <v>324</v>
      </c>
      <c r="J57" t="s">
        <v>235</v>
      </c>
      <c r="K57">
        <v>1412122</v>
      </c>
      <c r="L57">
        <v>15</v>
      </c>
      <c r="M57" t="s">
        <v>130</v>
      </c>
      <c r="N57" t="s">
        <v>319</v>
      </c>
      <c r="O57">
        <v>0.04</v>
      </c>
      <c r="P57">
        <v>0</v>
      </c>
      <c r="Q57">
        <v>0</v>
      </c>
      <c r="R57" t="s">
        <v>124</v>
      </c>
      <c r="S57" t="s">
        <v>320</v>
      </c>
      <c r="T57" t="s">
        <v>38</v>
      </c>
    </row>
    <row r="58" spans="1:20" x14ac:dyDescent="0.25">
      <c r="A58" t="s">
        <v>26</v>
      </c>
      <c r="B58" t="s">
        <v>27</v>
      </c>
      <c r="C58" t="s">
        <v>27</v>
      </c>
      <c r="D58" t="s">
        <v>28</v>
      </c>
      <c r="E58" t="s">
        <v>28</v>
      </c>
      <c r="F58" t="s">
        <v>325</v>
      </c>
      <c r="G58" t="s">
        <v>326</v>
      </c>
      <c r="H58" t="s">
        <v>327</v>
      </c>
      <c r="I58" t="s">
        <v>328</v>
      </c>
      <c r="J58" t="s">
        <v>74</v>
      </c>
      <c r="K58">
        <v>1412122</v>
      </c>
      <c r="L58">
        <v>15</v>
      </c>
      <c r="M58" t="s">
        <v>130</v>
      </c>
      <c r="N58" t="s">
        <v>329</v>
      </c>
      <c r="O58">
        <v>0.12</v>
      </c>
      <c r="P58">
        <v>0</v>
      </c>
      <c r="Q58">
        <v>0</v>
      </c>
      <c r="R58" t="s">
        <v>124</v>
      </c>
      <c r="S58" t="s">
        <v>330</v>
      </c>
      <c r="T58" t="s">
        <v>38</v>
      </c>
    </row>
    <row r="59" spans="1:20" x14ac:dyDescent="0.25">
      <c r="A59" t="s">
        <v>26</v>
      </c>
      <c r="B59" t="s">
        <v>27</v>
      </c>
      <c r="C59" t="s">
        <v>27</v>
      </c>
      <c r="D59" t="s">
        <v>28</v>
      </c>
      <c r="E59" t="s">
        <v>28</v>
      </c>
      <c r="F59" t="s">
        <v>331</v>
      </c>
      <c r="G59" t="s">
        <v>332</v>
      </c>
      <c r="H59" t="s">
        <v>333</v>
      </c>
      <c r="I59" t="s">
        <v>334</v>
      </c>
      <c r="J59" t="s">
        <v>74</v>
      </c>
      <c r="K59">
        <v>1412123</v>
      </c>
      <c r="L59">
        <v>4</v>
      </c>
      <c r="M59" t="s">
        <v>295</v>
      </c>
      <c r="N59" t="s">
        <v>335</v>
      </c>
      <c r="O59">
        <v>1</v>
      </c>
      <c r="P59">
        <v>0</v>
      </c>
      <c r="Q59">
        <v>0</v>
      </c>
      <c r="R59" t="s">
        <v>124</v>
      </c>
      <c r="S59" t="s">
        <v>336</v>
      </c>
      <c r="T59" t="s">
        <v>38</v>
      </c>
    </row>
    <row r="60" spans="1:20" x14ac:dyDescent="0.25">
      <c r="A60" t="s">
        <v>26</v>
      </c>
      <c r="B60" t="s">
        <v>27</v>
      </c>
      <c r="C60" t="s">
        <v>27</v>
      </c>
      <c r="D60" t="s">
        <v>28</v>
      </c>
      <c r="E60" t="s">
        <v>28</v>
      </c>
      <c r="F60" t="s">
        <v>337</v>
      </c>
      <c r="G60" t="s">
        <v>338</v>
      </c>
      <c r="H60" t="s">
        <v>339</v>
      </c>
      <c r="I60" t="s">
        <v>340</v>
      </c>
      <c r="J60" t="s">
        <v>74</v>
      </c>
      <c r="K60">
        <v>1412123</v>
      </c>
      <c r="L60">
        <v>4</v>
      </c>
      <c r="M60" t="s">
        <v>295</v>
      </c>
      <c r="N60" t="s">
        <v>335</v>
      </c>
      <c r="O60">
        <v>0.48</v>
      </c>
      <c r="P60">
        <v>0</v>
      </c>
      <c r="Q60">
        <v>0</v>
      </c>
      <c r="R60" t="s">
        <v>124</v>
      </c>
      <c r="S60" t="s">
        <v>341</v>
      </c>
      <c r="T60" t="s">
        <v>38</v>
      </c>
    </row>
    <row r="61" spans="1:20" x14ac:dyDescent="0.25">
      <c r="A61" t="s">
        <v>26</v>
      </c>
      <c r="B61" t="s">
        <v>27</v>
      </c>
      <c r="C61" t="s">
        <v>27</v>
      </c>
      <c r="D61" t="s">
        <v>28</v>
      </c>
      <c r="E61" t="s">
        <v>28</v>
      </c>
      <c r="F61" t="s">
        <v>342</v>
      </c>
      <c r="G61" t="s">
        <v>343</v>
      </c>
      <c r="H61" t="s">
        <v>344</v>
      </c>
      <c r="I61" t="s">
        <v>345</v>
      </c>
      <c r="J61" t="s">
        <v>74</v>
      </c>
      <c r="K61">
        <v>1412123</v>
      </c>
      <c r="L61">
        <v>9</v>
      </c>
      <c r="M61" t="s">
        <v>122</v>
      </c>
      <c r="N61" t="s">
        <v>346</v>
      </c>
      <c r="O61">
        <v>0.16</v>
      </c>
      <c r="P61">
        <v>0</v>
      </c>
      <c r="Q61">
        <v>0</v>
      </c>
      <c r="R61" t="s">
        <v>124</v>
      </c>
      <c r="S61" t="s">
        <v>347</v>
      </c>
      <c r="T61" t="s">
        <v>38</v>
      </c>
    </row>
    <row r="62" spans="1:20" x14ac:dyDescent="0.25">
      <c r="A62" t="s">
        <v>26</v>
      </c>
      <c r="B62" t="s">
        <v>27</v>
      </c>
      <c r="C62" t="s">
        <v>27</v>
      </c>
      <c r="D62" t="s">
        <v>28</v>
      </c>
      <c r="E62" t="s">
        <v>28</v>
      </c>
      <c r="F62" t="s">
        <v>348</v>
      </c>
      <c r="G62" t="s">
        <v>349</v>
      </c>
      <c r="H62" t="s">
        <v>350</v>
      </c>
      <c r="I62" t="s">
        <v>351</v>
      </c>
      <c r="J62" t="s">
        <v>74</v>
      </c>
      <c r="K62">
        <v>1412123</v>
      </c>
      <c r="L62">
        <v>13</v>
      </c>
      <c r="M62" t="s">
        <v>122</v>
      </c>
      <c r="N62" t="s">
        <v>352</v>
      </c>
      <c r="O62">
        <v>0.2</v>
      </c>
      <c r="P62">
        <v>0</v>
      </c>
      <c r="Q62">
        <v>0</v>
      </c>
      <c r="R62" t="s">
        <v>124</v>
      </c>
      <c r="S62" t="s">
        <v>84</v>
      </c>
      <c r="T62" t="s">
        <v>38</v>
      </c>
    </row>
    <row r="63" spans="1:20" x14ac:dyDescent="0.25">
      <c r="A63" t="s">
        <v>26</v>
      </c>
      <c r="B63" t="s">
        <v>27</v>
      </c>
      <c r="C63" t="s">
        <v>27</v>
      </c>
      <c r="D63" t="s">
        <v>28</v>
      </c>
      <c r="E63" t="s">
        <v>28</v>
      </c>
      <c r="F63" t="s">
        <v>353</v>
      </c>
      <c r="G63" t="s">
        <v>354</v>
      </c>
      <c r="H63" t="s">
        <v>355</v>
      </c>
      <c r="I63" t="s">
        <v>356</v>
      </c>
      <c r="J63" t="s">
        <v>121</v>
      </c>
      <c r="K63">
        <v>1412127</v>
      </c>
      <c r="L63">
        <v>1</v>
      </c>
      <c r="M63" t="s">
        <v>357</v>
      </c>
      <c r="N63" t="s">
        <v>358</v>
      </c>
      <c r="O63">
        <v>1.02</v>
      </c>
      <c r="P63">
        <v>0</v>
      </c>
      <c r="Q63">
        <v>0</v>
      </c>
      <c r="R63" t="s">
        <v>359</v>
      </c>
      <c r="S63" t="s">
        <v>360</v>
      </c>
      <c r="T63" t="s">
        <v>38</v>
      </c>
    </row>
    <row r="64" spans="1:20" x14ac:dyDescent="0.25">
      <c r="A64" t="s">
        <v>26</v>
      </c>
      <c r="B64" t="s">
        <v>27</v>
      </c>
      <c r="C64" t="s">
        <v>27</v>
      </c>
      <c r="D64" t="s">
        <v>28</v>
      </c>
      <c r="E64" t="s">
        <v>28</v>
      </c>
      <c r="F64" t="s">
        <v>361</v>
      </c>
      <c r="G64" t="s">
        <v>362</v>
      </c>
      <c r="H64" t="s">
        <v>363</v>
      </c>
      <c r="I64" t="s">
        <v>364</v>
      </c>
      <c r="J64" t="s">
        <v>204</v>
      </c>
      <c r="K64">
        <v>1412127</v>
      </c>
      <c r="L64">
        <v>2</v>
      </c>
      <c r="M64" t="s">
        <v>365</v>
      </c>
      <c r="N64" t="s">
        <v>366</v>
      </c>
      <c r="O64">
        <v>1</v>
      </c>
      <c r="P64">
        <v>0</v>
      </c>
      <c r="Q64">
        <v>0</v>
      </c>
      <c r="R64" t="s">
        <v>359</v>
      </c>
      <c r="S64" t="s">
        <v>367</v>
      </c>
      <c r="T64" t="s">
        <v>38</v>
      </c>
    </row>
    <row r="65" spans="1:20" x14ac:dyDescent="0.25">
      <c r="A65" t="s">
        <v>26</v>
      </c>
      <c r="B65" t="s">
        <v>27</v>
      </c>
      <c r="C65" t="s">
        <v>27</v>
      </c>
      <c r="D65" t="s">
        <v>28</v>
      </c>
      <c r="E65" t="s">
        <v>28</v>
      </c>
      <c r="F65" t="s">
        <v>368</v>
      </c>
      <c r="G65" t="s">
        <v>369</v>
      </c>
      <c r="H65" t="s">
        <v>370</v>
      </c>
      <c r="I65" t="s">
        <v>371</v>
      </c>
      <c r="J65" t="s">
        <v>74</v>
      </c>
      <c r="K65">
        <v>1412127</v>
      </c>
      <c r="L65">
        <v>3</v>
      </c>
      <c r="M65" t="s">
        <v>357</v>
      </c>
      <c r="N65" t="s">
        <v>372</v>
      </c>
      <c r="O65">
        <v>0.2</v>
      </c>
      <c r="P65">
        <v>0</v>
      </c>
      <c r="Q65">
        <v>0</v>
      </c>
      <c r="R65" t="s">
        <v>359</v>
      </c>
      <c r="S65" t="s">
        <v>373</v>
      </c>
      <c r="T65" t="s">
        <v>38</v>
      </c>
    </row>
    <row r="66" spans="1:20" x14ac:dyDescent="0.25">
      <c r="A66" t="s">
        <v>26</v>
      </c>
      <c r="B66" t="s">
        <v>27</v>
      </c>
      <c r="C66" t="s">
        <v>27</v>
      </c>
      <c r="D66" t="s">
        <v>28</v>
      </c>
      <c r="E66" t="s">
        <v>28</v>
      </c>
      <c r="F66" t="s">
        <v>374</v>
      </c>
      <c r="G66" t="s">
        <v>375</v>
      </c>
      <c r="H66" t="s">
        <v>376</v>
      </c>
      <c r="I66" t="s">
        <v>377</v>
      </c>
      <c r="J66" t="s">
        <v>74</v>
      </c>
      <c r="K66">
        <v>1412127</v>
      </c>
      <c r="L66">
        <v>5</v>
      </c>
      <c r="M66" t="s">
        <v>378</v>
      </c>
      <c r="N66" t="s">
        <v>379</v>
      </c>
      <c r="O66">
        <v>1</v>
      </c>
      <c r="P66">
        <v>0</v>
      </c>
      <c r="Q66">
        <v>0</v>
      </c>
      <c r="R66" t="s">
        <v>359</v>
      </c>
      <c r="S66" t="s">
        <v>380</v>
      </c>
      <c r="T66" t="s">
        <v>38</v>
      </c>
    </row>
    <row r="67" spans="1:20" x14ac:dyDescent="0.25">
      <c r="A67" t="s">
        <v>26</v>
      </c>
      <c r="B67" t="s">
        <v>27</v>
      </c>
      <c r="C67" t="s">
        <v>27</v>
      </c>
      <c r="D67" t="s">
        <v>28</v>
      </c>
      <c r="E67" t="s">
        <v>28</v>
      </c>
      <c r="F67" t="s">
        <v>381</v>
      </c>
      <c r="G67" t="s">
        <v>382</v>
      </c>
      <c r="H67" t="s">
        <v>383</v>
      </c>
      <c r="I67" t="s">
        <v>384</v>
      </c>
      <c r="J67" t="s">
        <v>74</v>
      </c>
      <c r="K67">
        <v>1412127</v>
      </c>
      <c r="L67">
        <v>6</v>
      </c>
      <c r="M67" t="s">
        <v>378</v>
      </c>
      <c r="N67" t="s">
        <v>385</v>
      </c>
      <c r="O67">
        <v>0.4</v>
      </c>
      <c r="P67">
        <v>0</v>
      </c>
      <c r="Q67">
        <v>0</v>
      </c>
      <c r="R67" t="s">
        <v>359</v>
      </c>
      <c r="S67" t="s">
        <v>386</v>
      </c>
      <c r="T67" t="s">
        <v>38</v>
      </c>
    </row>
    <row r="68" spans="1:20" x14ac:dyDescent="0.25">
      <c r="A68" t="s">
        <v>26</v>
      </c>
      <c r="B68" t="s">
        <v>27</v>
      </c>
      <c r="C68" t="s">
        <v>27</v>
      </c>
      <c r="D68" t="s">
        <v>28</v>
      </c>
      <c r="E68" t="s">
        <v>28</v>
      </c>
      <c r="F68" t="s">
        <v>387</v>
      </c>
      <c r="G68" t="s">
        <v>388</v>
      </c>
      <c r="H68" t="s">
        <v>389</v>
      </c>
      <c r="I68" t="s">
        <v>390</v>
      </c>
      <c r="J68" t="s">
        <v>235</v>
      </c>
      <c r="K68">
        <v>1412127</v>
      </c>
      <c r="L68">
        <v>15</v>
      </c>
      <c r="M68" t="s">
        <v>365</v>
      </c>
      <c r="N68" t="s">
        <v>391</v>
      </c>
      <c r="O68">
        <v>0.04</v>
      </c>
      <c r="P68">
        <v>0</v>
      </c>
      <c r="Q68">
        <v>0</v>
      </c>
      <c r="R68" t="s">
        <v>359</v>
      </c>
      <c r="S68" t="s">
        <v>392</v>
      </c>
      <c r="T68" t="s">
        <v>38</v>
      </c>
    </row>
    <row r="69" spans="1:20" x14ac:dyDescent="0.25">
      <c r="A69" t="s">
        <v>26</v>
      </c>
      <c r="B69" t="s">
        <v>27</v>
      </c>
      <c r="C69" t="s">
        <v>27</v>
      </c>
      <c r="D69" t="s">
        <v>28</v>
      </c>
      <c r="E69" t="s">
        <v>28</v>
      </c>
      <c r="F69" t="s">
        <v>393</v>
      </c>
      <c r="G69" t="s">
        <v>394</v>
      </c>
      <c r="H69" t="s">
        <v>395</v>
      </c>
      <c r="I69" t="s">
        <v>396</v>
      </c>
      <c r="J69" t="s">
        <v>33</v>
      </c>
      <c r="K69">
        <v>1412128</v>
      </c>
      <c r="L69">
        <v>4</v>
      </c>
      <c r="M69" t="s">
        <v>150</v>
      </c>
      <c r="N69" t="s">
        <v>397</v>
      </c>
      <c r="O69">
        <v>2</v>
      </c>
      <c r="P69">
        <v>0</v>
      </c>
      <c r="Q69">
        <v>0</v>
      </c>
      <c r="R69" t="s">
        <v>36</v>
      </c>
      <c r="S69" t="s">
        <v>398</v>
      </c>
      <c r="T69" t="s">
        <v>38</v>
      </c>
    </row>
    <row r="70" spans="1:20" x14ac:dyDescent="0.25">
      <c r="A70" t="s">
        <v>26</v>
      </c>
      <c r="B70" t="s">
        <v>27</v>
      </c>
      <c r="C70" t="s">
        <v>27</v>
      </c>
      <c r="D70" t="s">
        <v>28</v>
      </c>
      <c r="E70" t="s">
        <v>28</v>
      </c>
      <c r="F70" t="s">
        <v>399</v>
      </c>
      <c r="G70" t="s">
        <v>400</v>
      </c>
      <c r="H70" t="s">
        <v>401</v>
      </c>
      <c r="I70" t="s">
        <v>402</v>
      </c>
      <c r="J70" t="s">
        <v>74</v>
      </c>
      <c r="K70">
        <v>1412128</v>
      </c>
      <c r="L70">
        <v>4</v>
      </c>
      <c r="M70" t="s">
        <v>150</v>
      </c>
      <c r="N70" t="s">
        <v>403</v>
      </c>
      <c r="O70">
        <v>1</v>
      </c>
      <c r="P70">
        <v>0</v>
      </c>
      <c r="Q70">
        <v>0</v>
      </c>
      <c r="R70" t="s">
        <v>36</v>
      </c>
      <c r="S70" t="s">
        <v>398</v>
      </c>
      <c r="T70" t="s">
        <v>38</v>
      </c>
    </row>
    <row r="71" spans="1:20" x14ac:dyDescent="0.25">
      <c r="A71" t="s">
        <v>26</v>
      </c>
      <c r="B71" t="s">
        <v>27</v>
      </c>
      <c r="C71" t="s">
        <v>27</v>
      </c>
      <c r="D71" t="s">
        <v>28</v>
      </c>
      <c r="E71" t="s">
        <v>28</v>
      </c>
      <c r="F71" t="s">
        <v>404</v>
      </c>
      <c r="G71" t="s">
        <v>405</v>
      </c>
      <c r="H71" t="s">
        <v>406</v>
      </c>
      <c r="I71" t="s">
        <v>407</v>
      </c>
      <c r="J71" t="s">
        <v>74</v>
      </c>
      <c r="K71">
        <v>1412128</v>
      </c>
      <c r="L71">
        <v>5</v>
      </c>
      <c r="M71" t="s">
        <v>150</v>
      </c>
      <c r="N71" t="s">
        <v>408</v>
      </c>
      <c r="O71">
        <v>1</v>
      </c>
      <c r="P71">
        <v>0</v>
      </c>
      <c r="Q71">
        <v>0</v>
      </c>
      <c r="R71" t="s">
        <v>36</v>
      </c>
      <c r="S71" t="s">
        <v>409</v>
      </c>
      <c r="T71" t="s">
        <v>38</v>
      </c>
    </row>
    <row r="72" spans="1:20" x14ac:dyDescent="0.25">
      <c r="A72" t="s">
        <v>26</v>
      </c>
      <c r="B72" t="s">
        <v>27</v>
      </c>
      <c r="C72" t="s">
        <v>27</v>
      </c>
      <c r="D72" t="s">
        <v>28</v>
      </c>
      <c r="E72" t="s">
        <v>28</v>
      </c>
      <c r="F72" t="s">
        <v>410</v>
      </c>
      <c r="G72" t="s">
        <v>411</v>
      </c>
      <c r="H72" t="s">
        <v>412</v>
      </c>
      <c r="I72" t="s">
        <v>413</v>
      </c>
      <c r="J72" t="s">
        <v>74</v>
      </c>
      <c r="K72">
        <v>1412128</v>
      </c>
      <c r="L72">
        <v>5</v>
      </c>
      <c r="M72" t="s">
        <v>150</v>
      </c>
      <c r="N72" t="s">
        <v>414</v>
      </c>
      <c r="O72">
        <v>0.8</v>
      </c>
      <c r="P72">
        <v>0</v>
      </c>
      <c r="Q72">
        <v>0</v>
      </c>
      <c r="R72" t="s">
        <v>36</v>
      </c>
      <c r="S72" t="s">
        <v>398</v>
      </c>
      <c r="T72" t="s">
        <v>38</v>
      </c>
    </row>
    <row r="73" spans="1:20" x14ac:dyDescent="0.25">
      <c r="A73" t="s">
        <v>26</v>
      </c>
      <c r="B73" t="s">
        <v>27</v>
      </c>
      <c r="C73" t="s">
        <v>27</v>
      </c>
      <c r="D73" t="s">
        <v>28</v>
      </c>
      <c r="E73" t="s">
        <v>28</v>
      </c>
      <c r="F73" t="s">
        <v>435</v>
      </c>
      <c r="G73" t="s">
        <v>436</v>
      </c>
      <c r="H73" t="s">
        <v>437</v>
      </c>
      <c r="I73" t="s">
        <v>438</v>
      </c>
      <c r="J73" t="s">
        <v>67</v>
      </c>
      <c r="K73">
        <v>1412131</v>
      </c>
      <c r="L73">
        <v>3</v>
      </c>
      <c r="M73" t="s">
        <v>34</v>
      </c>
      <c r="N73" t="s">
        <v>439</v>
      </c>
      <c r="O73">
        <v>1</v>
      </c>
      <c r="P73">
        <v>0</v>
      </c>
      <c r="Q73">
        <v>0</v>
      </c>
      <c r="R73" t="s">
        <v>36</v>
      </c>
      <c r="S73" t="s">
        <v>37</v>
      </c>
      <c r="T73" t="s">
        <v>38</v>
      </c>
    </row>
    <row r="74" spans="1:20" x14ac:dyDescent="0.25">
      <c r="A74" t="s">
        <v>26</v>
      </c>
      <c r="B74" t="s">
        <v>27</v>
      </c>
      <c r="C74" t="s">
        <v>27</v>
      </c>
      <c r="D74" t="s">
        <v>28</v>
      </c>
      <c r="E74" t="s">
        <v>28</v>
      </c>
      <c r="F74" t="s">
        <v>440</v>
      </c>
      <c r="G74" t="s">
        <v>441</v>
      </c>
      <c r="H74" t="s">
        <v>442</v>
      </c>
      <c r="I74" t="s">
        <v>443</v>
      </c>
      <c r="J74" t="s">
        <v>67</v>
      </c>
      <c r="K74">
        <v>1412131</v>
      </c>
      <c r="L74">
        <v>5</v>
      </c>
      <c r="M74" t="s">
        <v>175</v>
      </c>
      <c r="N74" t="s">
        <v>444</v>
      </c>
      <c r="O74">
        <v>0.2</v>
      </c>
      <c r="P74">
        <v>0</v>
      </c>
      <c r="Q74">
        <v>0</v>
      </c>
      <c r="R74" t="s">
        <v>36</v>
      </c>
      <c r="S74" t="s">
        <v>445</v>
      </c>
      <c r="T74" t="s">
        <v>38</v>
      </c>
    </row>
  </sheetData>
  <autoFilter ref="A24:T7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95"/>
  <sheetViews>
    <sheetView tabSelected="1" topLeftCell="A2" workbookViewId="0">
      <selection activeCell="E7" sqref="E7"/>
    </sheetView>
  </sheetViews>
  <sheetFormatPr defaultColWidth="14.42578125" defaultRowHeight="15" x14ac:dyDescent="0.25"/>
  <cols>
    <col min="1" max="1" width="13.28515625" style="9" customWidth="1"/>
    <col min="2" max="2" width="16.42578125" style="9" customWidth="1"/>
    <col min="3" max="3" width="10.140625" style="9" customWidth="1"/>
    <col min="4" max="4" width="9.28515625" style="9" customWidth="1"/>
    <col min="5" max="5" width="12" style="9" customWidth="1"/>
    <col min="6" max="6" width="11.140625" style="9" customWidth="1"/>
    <col min="7" max="7" width="14.42578125" style="9" customWidth="1"/>
    <col min="8" max="8" width="10.7109375" style="9" customWidth="1"/>
    <col min="9" max="9" width="11.140625" style="9" customWidth="1"/>
    <col min="10" max="10" width="10.5703125" style="9" customWidth="1"/>
    <col min="11" max="11" width="11.140625" style="9" customWidth="1"/>
    <col min="12" max="12" width="11.7109375" style="9" customWidth="1"/>
    <col min="13" max="13" width="13.85546875" style="9" customWidth="1"/>
    <col min="14" max="14" width="10.28515625" style="9" customWidth="1"/>
    <col min="15" max="24" width="14.42578125" style="9" customWidth="1"/>
    <col min="25" max="16384" width="14.42578125" style="9"/>
  </cols>
  <sheetData>
    <row r="1" spans="1:24" ht="20.25" x14ac:dyDescent="0.3">
      <c r="A1" s="5" t="s">
        <v>446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7"/>
      <c r="N1" s="8"/>
      <c r="O1" s="8"/>
      <c r="P1" s="8"/>
      <c r="Q1" s="8"/>
      <c r="R1" s="8"/>
      <c r="S1" s="8"/>
      <c r="T1" s="8"/>
      <c r="U1" s="8"/>
      <c r="V1" s="8"/>
      <c r="W1" s="8"/>
      <c r="X1" s="8"/>
    </row>
    <row r="2" spans="1:24" ht="21" thickBot="1" x14ac:dyDescent="0.35">
      <c r="A2" s="10" t="s">
        <v>447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2"/>
      <c r="N2" s="8"/>
      <c r="O2" s="8"/>
      <c r="P2" s="8"/>
      <c r="Q2" s="8"/>
      <c r="R2" s="8"/>
      <c r="S2" s="8"/>
      <c r="T2" s="8"/>
      <c r="U2" s="8"/>
      <c r="V2" s="8"/>
      <c r="W2" s="8"/>
      <c r="X2" s="8"/>
    </row>
    <row r="3" spans="1:24" s="17" customFormat="1" ht="35.25" customHeight="1" x14ac:dyDescent="0.25">
      <c r="A3" s="13" t="s">
        <v>448</v>
      </c>
      <c r="B3" s="14" t="s">
        <v>449</v>
      </c>
      <c r="C3" s="14" t="s">
        <v>450</v>
      </c>
      <c r="D3" s="14" t="s">
        <v>451</v>
      </c>
      <c r="E3" s="14" t="s">
        <v>452</v>
      </c>
      <c r="F3" s="14" t="s">
        <v>453</v>
      </c>
      <c r="G3" s="14" t="s">
        <v>454</v>
      </c>
      <c r="H3" s="14" t="s">
        <v>455</v>
      </c>
      <c r="I3" s="14"/>
      <c r="J3" s="14"/>
      <c r="K3" s="14"/>
      <c r="L3" s="14"/>
      <c r="M3" s="14"/>
      <c r="N3" s="15"/>
      <c r="O3" s="16"/>
      <c r="P3" s="16"/>
      <c r="Q3" s="16"/>
      <c r="R3" s="16"/>
      <c r="S3" s="16"/>
      <c r="T3" s="16"/>
      <c r="U3" s="16"/>
      <c r="V3" s="16"/>
      <c r="W3" s="16"/>
      <c r="X3" s="16"/>
    </row>
    <row r="4" spans="1:24" s="17" customFormat="1" ht="60" customHeight="1" x14ac:dyDescent="0.25">
      <c r="A4" s="18"/>
      <c r="B4" s="19"/>
      <c r="C4" s="19"/>
      <c r="D4" s="19"/>
      <c r="E4" s="19"/>
      <c r="F4" s="19"/>
      <c r="G4" s="19"/>
      <c r="H4" s="20" t="s">
        <v>456</v>
      </c>
      <c r="I4" s="20" t="s">
        <v>457</v>
      </c>
      <c r="J4" s="20" t="s">
        <v>458</v>
      </c>
      <c r="K4" s="20" t="s">
        <v>459</v>
      </c>
      <c r="L4" s="20" t="s">
        <v>460</v>
      </c>
      <c r="M4" s="20" t="s">
        <v>452</v>
      </c>
      <c r="N4" s="21" t="s">
        <v>461</v>
      </c>
      <c r="O4" s="16"/>
      <c r="P4" s="16"/>
      <c r="Q4" s="16"/>
      <c r="R4" s="16"/>
      <c r="S4" s="16"/>
      <c r="T4" s="16"/>
      <c r="U4" s="16"/>
      <c r="V4" s="16"/>
      <c r="W4" s="16"/>
      <c r="X4" s="16"/>
    </row>
    <row r="5" spans="1:24" s="17" customFormat="1" ht="28.5" customHeight="1" x14ac:dyDescent="0.25">
      <c r="A5" s="22">
        <v>1</v>
      </c>
      <c r="B5" s="23">
        <v>2</v>
      </c>
      <c r="C5" s="23">
        <v>3</v>
      </c>
      <c r="D5" s="23">
        <v>4</v>
      </c>
      <c r="E5" s="23" t="s">
        <v>462</v>
      </c>
      <c r="F5" s="23">
        <v>6</v>
      </c>
      <c r="G5" s="23" t="s">
        <v>463</v>
      </c>
      <c r="H5" s="23"/>
      <c r="I5" s="23">
        <v>8</v>
      </c>
      <c r="J5" s="23">
        <v>9</v>
      </c>
      <c r="K5" s="23">
        <v>10</v>
      </c>
      <c r="L5" s="23">
        <v>11</v>
      </c>
      <c r="M5" s="23" t="s">
        <v>464</v>
      </c>
      <c r="N5" s="24"/>
      <c r="O5" s="16"/>
      <c r="P5" s="16"/>
      <c r="Q5" s="16"/>
      <c r="R5" s="16"/>
      <c r="S5" s="16"/>
      <c r="T5" s="16"/>
      <c r="U5" s="16"/>
      <c r="V5" s="16"/>
      <c r="W5" s="16"/>
      <c r="X5" s="16"/>
    </row>
    <row r="6" spans="1:24" ht="27" customHeight="1" x14ac:dyDescent="0.3">
      <c r="A6" s="25" t="s">
        <v>465</v>
      </c>
      <c r="B6" s="26" t="s">
        <v>466</v>
      </c>
      <c r="C6" s="27">
        <v>0</v>
      </c>
      <c r="D6" s="27">
        <v>0</v>
      </c>
      <c r="E6" s="27">
        <f>C6+D6</f>
        <v>0</v>
      </c>
      <c r="F6" s="27">
        <v>0</v>
      </c>
      <c r="G6" s="27">
        <v>0</v>
      </c>
      <c r="H6" s="27">
        <v>0</v>
      </c>
      <c r="I6" s="28">
        <f>G6-H6</f>
        <v>0</v>
      </c>
      <c r="J6" s="28">
        <v>0</v>
      </c>
      <c r="K6" s="27">
        <v>0</v>
      </c>
      <c r="L6" s="27">
        <v>0</v>
      </c>
      <c r="M6" s="29">
        <f t="shared" ref="M6:M14" si="0">SUM(H6:L6)</f>
        <v>0</v>
      </c>
      <c r="N6" s="30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27" customHeight="1" x14ac:dyDescent="0.3">
      <c r="A7" s="31"/>
      <c r="B7" s="26" t="s">
        <v>467</v>
      </c>
      <c r="C7" s="27">
        <v>3</v>
      </c>
      <c r="D7" s="27">
        <v>2</v>
      </c>
      <c r="E7" s="27">
        <f t="shared" ref="E7:E14" si="1">C7+D7</f>
        <v>5</v>
      </c>
      <c r="F7" s="27">
        <v>0</v>
      </c>
      <c r="G7" s="27">
        <f>C7+D7-F7</f>
        <v>5</v>
      </c>
      <c r="H7" s="27">
        <v>2</v>
      </c>
      <c r="I7" s="28">
        <f t="shared" ref="I7:I14" si="2">G7-H7</f>
        <v>3</v>
      </c>
      <c r="J7" s="28">
        <v>0</v>
      </c>
      <c r="K7" s="27">
        <v>0</v>
      </c>
      <c r="L7" s="27">
        <v>0</v>
      </c>
      <c r="M7" s="29">
        <f t="shared" si="0"/>
        <v>5</v>
      </c>
      <c r="N7" s="30"/>
      <c r="O7" s="8"/>
      <c r="P7" s="8"/>
      <c r="Q7" s="8"/>
      <c r="R7" s="8"/>
      <c r="S7" s="8"/>
      <c r="T7" s="8"/>
      <c r="U7" s="8"/>
      <c r="V7" s="8"/>
      <c r="W7" s="8"/>
      <c r="X7" s="8"/>
    </row>
    <row r="8" spans="1:24" ht="27" customHeight="1" x14ac:dyDescent="0.3">
      <c r="A8" s="31"/>
      <c r="B8" s="32" t="s">
        <v>468</v>
      </c>
      <c r="C8" s="27">
        <v>42</v>
      </c>
      <c r="D8" s="27">
        <v>14</v>
      </c>
      <c r="E8" s="27">
        <f t="shared" si="1"/>
        <v>56</v>
      </c>
      <c r="F8" s="27">
        <v>22</v>
      </c>
      <c r="G8" s="27">
        <f t="shared" ref="G8:G14" si="3">C8+D8-F8</f>
        <v>34</v>
      </c>
      <c r="H8" s="27">
        <v>14</v>
      </c>
      <c r="I8" s="28">
        <f t="shared" si="2"/>
        <v>20</v>
      </c>
      <c r="J8" s="28">
        <v>0</v>
      </c>
      <c r="K8" s="27">
        <v>0</v>
      </c>
      <c r="L8" s="27">
        <v>0</v>
      </c>
      <c r="M8" s="29">
        <f t="shared" si="0"/>
        <v>34</v>
      </c>
      <c r="N8" s="30"/>
      <c r="O8" s="8"/>
      <c r="P8" s="8"/>
      <c r="Q8" s="8"/>
      <c r="R8" s="8"/>
      <c r="S8" s="8"/>
      <c r="T8" s="8"/>
      <c r="U8" s="8"/>
      <c r="V8" s="8"/>
      <c r="W8" s="8"/>
      <c r="X8" s="8"/>
    </row>
    <row r="9" spans="1:24" ht="27" customHeight="1" x14ac:dyDescent="0.3">
      <c r="A9" s="31"/>
      <c r="B9" s="32" t="s">
        <v>469</v>
      </c>
      <c r="C9" s="27">
        <v>5</v>
      </c>
      <c r="D9" s="27">
        <v>2</v>
      </c>
      <c r="E9" s="27">
        <f t="shared" si="1"/>
        <v>7</v>
      </c>
      <c r="F9" s="27">
        <v>1</v>
      </c>
      <c r="G9" s="27">
        <f t="shared" si="3"/>
        <v>6</v>
      </c>
      <c r="H9" s="27">
        <v>2</v>
      </c>
      <c r="I9" s="28">
        <f t="shared" si="2"/>
        <v>4</v>
      </c>
      <c r="J9" s="28">
        <v>0</v>
      </c>
      <c r="K9" s="27">
        <v>0</v>
      </c>
      <c r="L9" s="27">
        <v>0</v>
      </c>
      <c r="M9" s="29">
        <f t="shared" si="0"/>
        <v>6</v>
      </c>
      <c r="N9" s="30"/>
      <c r="O9" s="8"/>
      <c r="P9" s="8"/>
      <c r="Q9" s="8"/>
      <c r="R9" s="8"/>
      <c r="S9" s="8"/>
      <c r="T9" s="8"/>
      <c r="U9" s="8"/>
      <c r="V9" s="8"/>
      <c r="W9" s="8"/>
      <c r="X9" s="8"/>
    </row>
    <row r="10" spans="1:24" ht="27" customHeight="1" x14ac:dyDescent="0.3">
      <c r="A10" s="31"/>
      <c r="B10" s="32" t="s">
        <v>470</v>
      </c>
      <c r="C10" s="27">
        <v>0</v>
      </c>
      <c r="D10" s="27">
        <v>0</v>
      </c>
      <c r="E10" s="27">
        <f t="shared" si="1"/>
        <v>0</v>
      </c>
      <c r="F10" s="27">
        <v>0</v>
      </c>
      <c r="G10" s="27">
        <f t="shared" si="3"/>
        <v>0</v>
      </c>
      <c r="H10" s="27">
        <v>0</v>
      </c>
      <c r="I10" s="28">
        <f t="shared" si="2"/>
        <v>0</v>
      </c>
      <c r="J10" s="28">
        <v>0</v>
      </c>
      <c r="K10" s="27">
        <v>0</v>
      </c>
      <c r="L10" s="27">
        <v>0</v>
      </c>
      <c r="M10" s="29">
        <f t="shared" si="0"/>
        <v>0</v>
      </c>
      <c r="N10" s="30"/>
      <c r="O10" s="8"/>
      <c r="P10" s="8"/>
      <c r="Q10" s="8"/>
      <c r="R10" s="8"/>
      <c r="S10" s="8"/>
      <c r="T10" s="8"/>
      <c r="U10" s="8"/>
      <c r="V10" s="8"/>
      <c r="W10" s="8"/>
      <c r="X10" s="8"/>
    </row>
    <row r="11" spans="1:24" ht="27" customHeight="1" x14ac:dyDescent="0.3">
      <c r="A11" s="31"/>
      <c r="B11" s="32" t="s">
        <v>471</v>
      </c>
      <c r="C11" s="27">
        <v>0</v>
      </c>
      <c r="D11" s="27">
        <v>1</v>
      </c>
      <c r="E11" s="27">
        <f t="shared" si="1"/>
        <v>1</v>
      </c>
      <c r="F11" s="27">
        <v>1</v>
      </c>
      <c r="G11" s="27">
        <f t="shared" si="3"/>
        <v>0</v>
      </c>
      <c r="H11" s="27">
        <v>0</v>
      </c>
      <c r="I11" s="28">
        <v>0</v>
      </c>
      <c r="J11" s="28">
        <v>0</v>
      </c>
      <c r="K11" s="27">
        <v>0</v>
      </c>
      <c r="L11" s="27">
        <v>0</v>
      </c>
      <c r="M11" s="29">
        <f t="shared" si="0"/>
        <v>0</v>
      </c>
      <c r="N11" s="30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spans="1:24" ht="27" customHeight="1" x14ac:dyDescent="0.3">
      <c r="A12" s="31"/>
      <c r="B12" s="26" t="s">
        <v>472</v>
      </c>
      <c r="C12" s="27">
        <v>1</v>
      </c>
      <c r="D12" s="27">
        <v>0</v>
      </c>
      <c r="E12" s="27">
        <f t="shared" si="1"/>
        <v>1</v>
      </c>
      <c r="F12" s="27">
        <v>0</v>
      </c>
      <c r="G12" s="27">
        <v>1</v>
      </c>
      <c r="H12" s="27">
        <v>0</v>
      </c>
      <c r="I12" s="28">
        <f t="shared" si="2"/>
        <v>1</v>
      </c>
      <c r="J12" s="28">
        <v>0</v>
      </c>
      <c r="K12" s="27">
        <v>0</v>
      </c>
      <c r="L12" s="27">
        <v>0</v>
      </c>
      <c r="M12" s="29">
        <f t="shared" si="0"/>
        <v>1</v>
      </c>
      <c r="N12" s="30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spans="1:24" ht="27" customHeight="1" x14ac:dyDescent="0.3">
      <c r="A13" s="31"/>
      <c r="B13" s="32" t="s">
        <v>473</v>
      </c>
      <c r="C13" s="27">
        <v>3</v>
      </c>
      <c r="D13" s="27">
        <v>0</v>
      </c>
      <c r="E13" s="27">
        <f t="shared" si="1"/>
        <v>3</v>
      </c>
      <c r="F13" s="27">
        <v>0</v>
      </c>
      <c r="G13" s="27">
        <f t="shared" si="3"/>
        <v>3</v>
      </c>
      <c r="H13" s="27">
        <v>0</v>
      </c>
      <c r="I13" s="28">
        <f t="shared" si="2"/>
        <v>3</v>
      </c>
      <c r="J13" s="28">
        <v>0</v>
      </c>
      <c r="K13" s="27">
        <v>0</v>
      </c>
      <c r="L13" s="27">
        <v>0</v>
      </c>
      <c r="M13" s="29">
        <f t="shared" si="0"/>
        <v>3</v>
      </c>
      <c r="N13" s="30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spans="1:24" ht="27" customHeight="1" x14ac:dyDescent="0.3">
      <c r="A14" s="31"/>
      <c r="B14" s="32" t="s">
        <v>474</v>
      </c>
      <c r="C14" s="27">
        <v>1</v>
      </c>
      <c r="D14" s="27">
        <v>0</v>
      </c>
      <c r="E14" s="27">
        <f t="shared" si="1"/>
        <v>1</v>
      </c>
      <c r="F14" s="27">
        <v>1</v>
      </c>
      <c r="G14" s="27">
        <v>0</v>
      </c>
      <c r="H14" s="27">
        <v>0</v>
      </c>
      <c r="I14" s="28">
        <f t="shared" si="2"/>
        <v>0</v>
      </c>
      <c r="J14" s="28">
        <v>0</v>
      </c>
      <c r="K14" s="27">
        <v>0</v>
      </c>
      <c r="L14" s="27">
        <v>0</v>
      </c>
      <c r="M14" s="29">
        <f t="shared" si="0"/>
        <v>0</v>
      </c>
      <c r="N14" s="30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spans="1:24" s="42" customFormat="1" ht="27" customHeight="1" thickBot="1" x14ac:dyDescent="0.35">
      <c r="A15" s="33"/>
      <c r="B15" s="34" t="s">
        <v>452</v>
      </c>
      <c r="C15" s="35">
        <f t="shared" ref="C15:H15" si="4">SUM(C6:C14)</f>
        <v>55</v>
      </c>
      <c r="D15" s="36">
        <f t="shared" si="4"/>
        <v>19</v>
      </c>
      <c r="E15" s="36">
        <f t="shared" si="4"/>
        <v>74</v>
      </c>
      <c r="F15" s="37">
        <f t="shared" si="4"/>
        <v>25</v>
      </c>
      <c r="G15" s="38">
        <f t="shared" si="4"/>
        <v>49</v>
      </c>
      <c r="H15" s="36">
        <f t="shared" si="4"/>
        <v>18</v>
      </c>
      <c r="I15" s="36">
        <f>SUM(I6:I14)</f>
        <v>31</v>
      </c>
      <c r="J15" s="36">
        <v>0</v>
      </c>
      <c r="K15" s="35">
        <v>0</v>
      </c>
      <c r="L15" s="35">
        <v>0</v>
      </c>
      <c r="M15" s="39">
        <f>SUM(M6:M14)</f>
        <v>49</v>
      </c>
      <c r="N15" s="40"/>
      <c r="O15" s="41"/>
      <c r="P15" s="41"/>
      <c r="Q15" s="41"/>
      <c r="R15" s="41"/>
      <c r="S15" s="41"/>
      <c r="T15" s="41"/>
      <c r="U15" s="41"/>
      <c r="V15" s="41"/>
      <c r="W15" s="41"/>
      <c r="X15" s="41"/>
    </row>
    <row r="16" spans="1:24" ht="15.75" hidden="1" customHeight="1" x14ac:dyDescent="0.3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spans="1:24" ht="15.75" hidden="1" customHeight="1" x14ac:dyDescent="0.3">
      <c r="A17" s="8"/>
      <c r="B17" s="8"/>
      <c r="C17" s="8"/>
      <c r="D17" s="8"/>
      <c r="E17" s="8"/>
      <c r="F17" s="8"/>
      <c r="G17" s="43"/>
      <c r="H17" s="43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spans="1:24" ht="15.75" customHeight="1" thickBot="1" x14ac:dyDescent="0.35">
      <c r="A18" s="8"/>
      <c r="B18" s="8"/>
      <c r="C18" s="8"/>
      <c r="D18" s="8"/>
      <c r="E18" s="8"/>
      <c r="F18" s="8"/>
      <c r="G18" s="43"/>
      <c r="H18" s="43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</row>
    <row r="19" spans="1:24" ht="15.75" customHeight="1" x14ac:dyDescent="0.3">
      <c r="A19" s="8"/>
      <c r="B19" s="8"/>
      <c r="C19" s="8"/>
      <c r="D19" s="8"/>
      <c r="E19" s="44" t="s">
        <v>475</v>
      </c>
      <c r="F19" s="45" t="s">
        <v>475</v>
      </c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spans="1:24" ht="15.75" customHeight="1" x14ac:dyDescent="0.3">
      <c r="A20" s="8"/>
      <c r="B20" s="8"/>
      <c r="C20" s="8"/>
      <c r="D20" s="8"/>
      <c r="E20" s="46" t="s">
        <v>15</v>
      </c>
      <c r="F20" s="47" t="s">
        <v>476</v>
      </c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spans="1:24" ht="15.75" customHeight="1" x14ac:dyDescent="0.3">
      <c r="A21" s="8"/>
      <c r="B21" s="8"/>
      <c r="C21" s="8"/>
      <c r="D21" s="8"/>
      <c r="E21" s="48" t="s">
        <v>477</v>
      </c>
      <c r="F21" s="49">
        <v>96</v>
      </c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spans="1:24" ht="15.75" customHeight="1" x14ac:dyDescent="0.3">
      <c r="A22" s="8"/>
      <c r="B22" s="8"/>
      <c r="C22" s="8"/>
      <c r="D22" s="8"/>
      <c r="E22" s="48" t="s">
        <v>478</v>
      </c>
      <c r="F22" s="49">
        <v>27</v>
      </c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spans="1:24" ht="15.75" customHeight="1" x14ac:dyDescent="0.3">
      <c r="A23" s="8"/>
      <c r="B23" s="8"/>
      <c r="C23" s="8"/>
      <c r="D23" s="8"/>
      <c r="E23" s="48" t="s">
        <v>479</v>
      </c>
      <c r="F23" s="49">
        <v>15</v>
      </c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</row>
    <row r="24" spans="1:24" ht="15.75" customHeight="1" x14ac:dyDescent="0.3">
      <c r="A24" s="8"/>
      <c r="B24" s="8"/>
      <c r="C24" s="8"/>
      <c r="D24" s="8"/>
      <c r="E24" s="48" t="s">
        <v>480</v>
      </c>
      <c r="F24" s="49">
        <v>1</v>
      </c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</row>
    <row r="25" spans="1:24" ht="15.75" customHeight="1" x14ac:dyDescent="0.3">
      <c r="A25" s="8"/>
      <c r="B25" s="8"/>
      <c r="C25" s="8"/>
      <c r="D25" s="8"/>
      <c r="E25" s="48" t="s">
        <v>481</v>
      </c>
      <c r="F25" s="49">
        <v>4</v>
      </c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</row>
    <row r="26" spans="1:24" ht="15.75" customHeight="1" x14ac:dyDescent="0.3">
      <c r="A26" s="8"/>
      <c r="B26" s="8"/>
      <c r="C26" s="8"/>
      <c r="D26" s="8"/>
      <c r="E26" s="48" t="s">
        <v>482</v>
      </c>
      <c r="F26" s="49">
        <v>2</v>
      </c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</row>
    <row r="27" spans="1:24" ht="15.75" customHeight="1" x14ac:dyDescent="0.3">
      <c r="A27" s="8"/>
      <c r="B27" s="8"/>
      <c r="C27" s="8"/>
      <c r="D27" s="8"/>
      <c r="E27" s="48" t="s">
        <v>483</v>
      </c>
      <c r="F27" s="49">
        <v>1</v>
      </c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</row>
    <row r="28" spans="1:24" ht="15.75" customHeight="1" x14ac:dyDescent="0.3">
      <c r="A28" s="8"/>
      <c r="B28" s="8"/>
      <c r="C28" s="8"/>
      <c r="D28" s="8"/>
      <c r="E28" s="48" t="s">
        <v>484</v>
      </c>
      <c r="F28" s="49">
        <v>3</v>
      </c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</row>
    <row r="29" spans="1:24" ht="15.75" customHeight="1" x14ac:dyDescent="0.3">
      <c r="A29" s="8"/>
      <c r="B29" s="8"/>
      <c r="C29" s="8"/>
      <c r="D29" s="8"/>
      <c r="E29" s="48" t="s">
        <v>485</v>
      </c>
      <c r="F29" s="49">
        <v>60</v>
      </c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</row>
    <row r="30" spans="1:24" ht="15.75" customHeight="1" thickBot="1" x14ac:dyDescent="0.35">
      <c r="A30" s="8"/>
      <c r="B30" s="8"/>
      <c r="C30" s="8"/>
      <c r="D30" s="8"/>
      <c r="E30" s="50"/>
      <c r="F30" s="51">
        <f>SUM(F21:F29)</f>
        <v>209</v>
      </c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</row>
    <row r="31" spans="1:24" ht="15.75" customHeight="1" x14ac:dyDescent="0.3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</row>
    <row r="32" spans="1:24" ht="15.75" customHeight="1" x14ac:dyDescent="0.3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</row>
    <row r="33" spans="1:24" ht="15.75" customHeight="1" x14ac:dyDescent="0.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</row>
    <row r="34" spans="1:24" ht="15.75" customHeight="1" x14ac:dyDescent="0.3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</row>
    <row r="35" spans="1:24" ht="15.75" customHeight="1" x14ac:dyDescent="0.3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</row>
    <row r="36" spans="1:24" ht="15.75" customHeight="1" x14ac:dyDescent="0.3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</row>
    <row r="37" spans="1:24" ht="15.75" customHeight="1" x14ac:dyDescent="0.3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</row>
    <row r="38" spans="1:24" ht="15.75" customHeight="1" x14ac:dyDescent="0.3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</row>
    <row r="39" spans="1:24" ht="15.75" customHeight="1" x14ac:dyDescent="0.3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</row>
    <row r="40" spans="1:24" ht="15.75" customHeight="1" x14ac:dyDescent="0.3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</row>
    <row r="41" spans="1:24" ht="15.75" customHeight="1" x14ac:dyDescent="0.3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</row>
    <row r="42" spans="1:24" ht="15.75" customHeight="1" x14ac:dyDescent="0.3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</row>
    <row r="43" spans="1:24" ht="15.75" customHeight="1" x14ac:dyDescent="0.3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</row>
    <row r="44" spans="1:24" ht="15.75" customHeight="1" x14ac:dyDescent="0.3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</row>
    <row r="45" spans="1:24" ht="15.75" customHeight="1" x14ac:dyDescent="0.3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</row>
    <row r="46" spans="1:24" ht="15.75" customHeight="1" x14ac:dyDescent="0.3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</row>
    <row r="47" spans="1:24" ht="15.75" customHeight="1" x14ac:dyDescent="0.3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</row>
    <row r="48" spans="1:24" ht="15.75" customHeight="1" x14ac:dyDescent="0.3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</row>
    <row r="49" spans="1:24" ht="15.75" customHeight="1" x14ac:dyDescent="0.3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</row>
    <row r="50" spans="1:24" ht="15.75" customHeight="1" x14ac:dyDescent="0.3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</row>
    <row r="51" spans="1:24" ht="15.75" customHeight="1" x14ac:dyDescent="0.3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</row>
    <row r="52" spans="1:24" ht="15.75" customHeight="1" x14ac:dyDescent="0.3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</row>
    <row r="53" spans="1:24" ht="15.75" customHeight="1" x14ac:dyDescent="0.3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</row>
    <row r="54" spans="1:24" ht="15.75" customHeight="1" x14ac:dyDescent="0.3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</row>
    <row r="55" spans="1:24" ht="15.75" customHeight="1" x14ac:dyDescent="0.3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</row>
    <row r="56" spans="1:24" ht="15.75" customHeight="1" x14ac:dyDescent="0.3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</row>
    <row r="57" spans="1:24" ht="15.75" customHeight="1" x14ac:dyDescent="0.3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</row>
    <row r="58" spans="1:24" ht="15.75" customHeight="1" x14ac:dyDescent="0.3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</row>
    <row r="59" spans="1:24" ht="15.75" customHeight="1" x14ac:dyDescent="0.3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</row>
    <row r="60" spans="1:24" ht="15.75" customHeight="1" x14ac:dyDescent="0.3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</row>
    <row r="61" spans="1:24" ht="15.75" customHeight="1" x14ac:dyDescent="0.3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</row>
    <row r="62" spans="1:24" ht="15.75" customHeight="1" x14ac:dyDescent="0.3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</row>
    <row r="63" spans="1:24" ht="15.75" customHeight="1" x14ac:dyDescent="0.3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</row>
    <row r="64" spans="1:24" ht="15.75" customHeight="1" x14ac:dyDescent="0.3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</row>
    <row r="65" spans="1:24" ht="15.75" customHeight="1" x14ac:dyDescent="0.3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</row>
    <row r="66" spans="1:24" ht="15.75" customHeight="1" x14ac:dyDescent="0.3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</row>
    <row r="67" spans="1:24" ht="15.75" customHeight="1" x14ac:dyDescent="0.3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</row>
    <row r="68" spans="1:24" ht="15.75" customHeight="1" x14ac:dyDescent="0.3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</row>
    <row r="69" spans="1:24" ht="15.75" customHeight="1" x14ac:dyDescent="0.3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</row>
    <row r="70" spans="1:24" ht="15.75" customHeight="1" x14ac:dyDescent="0.3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</row>
    <row r="71" spans="1:24" ht="15.75" customHeight="1" x14ac:dyDescent="0.3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</row>
    <row r="72" spans="1:24" ht="15.75" customHeight="1" x14ac:dyDescent="0.3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</row>
    <row r="73" spans="1:24" ht="15.75" customHeight="1" x14ac:dyDescent="0.3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</row>
    <row r="74" spans="1:24" ht="15.75" customHeight="1" x14ac:dyDescent="0.3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</row>
    <row r="75" spans="1:24" ht="15.75" customHeight="1" x14ac:dyDescent="0.3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</row>
    <row r="76" spans="1:24" ht="15.75" customHeight="1" x14ac:dyDescent="0.3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</row>
    <row r="77" spans="1:24" ht="15.75" customHeight="1" x14ac:dyDescent="0.3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</row>
    <row r="78" spans="1:24" ht="15.75" customHeight="1" x14ac:dyDescent="0.3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</row>
    <row r="79" spans="1:24" ht="15.75" customHeight="1" x14ac:dyDescent="0.3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</row>
    <row r="80" spans="1:24" ht="15.75" customHeight="1" x14ac:dyDescent="0.3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</row>
    <row r="81" spans="1:24" ht="15.75" customHeight="1" x14ac:dyDescent="0.3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</row>
    <row r="82" spans="1:24" ht="15.75" customHeight="1" x14ac:dyDescent="0.3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</row>
    <row r="83" spans="1:24" ht="15.75" customHeight="1" x14ac:dyDescent="0.3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</row>
    <row r="84" spans="1:24" ht="15.75" customHeight="1" x14ac:dyDescent="0.3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</row>
    <row r="85" spans="1:24" ht="15.75" customHeight="1" x14ac:dyDescent="0.3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</row>
    <row r="86" spans="1:24" ht="15.75" customHeight="1" x14ac:dyDescent="0.3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</row>
    <row r="87" spans="1:24" ht="15.75" customHeight="1" x14ac:dyDescent="0.3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</row>
    <row r="88" spans="1:24" ht="15.75" customHeight="1" x14ac:dyDescent="0.3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</row>
    <row r="89" spans="1:24" ht="15.75" customHeight="1" x14ac:dyDescent="0.3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</row>
    <row r="90" spans="1:24" ht="15.75" customHeight="1" x14ac:dyDescent="0.3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</row>
    <row r="91" spans="1:24" ht="15.75" customHeight="1" x14ac:dyDescent="0.3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</row>
    <row r="92" spans="1:24" ht="15.75" customHeight="1" x14ac:dyDescent="0.3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</row>
    <row r="93" spans="1:24" ht="15.75" customHeight="1" x14ac:dyDescent="0.3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</row>
    <row r="94" spans="1:24" ht="15.75" customHeight="1" x14ac:dyDescent="0.3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</row>
    <row r="95" spans="1:24" ht="15.75" customHeight="1" x14ac:dyDescent="0.3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</row>
    <row r="96" spans="1:24" ht="15.75" customHeight="1" x14ac:dyDescent="0.3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</row>
    <row r="97" spans="1:24" ht="15.75" customHeight="1" x14ac:dyDescent="0.3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</row>
    <row r="98" spans="1:24" ht="15.75" customHeight="1" x14ac:dyDescent="0.3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</row>
    <row r="99" spans="1:24" ht="15.75" customHeight="1" x14ac:dyDescent="0.3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</row>
    <row r="100" spans="1:24" ht="15.75" customHeight="1" x14ac:dyDescent="0.3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</row>
    <row r="101" spans="1:24" ht="15.75" customHeight="1" x14ac:dyDescent="0.3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</row>
    <row r="102" spans="1:24" ht="15.75" customHeight="1" x14ac:dyDescent="0.3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</row>
    <row r="103" spans="1:24" ht="15.75" customHeight="1" x14ac:dyDescent="0.3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</row>
    <row r="104" spans="1:24" ht="15.75" customHeight="1" x14ac:dyDescent="0.3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</row>
    <row r="105" spans="1:24" ht="15.75" customHeight="1" x14ac:dyDescent="0.3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</row>
    <row r="106" spans="1:24" ht="15.75" customHeight="1" x14ac:dyDescent="0.3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</row>
    <row r="107" spans="1:24" ht="15.75" customHeight="1" x14ac:dyDescent="0.3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</row>
    <row r="108" spans="1:24" ht="15.75" customHeight="1" x14ac:dyDescent="0.3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</row>
    <row r="109" spans="1:24" ht="15.75" customHeight="1" x14ac:dyDescent="0.3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</row>
    <row r="110" spans="1:24" ht="15.75" customHeight="1" x14ac:dyDescent="0.3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</row>
    <row r="111" spans="1:24" ht="15.75" customHeight="1" x14ac:dyDescent="0.3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</row>
    <row r="112" spans="1:24" ht="15.75" customHeight="1" x14ac:dyDescent="0.3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</row>
    <row r="113" spans="1:24" ht="15.75" customHeight="1" x14ac:dyDescent="0.3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</row>
    <row r="114" spans="1:24" ht="15.75" customHeight="1" x14ac:dyDescent="0.3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</row>
    <row r="115" spans="1:24" ht="15.75" customHeight="1" x14ac:dyDescent="0.3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</row>
    <row r="116" spans="1:24" ht="15.75" customHeight="1" x14ac:dyDescent="0.3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</row>
    <row r="117" spans="1:24" ht="15.75" customHeight="1" x14ac:dyDescent="0.3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</row>
    <row r="118" spans="1:24" ht="15.75" customHeight="1" x14ac:dyDescent="0.3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</row>
    <row r="119" spans="1:24" ht="15.75" customHeight="1" x14ac:dyDescent="0.3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</row>
    <row r="120" spans="1:24" ht="15.75" customHeight="1" x14ac:dyDescent="0.3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</row>
    <row r="121" spans="1:24" ht="15.75" customHeight="1" x14ac:dyDescent="0.3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</row>
    <row r="122" spans="1:24" ht="15.75" customHeight="1" x14ac:dyDescent="0.3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</row>
    <row r="123" spans="1:24" ht="15.75" customHeight="1" x14ac:dyDescent="0.3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</row>
    <row r="124" spans="1:24" ht="15.75" customHeight="1" x14ac:dyDescent="0.3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</row>
    <row r="125" spans="1:24" ht="15.75" customHeight="1" x14ac:dyDescent="0.3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</row>
    <row r="126" spans="1:24" ht="15.75" customHeight="1" x14ac:dyDescent="0.3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</row>
    <row r="127" spans="1:24" ht="15.75" customHeight="1" x14ac:dyDescent="0.3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</row>
    <row r="128" spans="1:24" ht="15.75" customHeight="1" x14ac:dyDescent="0.3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</row>
    <row r="129" spans="1:24" ht="15.75" customHeight="1" x14ac:dyDescent="0.3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</row>
    <row r="130" spans="1:24" ht="15.75" customHeight="1" x14ac:dyDescent="0.3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</row>
    <row r="131" spans="1:24" ht="15.75" customHeight="1" x14ac:dyDescent="0.3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</row>
    <row r="132" spans="1:24" ht="15.75" customHeight="1" x14ac:dyDescent="0.3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</row>
    <row r="133" spans="1:24" ht="15.75" customHeight="1" x14ac:dyDescent="0.3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</row>
    <row r="134" spans="1:24" ht="15.75" customHeight="1" x14ac:dyDescent="0.3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</row>
    <row r="135" spans="1:24" ht="15.75" customHeight="1" x14ac:dyDescent="0.3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</row>
    <row r="136" spans="1:24" ht="15.75" customHeight="1" x14ac:dyDescent="0.3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</row>
    <row r="137" spans="1:24" ht="15.75" customHeight="1" x14ac:dyDescent="0.3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</row>
    <row r="138" spans="1:24" ht="15.75" customHeight="1" x14ac:dyDescent="0.3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</row>
    <row r="139" spans="1:24" ht="15.75" customHeight="1" x14ac:dyDescent="0.3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</row>
    <row r="140" spans="1:24" ht="15.75" customHeight="1" x14ac:dyDescent="0.3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</row>
    <row r="141" spans="1:24" ht="15.75" customHeight="1" x14ac:dyDescent="0.3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</row>
    <row r="142" spans="1:24" ht="15.75" customHeight="1" x14ac:dyDescent="0.3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</row>
    <row r="143" spans="1:24" ht="15.75" customHeight="1" x14ac:dyDescent="0.3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</row>
    <row r="144" spans="1:24" ht="15.75" customHeight="1" x14ac:dyDescent="0.3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</row>
    <row r="145" spans="1:24" ht="15.75" customHeight="1" x14ac:dyDescent="0.3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</row>
    <row r="146" spans="1:24" ht="15.75" customHeight="1" x14ac:dyDescent="0.3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</row>
    <row r="147" spans="1:24" ht="15.75" customHeight="1" x14ac:dyDescent="0.3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</row>
    <row r="148" spans="1:24" ht="15.75" customHeight="1" x14ac:dyDescent="0.3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</row>
    <row r="149" spans="1:24" ht="15.75" customHeight="1" x14ac:dyDescent="0.3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</row>
    <row r="150" spans="1:24" ht="15.75" customHeight="1" x14ac:dyDescent="0.3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</row>
    <row r="151" spans="1:24" ht="15.75" customHeight="1" x14ac:dyDescent="0.3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</row>
    <row r="152" spans="1:24" ht="15.75" customHeight="1" x14ac:dyDescent="0.3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</row>
    <row r="153" spans="1:24" ht="15.75" customHeight="1" x14ac:dyDescent="0.3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</row>
    <row r="154" spans="1:24" ht="15.75" customHeight="1" x14ac:dyDescent="0.3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</row>
    <row r="155" spans="1:24" ht="15.75" customHeight="1" x14ac:dyDescent="0.3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</row>
    <row r="156" spans="1:24" ht="15.75" customHeight="1" x14ac:dyDescent="0.3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</row>
    <row r="157" spans="1:24" ht="15.75" customHeight="1" x14ac:dyDescent="0.3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</row>
    <row r="158" spans="1:24" ht="15.75" customHeight="1" x14ac:dyDescent="0.3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</row>
    <row r="159" spans="1:24" ht="15.75" customHeight="1" x14ac:dyDescent="0.3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</row>
    <row r="160" spans="1:24" ht="15.75" customHeight="1" x14ac:dyDescent="0.3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</row>
    <row r="161" spans="1:24" ht="15.75" customHeight="1" x14ac:dyDescent="0.3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</row>
    <row r="162" spans="1:24" ht="15.75" customHeight="1" x14ac:dyDescent="0.3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</row>
    <row r="163" spans="1:24" ht="15.75" customHeight="1" x14ac:dyDescent="0.3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</row>
    <row r="164" spans="1:24" ht="15.75" customHeight="1" x14ac:dyDescent="0.3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</row>
    <row r="165" spans="1:24" ht="15.75" customHeight="1" x14ac:dyDescent="0.3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</row>
    <row r="166" spans="1:24" ht="15.75" customHeight="1" x14ac:dyDescent="0.3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</row>
    <row r="167" spans="1:24" ht="15.75" customHeight="1" x14ac:dyDescent="0.3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</row>
    <row r="168" spans="1:24" ht="15.75" customHeight="1" x14ac:dyDescent="0.3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</row>
    <row r="169" spans="1:24" ht="15.75" customHeight="1" x14ac:dyDescent="0.3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</row>
    <row r="170" spans="1:24" ht="15.75" customHeight="1" x14ac:dyDescent="0.3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</row>
    <row r="171" spans="1:24" ht="15.75" customHeight="1" x14ac:dyDescent="0.3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</row>
    <row r="172" spans="1:24" ht="15.75" customHeight="1" x14ac:dyDescent="0.3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</row>
    <row r="173" spans="1:24" ht="15.75" customHeight="1" x14ac:dyDescent="0.3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</row>
    <row r="174" spans="1:24" ht="15.75" customHeight="1" x14ac:dyDescent="0.3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</row>
    <row r="175" spans="1:24" ht="15.75" customHeight="1" x14ac:dyDescent="0.3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</row>
    <row r="176" spans="1:24" ht="15.75" customHeight="1" x14ac:dyDescent="0.3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</row>
    <row r="177" spans="1:24" ht="15.75" customHeight="1" x14ac:dyDescent="0.3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</row>
    <row r="178" spans="1:24" ht="15.75" customHeight="1" x14ac:dyDescent="0.3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</row>
    <row r="179" spans="1:24" ht="15.75" customHeight="1" x14ac:dyDescent="0.3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</row>
    <row r="180" spans="1:24" ht="15.75" customHeight="1" x14ac:dyDescent="0.3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</row>
    <row r="181" spans="1:24" ht="15.75" customHeight="1" x14ac:dyDescent="0.3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</row>
    <row r="182" spans="1:24" ht="15.75" customHeight="1" x14ac:dyDescent="0.3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</row>
    <row r="183" spans="1:24" ht="15.75" customHeight="1" x14ac:dyDescent="0.3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</row>
    <row r="184" spans="1:24" ht="15.75" customHeight="1" x14ac:dyDescent="0.3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</row>
    <row r="185" spans="1:24" ht="15.75" customHeight="1" x14ac:dyDescent="0.3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</row>
    <row r="186" spans="1:24" ht="15.75" customHeight="1" x14ac:dyDescent="0.3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</row>
    <row r="187" spans="1:24" ht="15.75" customHeight="1" x14ac:dyDescent="0.3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</row>
    <row r="188" spans="1:24" ht="15.75" customHeight="1" x14ac:dyDescent="0.3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</row>
    <row r="189" spans="1:24" ht="15.75" customHeight="1" x14ac:dyDescent="0.3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</row>
    <row r="190" spans="1:24" ht="15.75" customHeight="1" x14ac:dyDescent="0.3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</row>
    <row r="191" spans="1:24" ht="15.75" customHeight="1" x14ac:dyDescent="0.3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</row>
    <row r="192" spans="1:24" ht="15.75" customHeight="1" x14ac:dyDescent="0.3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</row>
    <row r="193" spans="1:24" ht="15.75" customHeight="1" x14ac:dyDescent="0.3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</row>
    <row r="194" spans="1:24" ht="15.75" customHeight="1" x14ac:dyDescent="0.3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</row>
    <row r="195" spans="1:24" ht="15.75" customHeight="1" x14ac:dyDescent="0.3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</row>
    <row r="196" spans="1:24" ht="15.75" customHeight="1" x14ac:dyDescent="0.3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</row>
    <row r="197" spans="1:24" ht="15.75" customHeight="1" x14ac:dyDescent="0.3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</row>
    <row r="198" spans="1:24" ht="15.75" customHeight="1" x14ac:dyDescent="0.3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</row>
    <row r="199" spans="1:24" ht="15.75" customHeight="1" x14ac:dyDescent="0.3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</row>
    <row r="200" spans="1:24" ht="15.75" customHeight="1" x14ac:dyDescent="0.3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</row>
    <row r="201" spans="1:24" ht="15.75" customHeight="1" x14ac:dyDescent="0.3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</row>
    <row r="202" spans="1:24" ht="15.75" customHeight="1" x14ac:dyDescent="0.3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</row>
    <row r="203" spans="1:24" ht="15.75" customHeight="1" x14ac:dyDescent="0.3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</row>
    <row r="204" spans="1:24" ht="15.75" customHeight="1" x14ac:dyDescent="0.3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</row>
    <row r="205" spans="1:24" ht="15.75" customHeight="1" x14ac:dyDescent="0.3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</row>
    <row r="206" spans="1:24" ht="15.75" customHeight="1" x14ac:dyDescent="0.3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</row>
    <row r="207" spans="1:24" ht="15.75" customHeight="1" x14ac:dyDescent="0.3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</row>
    <row r="208" spans="1:24" ht="15.75" customHeight="1" x14ac:dyDescent="0.3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</row>
    <row r="209" spans="1:24" ht="15.75" customHeight="1" x14ac:dyDescent="0.3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</row>
    <row r="210" spans="1:24" ht="15.75" customHeight="1" x14ac:dyDescent="0.3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</row>
    <row r="211" spans="1:24" ht="15.75" customHeight="1" x14ac:dyDescent="0.3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</row>
    <row r="212" spans="1:24" ht="15.75" customHeight="1" x14ac:dyDescent="0.3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</row>
    <row r="213" spans="1:24" ht="15.75" customHeight="1" x14ac:dyDescent="0.3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</row>
    <row r="214" spans="1:24" ht="15.75" customHeight="1" x14ac:dyDescent="0.3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</row>
    <row r="215" spans="1:24" ht="15.75" customHeight="1" x14ac:dyDescent="0.3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</row>
    <row r="216" spans="1:24" ht="15.75" customHeight="1" x14ac:dyDescent="0.3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</row>
    <row r="217" spans="1:24" ht="15.75" customHeight="1" x14ac:dyDescent="0.3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</row>
    <row r="218" spans="1:24" ht="15.75" customHeight="1" x14ac:dyDescent="0.3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</row>
    <row r="219" spans="1:24" ht="15.75" customHeight="1" x14ac:dyDescent="0.3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</row>
    <row r="220" spans="1:24" ht="15.75" customHeight="1" x14ac:dyDescent="0.3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</row>
    <row r="221" spans="1:24" ht="15.75" customHeight="1" x14ac:dyDescent="0.3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</row>
    <row r="222" spans="1:24" ht="15.75" customHeight="1" x14ac:dyDescent="0.3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</row>
    <row r="223" spans="1:24" ht="15.75" customHeight="1" x14ac:dyDescent="0.3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</row>
    <row r="224" spans="1:24" ht="15.75" customHeight="1" x14ac:dyDescent="0.3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</row>
    <row r="225" spans="1:24" ht="15.75" customHeight="1" x14ac:dyDescent="0.3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</row>
    <row r="226" spans="1:24" ht="15.75" customHeight="1" x14ac:dyDescent="0.3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</row>
    <row r="227" spans="1:24" ht="15.75" customHeight="1" x14ac:dyDescent="0.3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</row>
    <row r="228" spans="1:24" ht="15.75" customHeight="1" x14ac:dyDescent="0.3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</row>
    <row r="229" spans="1:24" ht="15.75" customHeight="1" x14ac:dyDescent="0.3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</row>
    <row r="230" spans="1:24" ht="15.75" customHeight="1" x14ac:dyDescent="0.3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</row>
    <row r="231" spans="1:24" ht="15.75" customHeight="1" x14ac:dyDescent="0.3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</row>
    <row r="232" spans="1:24" ht="15.75" customHeight="1" x14ac:dyDescent="0.3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</row>
    <row r="233" spans="1:24" ht="15.75" customHeight="1" x14ac:dyDescent="0.3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</row>
    <row r="234" spans="1:24" ht="15.75" customHeight="1" x14ac:dyDescent="0.3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</row>
    <row r="235" spans="1:24" ht="15.75" customHeight="1" x14ac:dyDescent="0.3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</row>
    <row r="236" spans="1:24" ht="15.75" customHeight="1" x14ac:dyDescent="0.3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</row>
    <row r="237" spans="1:24" ht="15.75" customHeight="1" x14ac:dyDescent="0.3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</row>
    <row r="238" spans="1:24" ht="15.75" customHeight="1" x14ac:dyDescent="0.3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</row>
    <row r="239" spans="1:24" ht="15.75" customHeight="1" x14ac:dyDescent="0.3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</row>
    <row r="240" spans="1:24" ht="15.75" customHeight="1" x14ac:dyDescent="0.3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</row>
    <row r="241" spans="1:24" ht="15.75" customHeight="1" x14ac:dyDescent="0.3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</row>
    <row r="242" spans="1:24" ht="15.75" customHeight="1" x14ac:dyDescent="0.3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</row>
    <row r="243" spans="1:24" ht="15.75" customHeight="1" x14ac:dyDescent="0.3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</row>
    <row r="244" spans="1:24" ht="15.75" customHeight="1" x14ac:dyDescent="0.3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</row>
    <row r="245" spans="1:24" ht="15.75" customHeight="1" x14ac:dyDescent="0.3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</row>
    <row r="246" spans="1:24" ht="15.75" customHeight="1" x14ac:dyDescent="0.3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</row>
    <row r="247" spans="1:24" ht="15.75" customHeight="1" x14ac:dyDescent="0.3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</row>
    <row r="248" spans="1:24" ht="15.75" customHeight="1" x14ac:dyDescent="0.3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</row>
    <row r="249" spans="1:24" ht="15.75" customHeight="1" x14ac:dyDescent="0.3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</row>
    <row r="250" spans="1:24" ht="15.75" customHeight="1" x14ac:dyDescent="0.3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</row>
    <row r="251" spans="1:24" ht="15.75" customHeight="1" x14ac:dyDescent="0.3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</row>
    <row r="252" spans="1:24" ht="15.75" customHeight="1" x14ac:dyDescent="0.3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</row>
    <row r="253" spans="1:24" ht="15.75" customHeight="1" x14ac:dyDescent="0.3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</row>
    <row r="254" spans="1:24" ht="15.75" customHeight="1" x14ac:dyDescent="0.3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</row>
    <row r="255" spans="1:24" ht="15.75" customHeight="1" x14ac:dyDescent="0.3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</row>
    <row r="256" spans="1:24" ht="15.75" customHeight="1" x14ac:dyDescent="0.3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</row>
    <row r="257" spans="1:24" ht="15.75" customHeight="1" x14ac:dyDescent="0.3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</row>
    <row r="258" spans="1:24" ht="15.75" customHeight="1" x14ac:dyDescent="0.3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</row>
    <row r="259" spans="1:24" ht="15.75" customHeight="1" x14ac:dyDescent="0.3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</row>
    <row r="260" spans="1:24" ht="15.75" customHeight="1" x14ac:dyDescent="0.3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</row>
    <row r="261" spans="1:24" ht="15.75" customHeight="1" x14ac:dyDescent="0.3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</row>
    <row r="262" spans="1:24" ht="15.75" customHeight="1" x14ac:dyDescent="0.3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</row>
    <row r="263" spans="1:24" ht="15.75" customHeight="1" x14ac:dyDescent="0.3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</row>
    <row r="264" spans="1:24" ht="15.75" customHeight="1" x14ac:dyDescent="0.3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</row>
    <row r="265" spans="1:24" ht="15.75" customHeight="1" x14ac:dyDescent="0.3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</row>
    <row r="266" spans="1:24" ht="15.75" customHeight="1" x14ac:dyDescent="0.3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</row>
    <row r="267" spans="1:24" ht="15.75" customHeight="1" x14ac:dyDescent="0.3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</row>
    <row r="268" spans="1:24" ht="15.75" customHeight="1" x14ac:dyDescent="0.3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</row>
    <row r="269" spans="1:24" ht="15.75" customHeight="1" x14ac:dyDescent="0.3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</row>
    <row r="270" spans="1:24" ht="15.75" customHeight="1" x14ac:dyDescent="0.3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</row>
    <row r="271" spans="1:24" ht="15.75" customHeight="1" x14ac:dyDescent="0.3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</row>
    <row r="272" spans="1:24" ht="15.75" customHeight="1" x14ac:dyDescent="0.3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</row>
    <row r="273" spans="1:24" ht="15.75" customHeight="1" x14ac:dyDescent="0.3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</row>
    <row r="274" spans="1:24" ht="15.75" customHeight="1" x14ac:dyDescent="0.3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</row>
    <row r="275" spans="1:24" ht="15.75" customHeight="1" x14ac:dyDescent="0.3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</row>
    <row r="276" spans="1:24" ht="15.75" customHeight="1" x14ac:dyDescent="0.3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</row>
    <row r="277" spans="1:24" ht="15.75" customHeight="1" x14ac:dyDescent="0.3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</row>
    <row r="278" spans="1:24" ht="15.75" customHeight="1" x14ac:dyDescent="0.3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</row>
    <row r="279" spans="1:24" ht="15.75" customHeight="1" x14ac:dyDescent="0.3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</row>
    <row r="280" spans="1:24" ht="15.75" customHeight="1" x14ac:dyDescent="0.3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</row>
    <row r="281" spans="1:24" ht="15.75" customHeight="1" x14ac:dyDescent="0.3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</row>
    <row r="282" spans="1:24" ht="15.75" customHeight="1" x14ac:dyDescent="0.3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</row>
    <row r="283" spans="1:24" ht="15.75" customHeight="1" x14ac:dyDescent="0.3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</row>
    <row r="284" spans="1:24" ht="15.75" customHeight="1" x14ac:dyDescent="0.3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</row>
    <row r="285" spans="1:24" ht="15.75" customHeight="1" x14ac:dyDescent="0.3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</row>
    <row r="286" spans="1:24" ht="15.75" customHeight="1" x14ac:dyDescent="0.3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</row>
    <row r="287" spans="1:24" ht="15.75" customHeight="1" x14ac:dyDescent="0.3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</row>
    <row r="288" spans="1:24" ht="15.75" customHeight="1" x14ac:dyDescent="0.3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</row>
    <row r="289" spans="1:24" ht="15.75" customHeight="1" x14ac:dyDescent="0.3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</row>
    <row r="290" spans="1:24" ht="15.75" customHeight="1" x14ac:dyDescent="0.3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</row>
    <row r="291" spans="1:24" ht="15.75" customHeight="1" x14ac:dyDescent="0.3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</row>
    <row r="292" spans="1:24" ht="15.75" customHeight="1" x14ac:dyDescent="0.3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</row>
    <row r="293" spans="1:24" ht="15.75" customHeight="1" x14ac:dyDescent="0.3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</row>
    <row r="294" spans="1:24" ht="15.75" customHeight="1" x14ac:dyDescent="0.3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</row>
    <row r="295" spans="1:24" ht="15.75" customHeight="1" x14ac:dyDescent="0.3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</row>
    <row r="296" spans="1:24" ht="15.75" customHeight="1" x14ac:dyDescent="0.3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</row>
    <row r="297" spans="1:24" ht="15.75" customHeight="1" x14ac:dyDescent="0.3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</row>
    <row r="298" spans="1:24" ht="15.75" customHeight="1" x14ac:dyDescent="0.3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</row>
    <row r="299" spans="1:24" ht="15.75" customHeight="1" x14ac:dyDescent="0.3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</row>
    <row r="300" spans="1:24" ht="15.75" customHeight="1" x14ac:dyDescent="0.3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</row>
    <row r="301" spans="1:24" ht="15.75" customHeight="1" x14ac:dyDescent="0.3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</row>
    <row r="302" spans="1:24" ht="15.75" customHeight="1" x14ac:dyDescent="0.3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</row>
    <row r="303" spans="1:24" ht="15.75" customHeight="1" x14ac:dyDescent="0.3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</row>
    <row r="304" spans="1:24" ht="15.75" customHeight="1" x14ac:dyDescent="0.3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</row>
    <row r="305" spans="1:24" ht="15.75" customHeight="1" x14ac:dyDescent="0.3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</row>
    <row r="306" spans="1:24" ht="15.75" customHeight="1" x14ac:dyDescent="0.3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</row>
    <row r="307" spans="1:24" ht="15.75" customHeight="1" x14ac:dyDescent="0.3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</row>
    <row r="308" spans="1:24" ht="15.75" customHeight="1" x14ac:dyDescent="0.3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</row>
    <row r="309" spans="1:24" ht="15.75" customHeight="1" x14ac:dyDescent="0.3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</row>
    <row r="310" spans="1:24" ht="15.75" customHeight="1" x14ac:dyDescent="0.3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</row>
    <row r="311" spans="1:24" ht="15.75" customHeight="1" x14ac:dyDescent="0.3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</row>
    <row r="312" spans="1:24" ht="15.75" customHeight="1" x14ac:dyDescent="0.3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</row>
    <row r="313" spans="1:24" ht="15.75" customHeight="1" x14ac:dyDescent="0.3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</row>
    <row r="314" spans="1:24" ht="15.75" customHeight="1" x14ac:dyDescent="0.3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</row>
    <row r="315" spans="1:24" ht="15.75" customHeight="1" x14ac:dyDescent="0.3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</row>
    <row r="316" spans="1:24" ht="15.75" customHeight="1" x14ac:dyDescent="0.3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</row>
    <row r="317" spans="1:24" ht="15.75" customHeight="1" x14ac:dyDescent="0.3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</row>
    <row r="318" spans="1:24" ht="15.75" customHeight="1" x14ac:dyDescent="0.3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</row>
    <row r="319" spans="1:24" ht="15.75" customHeight="1" x14ac:dyDescent="0.3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</row>
    <row r="320" spans="1:24" ht="15.75" customHeight="1" x14ac:dyDescent="0.3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</row>
    <row r="321" spans="1:24" ht="15.75" customHeight="1" x14ac:dyDescent="0.3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</row>
    <row r="322" spans="1:24" ht="15.75" customHeight="1" x14ac:dyDescent="0.3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</row>
    <row r="323" spans="1:24" ht="15.75" customHeight="1" x14ac:dyDescent="0.3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</row>
    <row r="324" spans="1:24" ht="15.75" customHeight="1" x14ac:dyDescent="0.3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</row>
    <row r="325" spans="1:24" ht="15.75" customHeight="1" x14ac:dyDescent="0.3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</row>
    <row r="326" spans="1:24" ht="15.75" customHeight="1" x14ac:dyDescent="0.3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</row>
    <row r="327" spans="1:24" ht="15.75" customHeight="1" x14ac:dyDescent="0.3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</row>
    <row r="328" spans="1:24" ht="15.75" customHeight="1" x14ac:dyDescent="0.3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</row>
    <row r="329" spans="1:24" ht="15.75" customHeight="1" x14ac:dyDescent="0.3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</row>
    <row r="330" spans="1:24" ht="15.75" customHeight="1" x14ac:dyDescent="0.3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</row>
    <row r="331" spans="1:24" ht="15.75" customHeight="1" x14ac:dyDescent="0.3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</row>
    <row r="332" spans="1:24" ht="15.75" customHeight="1" x14ac:dyDescent="0.3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</row>
    <row r="333" spans="1:24" ht="15.75" customHeight="1" x14ac:dyDescent="0.3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</row>
    <row r="334" spans="1:24" ht="15.75" customHeight="1" x14ac:dyDescent="0.3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</row>
    <row r="335" spans="1:24" ht="15.75" customHeight="1" x14ac:dyDescent="0.3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</row>
    <row r="336" spans="1:24" ht="15.75" customHeight="1" x14ac:dyDescent="0.3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</row>
    <row r="337" spans="1:24" ht="15.75" customHeight="1" x14ac:dyDescent="0.3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</row>
    <row r="338" spans="1:24" ht="15.75" customHeight="1" x14ac:dyDescent="0.3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</row>
    <row r="339" spans="1:24" ht="15.75" customHeight="1" x14ac:dyDescent="0.3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</row>
    <row r="340" spans="1:24" ht="15.75" customHeight="1" x14ac:dyDescent="0.3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</row>
    <row r="341" spans="1:24" ht="15.75" customHeight="1" x14ac:dyDescent="0.3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</row>
    <row r="342" spans="1:24" ht="15.75" customHeight="1" x14ac:dyDescent="0.3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</row>
    <row r="343" spans="1:24" ht="15.75" customHeight="1" x14ac:dyDescent="0.3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</row>
    <row r="344" spans="1:24" ht="15.75" customHeight="1" x14ac:dyDescent="0.3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</row>
    <row r="345" spans="1:24" ht="15.75" customHeight="1" x14ac:dyDescent="0.3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</row>
    <row r="346" spans="1:24" ht="15.75" customHeight="1" x14ac:dyDescent="0.3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</row>
    <row r="347" spans="1:24" ht="15.75" customHeight="1" x14ac:dyDescent="0.3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</row>
    <row r="348" spans="1:24" ht="15.75" customHeight="1" x14ac:dyDescent="0.3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</row>
    <row r="349" spans="1:24" ht="15.75" customHeight="1" x14ac:dyDescent="0.3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</row>
    <row r="350" spans="1:24" ht="15.75" customHeight="1" x14ac:dyDescent="0.3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</row>
    <row r="351" spans="1:24" ht="15.75" customHeight="1" x14ac:dyDescent="0.3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</row>
    <row r="352" spans="1:24" ht="15.75" customHeight="1" x14ac:dyDescent="0.3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</row>
    <row r="353" spans="1:24" ht="15.75" customHeight="1" x14ac:dyDescent="0.3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</row>
    <row r="354" spans="1:24" ht="15.75" customHeight="1" x14ac:dyDescent="0.3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</row>
    <row r="355" spans="1:24" ht="15.75" customHeight="1" x14ac:dyDescent="0.3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</row>
    <row r="356" spans="1:24" ht="15.75" customHeight="1" x14ac:dyDescent="0.3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</row>
    <row r="357" spans="1:24" ht="15.75" customHeight="1" x14ac:dyDescent="0.3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</row>
    <row r="358" spans="1:24" ht="15.75" customHeight="1" x14ac:dyDescent="0.3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</row>
    <row r="359" spans="1:24" ht="15.75" customHeight="1" x14ac:dyDescent="0.3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</row>
    <row r="360" spans="1:24" ht="15.75" customHeight="1" x14ac:dyDescent="0.3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</row>
    <row r="361" spans="1:24" ht="15.75" customHeight="1" x14ac:dyDescent="0.3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</row>
    <row r="362" spans="1:24" ht="15.75" customHeight="1" x14ac:dyDescent="0.3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</row>
    <row r="363" spans="1:24" ht="15.75" customHeight="1" x14ac:dyDescent="0.3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</row>
    <row r="364" spans="1:24" ht="15.75" customHeight="1" x14ac:dyDescent="0.3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</row>
    <row r="365" spans="1:24" ht="15.75" customHeight="1" x14ac:dyDescent="0.3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</row>
    <row r="366" spans="1:24" ht="15.75" customHeight="1" x14ac:dyDescent="0.3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</row>
    <row r="367" spans="1:24" ht="15.75" customHeight="1" x14ac:dyDescent="0.3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</row>
    <row r="368" spans="1:24" ht="15.75" customHeight="1" x14ac:dyDescent="0.3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</row>
    <row r="369" spans="1:24" ht="15.75" customHeight="1" x14ac:dyDescent="0.3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</row>
    <row r="370" spans="1:24" ht="15.75" customHeight="1" x14ac:dyDescent="0.3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</row>
    <row r="371" spans="1:24" ht="15.75" customHeight="1" x14ac:dyDescent="0.3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</row>
    <row r="372" spans="1:24" ht="15.75" customHeight="1" x14ac:dyDescent="0.3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</row>
    <row r="373" spans="1:24" ht="15.75" customHeight="1" x14ac:dyDescent="0.3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</row>
    <row r="374" spans="1:24" ht="15.75" customHeight="1" x14ac:dyDescent="0.3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</row>
    <row r="375" spans="1:24" ht="15.75" customHeight="1" x14ac:dyDescent="0.3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</row>
    <row r="376" spans="1:24" ht="15.75" customHeight="1" x14ac:dyDescent="0.3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</row>
    <row r="377" spans="1:24" ht="15.75" customHeight="1" x14ac:dyDescent="0.3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</row>
    <row r="378" spans="1:24" ht="15.75" customHeight="1" x14ac:dyDescent="0.3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</row>
    <row r="379" spans="1:24" ht="15.75" customHeight="1" x14ac:dyDescent="0.3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</row>
    <row r="380" spans="1:24" ht="15.75" customHeight="1" x14ac:dyDescent="0.3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</row>
    <row r="381" spans="1:24" ht="15.75" customHeight="1" x14ac:dyDescent="0.3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</row>
    <row r="382" spans="1:24" ht="15.75" customHeight="1" x14ac:dyDescent="0.3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</row>
    <row r="383" spans="1:24" ht="15.75" customHeight="1" x14ac:dyDescent="0.3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</row>
    <row r="384" spans="1:24" ht="15.75" customHeight="1" x14ac:dyDescent="0.3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</row>
    <row r="385" spans="1:24" ht="15.75" customHeight="1" x14ac:dyDescent="0.3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</row>
    <row r="386" spans="1:24" ht="15.75" customHeight="1" x14ac:dyDescent="0.3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</row>
    <row r="387" spans="1:24" ht="15.75" customHeight="1" x14ac:dyDescent="0.3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</row>
    <row r="388" spans="1:24" ht="15.75" customHeight="1" x14ac:dyDescent="0.3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</row>
    <row r="389" spans="1:24" ht="15.75" customHeight="1" x14ac:dyDescent="0.3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</row>
    <row r="390" spans="1:24" ht="15.75" customHeight="1" x14ac:dyDescent="0.3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</row>
    <row r="391" spans="1:24" ht="15.75" customHeight="1" x14ac:dyDescent="0.3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</row>
    <row r="392" spans="1:24" ht="15.75" customHeight="1" x14ac:dyDescent="0.3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</row>
    <row r="393" spans="1:24" ht="15.75" customHeight="1" x14ac:dyDescent="0.3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</row>
    <row r="394" spans="1:24" ht="15.75" customHeight="1" x14ac:dyDescent="0.3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</row>
    <row r="395" spans="1:24" ht="15.75" customHeight="1" x14ac:dyDescent="0.3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</row>
    <row r="396" spans="1:24" ht="15.75" customHeight="1" x14ac:dyDescent="0.3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</row>
    <row r="397" spans="1:24" ht="15.75" customHeight="1" x14ac:dyDescent="0.3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</row>
    <row r="398" spans="1:24" ht="15.75" customHeight="1" x14ac:dyDescent="0.3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</row>
    <row r="399" spans="1:24" ht="15.75" customHeight="1" x14ac:dyDescent="0.3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</row>
    <row r="400" spans="1:24" ht="15.75" customHeight="1" x14ac:dyDescent="0.3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</row>
    <row r="401" spans="1:24" ht="15.75" customHeight="1" x14ac:dyDescent="0.3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</row>
    <row r="402" spans="1:24" ht="15.75" customHeight="1" x14ac:dyDescent="0.3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</row>
    <row r="403" spans="1:24" ht="15.75" customHeight="1" x14ac:dyDescent="0.3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</row>
    <row r="404" spans="1:24" ht="15.75" customHeight="1" x14ac:dyDescent="0.3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</row>
    <row r="405" spans="1:24" ht="15.75" customHeight="1" x14ac:dyDescent="0.3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</row>
    <row r="406" spans="1:24" ht="15.75" customHeight="1" x14ac:dyDescent="0.3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</row>
    <row r="407" spans="1:24" ht="15.75" customHeight="1" x14ac:dyDescent="0.3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</row>
    <row r="408" spans="1:24" ht="15.75" customHeight="1" x14ac:dyDescent="0.3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</row>
    <row r="409" spans="1:24" ht="15.75" customHeight="1" x14ac:dyDescent="0.3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</row>
    <row r="410" spans="1:24" ht="15.75" customHeight="1" x14ac:dyDescent="0.3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</row>
    <row r="411" spans="1:24" ht="15.75" customHeight="1" x14ac:dyDescent="0.3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</row>
    <row r="412" spans="1:24" ht="15.75" customHeight="1" x14ac:dyDescent="0.3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</row>
    <row r="413" spans="1:24" ht="15.75" customHeight="1" x14ac:dyDescent="0.3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</row>
    <row r="414" spans="1:24" ht="15.75" customHeight="1" x14ac:dyDescent="0.3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</row>
    <row r="415" spans="1:24" ht="15.75" customHeight="1" x14ac:dyDescent="0.3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</row>
    <row r="416" spans="1:24" ht="15.75" customHeight="1" x14ac:dyDescent="0.3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</row>
    <row r="417" spans="1:24" ht="15.75" customHeight="1" x14ac:dyDescent="0.3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</row>
    <row r="418" spans="1:24" ht="15.75" customHeight="1" x14ac:dyDescent="0.3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</row>
    <row r="419" spans="1:24" ht="15.75" customHeight="1" x14ac:dyDescent="0.3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</row>
    <row r="420" spans="1:24" ht="15.75" customHeight="1" x14ac:dyDescent="0.3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</row>
    <row r="421" spans="1:24" ht="15.75" customHeight="1" x14ac:dyDescent="0.3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</row>
    <row r="422" spans="1:24" ht="15.75" customHeight="1" x14ac:dyDescent="0.3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</row>
    <row r="423" spans="1:24" ht="15.75" customHeight="1" x14ac:dyDescent="0.3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</row>
    <row r="424" spans="1:24" ht="15.75" customHeight="1" x14ac:dyDescent="0.3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</row>
    <row r="425" spans="1:24" ht="15.75" customHeight="1" x14ac:dyDescent="0.3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</row>
    <row r="426" spans="1:24" ht="15.75" customHeight="1" x14ac:dyDescent="0.3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</row>
    <row r="427" spans="1:24" ht="15.75" customHeight="1" x14ac:dyDescent="0.3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</row>
    <row r="428" spans="1:24" ht="15.75" customHeight="1" x14ac:dyDescent="0.3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</row>
    <row r="429" spans="1:24" ht="15.75" customHeight="1" x14ac:dyDescent="0.3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</row>
    <row r="430" spans="1:24" ht="15.75" customHeight="1" x14ac:dyDescent="0.3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</row>
    <row r="431" spans="1:24" ht="15.75" customHeight="1" x14ac:dyDescent="0.3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</row>
    <row r="432" spans="1:24" ht="15.75" customHeight="1" x14ac:dyDescent="0.3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</row>
    <row r="433" spans="1:24" ht="15.75" customHeight="1" x14ac:dyDescent="0.3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</row>
    <row r="434" spans="1:24" ht="15.75" customHeight="1" x14ac:dyDescent="0.3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</row>
    <row r="435" spans="1:24" ht="15.75" customHeight="1" x14ac:dyDescent="0.3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</row>
    <row r="436" spans="1:24" ht="15.75" customHeight="1" x14ac:dyDescent="0.3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</row>
    <row r="437" spans="1:24" ht="15.75" customHeight="1" x14ac:dyDescent="0.3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</row>
    <row r="438" spans="1:24" ht="15.75" customHeight="1" x14ac:dyDescent="0.3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</row>
    <row r="439" spans="1:24" ht="15.75" customHeight="1" x14ac:dyDescent="0.3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</row>
    <row r="440" spans="1:24" ht="15.75" customHeight="1" x14ac:dyDescent="0.3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</row>
    <row r="441" spans="1:24" ht="15.75" customHeight="1" x14ac:dyDescent="0.3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</row>
    <row r="442" spans="1:24" ht="15.75" customHeight="1" x14ac:dyDescent="0.3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</row>
    <row r="443" spans="1:24" ht="15.75" customHeight="1" x14ac:dyDescent="0.3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</row>
    <row r="444" spans="1:24" ht="15.75" customHeight="1" x14ac:dyDescent="0.3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</row>
    <row r="445" spans="1:24" ht="15.75" customHeight="1" x14ac:dyDescent="0.3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</row>
    <row r="446" spans="1:24" ht="15.75" customHeight="1" x14ac:dyDescent="0.3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</row>
    <row r="447" spans="1:24" ht="15.75" customHeight="1" x14ac:dyDescent="0.3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</row>
    <row r="448" spans="1:24" ht="15.75" customHeight="1" x14ac:dyDescent="0.3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</row>
    <row r="449" spans="1:24" ht="15.75" customHeight="1" x14ac:dyDescent="0.3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</row>
    <row r="450" spans="1:24" ht="15.75" customHeight="1" x14ac:dyDescent="0.3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</row>
    <row r="451" spans="1:24" ht="15.75" customHeight="1" x14ac:dyDescent="0.3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</row>
    <row r="452" spans="1:24" ht="15.75" customHeight="1" x14ac:dyDescent="0.3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</row>
    <row r="453" spans="1:24" ht="15.75" customHeight="1" x14ac:dyDescent="0.3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</row>
    <row r="454" spans="1:24" ht="15.75" customHeight="1" x14ac:dyDescent="0.3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</row>
    <row r="455" spans="1:24" ht="15.75" customHeight="1" x14ac:dyDescent="0.3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</row>
    <row r="456" spans="1:24" ht="15.75" customHeight="1" x14ac:dyDescent="0.3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</row>
    <row r="457" spans="1:24" ht="15.75" customHeight="1" x14ac:dyDescent="0.3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</row>
    <row r="458" spans="1:24" ht="15.75" customHeight="1" x14ac:dyDescent="0.3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</row>
    <row r="459" spans="1:24" ht="15.75" customHeight="1" x14ac:dyDescent="0.3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</row>
    <row r="460" spans="1:24" ht="15.75" customHeight="1" x14ac:dyDescent="0.3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</row>
    <row r="461" spans="1:24" ht="15.75" customHeight="1" x14ac:dyDescent="0.3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</row>
    <row r="462" spans="1:24" ht="15.75" customHeight="1" x14ac:dyDescent="0.3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</row>
    <row r="463" spans="1:24" ht="15.75" customHeight="1" x14ac:dyDescent="0.3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</row>
    <row r="464" spans="1:24" ht="15.75" customHeight="1" x14ac:dyDescent="0.3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</row>
    <row r="465" spans="1:24" ht="15.75" customHeight="1" x14ac:dyDescent="0.3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</row>
    <row r="466" spans="1:24" ht="15.75" customHeight="1" x14ac:dyDescent="0.3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</row>
    <row r="467" spans="1:24" ht="15.75" customHeight="1" x14ac:dyDescent="0.3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</row>
    <row r="468" spans="1:24" ht="15.75" customHeight="1" x14ac:dyDescent="0.3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</row>
    <row r="469" spans="1:24" ht="15.75" customHeight="1" x14ac:dyDescent="0.3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</row>
    <row r="470" spans="1:24" ht="15.75" customHeight="1" x14ac:dyDescent="0.3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</row>
    <row r="471" spans="1:24" ht="15.75" customHeight="1" x14ac:dyDescent="0.3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</row>
    <row r="472" spans="1:24" ht="15.75" customHeight="1" x14ac:dyDescent="0.3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</row>
    <row r="473" spans="1:24" ht="15.75" customHeight="1" x14ac:dyDescent="0.3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</row>
    <row r="474" spans="1:24" ht="15.75" customHeight="1" x14ac:dyDescent="0.3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</row>
    <row r="475" spans="1:24" ht="15.75" customHeight="1" x14ac:dyDescent="0.3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</row>
    <row r="476" spans="1:24" ht="15.75" customHeight="1" x14ac:dyDescent="0.3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</row>
    <row r="477" spans="1:24" ht="15.75" customHeight="1" x14ac:dyDescent="0.3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</row>
    <row r="478" spans="1:24" ht="15.75" customHeight="1" x14ac:dyDescent="0.3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</row>
    <row r="479" spans="1:24" ht="15.75" customHeight="1" x14ac:dyDescent="0.3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</row>
    <row r="480" spans="1:24" ht="15.75" customHeight="1" x14ac:dyDescent="0.3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</row>
    <row r="481" spans="1:24" ht="15.75" customHeight="1" x14ac:dyDescent="0.3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</row>
    <row r="482" spans="1:24" ht="15.75" customHeight="1" x14ac:dyDescent="0.3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</row>
    <row r="483" spans="1:24" ht="15.75" customHeight="1" x14ac:dyDescent="0.3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</row>
    <row r="484" spans="1:24" ht="15.75" customHeight="1" x14ac:dyDescent="0.3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</row>
    <row r="485" spans="1:24" ht="15.75" customHeight="1" x14ac:dyDescent="0.3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</row>
    <row r="486" spans="1:24" ht="15.75" customHeight="1" x14ac:dyDescent="0.3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</row>
    <row r="487" spans="1:24" ht="15.75" customHeight="1" x14ac:dyDescent="0.3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</row>
    <row r="488" spans="1:24" ht="15.75" customHeight="1" x14ac:dyDescent="0.3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</row>
    <row r="489" spans="1:24" ht="15.75" customHeight="1" x14ac:dyDescent="0.3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</row>
    <row r="490" spans="1:24" ht="15.75" customHeight="1" x14ac:dyDescent="0.3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</row>
    <row r="491" spans="1:24" ht="15.75" customHeight="1" x14ac:dyDescent="0.3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</row>
    <row r="492" spans="1:24" ht="15.75" customHeight="1" x14ac:dyDescent="0.3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</row>
    <row r="493" spans="1:24" ht="15.75" customHeight="1" x14ac:dyDescent="0.3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</row>
    <row r="494" spans="1:24" ht="15.75" customHeight="1" x14ac:dyDescent="0.3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</row>
    <row r="495" spans="1:24" ht="15.75" customHeight="1" x14ac:dyDescent="0.3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</row>
  </sheetData>
  <mergeCells count="12">
    <mergeCell ref="A6:A14"/>
    <mergeCell ref="E19:F19"/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M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cesc</dc:creator>
  <cp:lastModifiedBy>cesc</cp:lastModifiedBy>
  <dcterms:created xsi:type="dcterms:W3CDTF">2024-04-01T05:16:11Z</dcterms:created>
  <dcterms:modified xsi:type="dcterms:W3CDTF">2024-04-01T05:41:14Z</dcterms:modified>
</cp:coreProperties>
</file>