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90" yWindow="540" windowWidth="19815" windowHeight="9150"/>
  </bookViews>
  <sheets>
    <sheet name="Test" sheetId="1" r:id="rId1"/>
  </sheets>
  <calcPr calcId="145621"/>
</workbook>
</file>

<file path=xl/calcChain.xml><?xml version="1.0" encoding="utf-8"?>
<calcChain xmlns="http://schemas.openxmlformats.org/spreadsheetml/2006/main">
  <c r="V33" i="1" l="1"/>
  <c r="V26" i="1"/>
  <c r="V19" i="1"/>
  <c r="V31" i="1"/>
  <c r="V32" i="1"/>
  <c r="V21" i="1"/>
  <c r="V22" i="1"/>
  <c r="V23" i="1"/>
  <c r="V24" i="1"/>
  <c r="V25" i="1"/>
  <c r="V28" i="1"/>
  <c r="V29" i="1"/>
  <c r="V30" i="1"/>
  <c r="V11" i="1"/>
  <c r="V12" i="1"/>
  <c r="V13" i="1"/>
  <c r="V14" i="1"/>
  <c r="V15" i="1"/>
  <c r="V16" i="1"/>
  <c r="V17" i="1"/>
  <c r="V18" i="1"/>
  <c r="V10" i="1"/>
  <c r="F33" i="1" l="1"/>
  <c r="E33" i="1"/>
  <c r="F26" i="1"/>
  <c r="E26" i="1"/>
  <c r="F19" i="1"/>
  <c r="E19" i="1"/>
  <c r="F8" i="1"/>
  <c r="E8" i="1"/>
  <c r="G10" i="1"/>
  <c r="G6" i="1"/>
  <c r="G7" i="1"/>
  <c r="G11" i="1"/>
  <c r="G19" i="1" s="1"/>
  <c r="G24" i="1"/>
  <c r="G28" i="1"/>
  <c r="G33" i="1" s="1"/>
  <c r="G29" i="1"/>
  <c r="G30" i="1"/>
  <c r="G31" i="1"/>
  <c r="G17" i="1"/>
  <c r="G18" i="1"/>
  <c r="G25" i="1"/>
  <c r="G32" i="1"/>
  <c r="G12" i="1"/>
  <c r="G13" i="1"/>
  <c r="G14" i="1"/>
  <c r="G15" i="1"/>
  <c r="G16" i="1"/>
  <c r="G21" i="1"/>
  <c r="G26" i="1" s="1"/>
  <c r="G22" i="1"/>
  <c r="G23" i="1"/>
  <c r="G5" i="1"/>
  <c r="G8" i="1" l="1"/>
</calcChain>
</file>

<file path=xl/sharedStrings.xml><?xml version="1.0" encoding="utf-8"?>
<sst xmlns="http://schemas.openxmlformats.org/spreadsheetml/2006/main" count="69" uniqueCount="34">
  <si>
    <t>MR Reading Day</t>
  </si>
  <si>
    <t>Section</t>
  </si>
  <si>
    <t>MR Code</t>
  </si>
  <si>
    <t>MR Name</t>
  </si>
  <si>
    <t>Mobile Number</t>
  </si>
  <si>
    <t>Total Assigned</t>
  </si>
  <si>
    <t>Total Billed</t>
  </si>
  <si>
    <t>A</t>
  </si>
  <si>
    <t>B</t>
  </si>
  <si>
    <t>SARAGURU</t>
  </si>
  <si>
    <t>ASHOK</t>
  </si>
  <si>
    <t>PRAKSHPATIL</t>
  </si>
  <si>
    <t>DEEPAK</t>
  </si>
  <si>
    <t>SARITHA</t>
  </si>
  <si>
    <t>GANESHA</t>
  </si>
  <si>
    <t>VISHWANATH</t>
  </si>
  <si>
    <t>SHIVAPP S P</t>
  </si>
  <si>
    <t>SATHISHKUMAR</t>
  </si>
  <si>
    <t>MAHADEV</t>
  </si>
  <si>
    <t>SRINIVASA</t>
  </si>
  <si>
    <t>MANJUNATH</t>
  </si>
  <si>
    <t>SATHISH H.S</t>
  </si>
  <si>
    <t>SIDDARAJU</t>
  </si>
  <si>
    <t>SATHYA MURTHY</t>
  </si>
  <si>
    <t>SATHISHA</t>
  </si>
  <si>
    <t>KENDAGANNA</t>
  </si>
  <si>
    <t>SHIVAKUMAR</t>
  </si>
  <si>
    <t>ANKA NAIKA</t>
  </si>
  <si>
    <t>VENKAT NAIKA</t>
  </si>
  <si>
    <t>B K SIDDAPPAJI</t>
  </si>
  <si>
    <t>MANJU.D</t>
  </si>
  <si>
    <t>Pending</t>
  </si>
  <si>
    <t>CESC SARAGUR</t>
  </si>
  <si>
    <t>Daily Billing Details as on 07-02-2023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</si>
</sst>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0" xfId="0" applyNumberFormat="1"/>
    <xf numFmtId="0" fontId="1" fillId="0" borderId="0" xfId="0" applyNumberFormat="1" applyFont="1"/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view="pageBreakPreview" topLeftCell="B1" zoomScaleNormal="100" zoomScaleSheetLayoutView="100" workbookViewId="0">
      <selection activeCell="E5" sqref="E5"/>
    </sheetView>
  </sheetViews>
  <sheetFormatPr defaultRowHeight="15.75" x14ac:dyDescent="0.25"/>
  <cols>
    <col min="1" max="1" width="10" hidden="1" customWidth="1"/>
    <col min="2" max="2" width="8.25" bestFit="1" customWidth="1"/>
    <col min="3" max="3" width="15.125" bestFit="1" customWidth="1"/>
    <col min="4" max="4" width="13.5" bestFit="1" customWidth="1"/>
    <col min="5" max="5" width="13" bestFit="1" customWidth="1"/>
    <col min="6" max="6" width="10.125" bestFit="1" customWidth="1"/>
    <col min="7" max="7" width="7.375" bestFit="1" customWidth="1"/>
    <col min="8" max="18" width="3.875" bestFit="1" customWidth="1"/>
    <col min="19" max="19" width="2.875" bestFit="1" customWidth="1"/>
    <col min="20" max="21" width="2" bestFit="1" customWidth="1"/>
    <col min="22" max="22" width="8.25" bestFit="1" customWidth="1"/>
  </cols>
  <sheetData>
    <row r="1" spans="1:22" x14ac:dyDescent="0.25">
      <c r="A1" s="4" t="s">
        <v>32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2" x14ac:dyDescent="0.25">
      <c r="A2" s="4" t="s">
        <v>33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x14ac:dyDescent="0.25">
      <c r="A3" s="3" t="s">
        <v>0</v>
      </c>
      <c r="B3" s="3"/>
      <c r="C3" s="3"/>
      <c r="D3" s="3"/>
      <c r="E3" s="3"/>
      <c r="F3" s="3"/>
      <c r="H3" s="3">
        <v>1</v>
      </c>
      <c r="I3" s="3"/>
      <c r="J3" s="3">
        <v>2</v>
      </c>
      <c r="K3" s="3"/>
      <c r="L3" s="3">
        <v>3</v>
      </c>
      <c r="M3" s="3"/>
      <c r="N3" s="3">
        <v>4</v>
      </c>
      <c r="O3" s="3"/>
      <c r="P3" s="3">
        <v>5</v>
      </c>
      <c r="Q3" s="3"/>
      <c r="R3" s="3">
        <v>6</v>
      </c>
      <c r="S3" s="3"/>
      <c r="T3" s="3">
        <v>7</v>
      </c>
      <c r="U3" s="3"/>
    </row>
    <row r="4" spans="1:22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t="s">
        <v>31</v>
      </c>
      <c r="H4" s="1" t="s">
        <v>7</v>
      </c>
      <c r="I4" s="1" t="s">
        <v>8</v>
      </c>
      <c r="J4" s="1" t="s">
        <v>7</v>
      </c>
      <c r="K4" s="1" t="s">
        <v>8</v>
      </c>
      <c r="L4" s="1" t="s">
        <v>7</v>
      </c>
      <c r="M4" s="1" t="s">
        <v>8</v>
      </c>
      <c r="N4" s="1" t="s">
        <v>7</v>
      </c>
      <c r="O4" s="1" t="s">
        <v>8</v>
      </c>
      <c r="P4" s="1" t="s">
        <v>7</v>
      </c>
      <c r="Q4" s="1" t="s">
        <v>8</v>
      </c>
      <c r="R4" s="1" t="s">
        <v>7</v>
      </c>
      <c r="S4" s="1" t="s">
        <v>8</v>
      </c>
      <c r="T4" s="1" t="s">
        <v>7</v>
      </c>
      <c r="U4" s="1" t="s">
        <v>8</v>
      </c>
    </row>
    <row r="5" spans="1:22" x14ac:dyDescent="0.25">
      <c r="A5" t="s">
        <v>9</v>
      </c>
      <c r="B5">
        <v>1144103</v>
      </c>
      <c r="C5" t="s">
        <v>10</v>
      </c>
      <c r="D5">
        <v>7975843208</v>
      </c>
      <c r="E5">
        <v>295</v>
      </c>
      <c r="F5">
        <v>6</v>
      </c>
      <c r="G5">
        <f>E5-F5</f>
        <v>289</v>
      </c>
      <c r="H5">
        <v>9</v>
      </c>
      <c r="I5">
        <v>6</v>
      </c>
      <c r="L5">
        <v>284</v>
      </c>
      <c r="M5">
        <v>0</v>
      </c>
      <c r="P5">
        <v>1</v>
      </c>
      <c r="Q5">
        <v>0</v>
      </c>
    </row>
    <row r="6" spans="1:22" x14ac:dyDescent="0.25">
      <c r="A6" t="s">
        <v>9</v>
      </c>
      <c r="B6">
        <v>1144104</v>
      </c>
      <c r="C6" t="s">
        <v>11</v>
      </c>
      <c r="D6">
        <v>7676845661</v>
      </c>
      <c r="E6">
        <v>237</v>
      </c>
      <c r="F6">
        <v>153</v>
      </c>
      <c r="G6">
        <f t="shared" ref="G6:G32" si="0">E6-F6</f>
        <v>84</v>
      </c>
      <c r="H6">
        <v>3</v>
      </c>
      <c r="I6">
        <v>2</v>
      </c>
      <c r="L6">
        <v>233</v>
      </c>
      <c r="M6">
        <v>150</v>
      </c>
      <c r="N6">
        <v>1</v>
      </c>
      <c r="O6">
        <v>1</v>
      </c>
    </row>
    <row r="7" spans="1:22" x14ac:dyDescent="0.25">
      <c r="A7" t="s">
        <v>9</v>
      </c>
      <c r="B7">
        <v>1144105</v>
      </c>
      <c r="C7" t="s">
        <v>12</v>
      </c>
      <c r="D7">
        <v>9740549107</v>
      </c>
      <c r="E7">
        <v>344</v>
      </c>
      <c r="F7">
        <v>6</v>
      </c>
      <c r="G7">
        <f t="shared" si="0"/>
        <v>338</v>
      </c>
      <c r="H7">
        <v>7</v>
      </c>
      <c r="I7">
        <v>6</v>
      </c>
      <c r="L7">
        <v>336</v>
      </c>
      <c r="M7">
        <v>0</v>
      </c>
      <c r="P7">
        <v>1</v>
      </c>
      <c r="Q7">
        <v>0</v>
      </c>
    </row>
    <row r="8" spans="1:22" x14ac:dyDescent="0.25">
      <c r="E8" s="2">
        <f>SUM(E5:E7)</f>
        <v>876</v>
      </c>
      <c r="F8" s="2">
        <f>SUM(F5:F7)</f>
        <v>165</v>
      </c>
      <c r="G8" s="2">
        <f>SUM(G5:G7)</f>
        <v>711</v>
      </c>
      <c r="H8" s="2"/>
    </row>
    <row r="9" spans="1:22" ht="31.5" x14ac:dyDescent="0.25">
      <c r="V9" s="5" t="s">
        <v>5</v>
      </c>
    </row>
    <row r="10" spans="1:22" x14ac:dyDescent="0.25">
      <c r="A10" t="s">
        <v>9</v>
      </c>
      <c r="B10">
        <v>1144116</v>
      </c>
      <c r="C10" t="s">
        <v>23</v>
      </c>
      <c r="D10">
        <v>7019361962</v>
      </c>
      <c r="E10">
        <v>2260</v>
      </c>
      <c r="F10">
        <v>790</v>
      </c>
      <c r="G10">
        <f>E10-F10</f>
        <v>1470</v>
      </c>
      <c r="H10">
        <v>283</v>
      </c>
      <c r="I10">
        <v>259</v>
      </c>
      <c r="J10">
        <v>264</v>
      </c>
      <c r="K10">
        <v>258</v>
      </c>
      <c r="L10">
        <v>369</v>
      </c>
      <c r="M10">
        <v>218</v>
      </c>
      <c r="N10">
        <v>256</v>
      </c>
      <c r="O10">
        <v>33</v>
      </c>
      <c r="P10">
        <v>286</v>
      </c>
      <c r="Q10">
        <v>22</v>
      </c>
      <c r="R10">
        <v>319</v>
      </c>
      <c r="S10">
        <v>0</v>
      </c>
      <c r="V10">
        <f>H10+J10+L10+N10+P10+R10+T10</f>
        <v>1777</v>
      </c>
    </row>
    <row r="11" spans="1:22" x14ac:dyDescent="0.25">
      <c r="A11" t="s">
        <v>9</v>
      </c>
      <c r="B11">
        <v>1144106</v>
      </c>
      <c r="C11" t="s">
        <v>13</v>
      </c>
      <c r="D11">
        <v>9110693339</v>
      </c>
      <c r="E11">
        <v>2092</v>
      </c>
      <c r="F11">
        <v>802</v>
      </c>
      <c r="G11">
        <f t="shared" si="0"/>
        <v>1290</v>
      </c>
      <c r="H11">
        <v>190</v>
      </c>
      <c r="I11">
        <v>182</v>
      </c>
      <c r="J11">
        <v>280</v>
      </c>
      <c r="K11">
        <v>272</v>
      </c>
      <c r="L11">
        <v>324</v>
      </c>
      <c r="M11">
        <v>226</v>
      </c>
      <c r="N11">
        <v>264</v>
      </c>
      <c r="O11">
        <v>122</v>
      </c>
      <c r="P11">
        <v>206</v>
      </c>
      <c r="Q11">
        <v>0</v>
      </c>
      <c r="R11">
        <v>225</v>
      </c>
      <c r="S11">
        <v>0</v>
      </c>
      <c r="V11">
        <f t="shared" ref="V11:V32" si="1">H11+J11+L11+N11+P11+R11+T11</f>
        <v>1489</v>
      </c>
    </row>
    <row r="12" spans="1:22" x14ac:dyDescent="0.25">
      <c r="A12" t="s">
        <v>9</v>
      </c>
      <c r="B12">
        <v>1144116</v>
      </c>
      <c r="C12" t="s">
        <v>23</v>
      </c>
      <c r="D12">
        <v>7019361962</v>
      </c>
      <c r="E12">
        <v>2260</v>
      </c>
      <c r="F12">
        <v>790</v>
      </c>
      <c r="G12">
        <f>E12-F12</f>
        <v>1470</v>
      </c>
      <c r="H12">
        <v>283</v>
      </c>
      <c r="I12">
        <v>259</v>
      </c>
      <c r="J12">
        <v>264</v>
      </c>
      <c r="K12">
        <v>258</v>
      </c>
      <c r="L12">
        <v>369</v>
      </c>
      <c r="M12">
        <v>218</v>
      </c>
      <c r="N12">
        <v>256</v>
      </c>
      <c r="O12">
        <v>33</v>
      </c>
      <c r="P12">
        <v>286</v>
      </c>
      <c r="Q12">
        <v>22</v>
      </c>
      <c r="R12">
        <v>319</v>
      </c>
      <c r="S12">
        <v>0</v>
      </c>
      <c r="V12">
        <f t="shared" si="1"/>
        <v>1777</v>
      </c>
    </row>
    <row r="13" spans="1:22" x14ac:dyDescent="0.25">
      <c r="A13" t="s">
        <v>9</v>
      </c>
      <c r="B13">
        <v>1144117</v>
      </c>
      <c r="C13" t="s">
        <v>24</v>
      </c>
      <c r="D13">
        <v>9901226181</v>
      </c>
      <c r="E13">
        <v>1605</v>
      </c>
      <c r="F13">
        <v>1006</v>
      </c>
      <c r="G13">
        <f>E13-F13</f>
        <v>599</v>
      </c>
      <c r="H13">
        <v>257</v>
      </c>
      <c r="I13">
        <v>257</v>
      </c>
      <c r="J13">
        <v>169</v>
      </c>
      <c r="K13">
        <v>169</v>
      </c>
      <c r="L13">
        <v>171</v>
      </c>
      <c r="M13">
        <v>171</v>
      </c>
      <c r="N13">
        <v>199</v>
      </c>
      <c r="O13">
        <v>199</v>
      </c>
      <c r="P13">
        <v>210</v>
      </c>
      <c r="Q13">
        <v>210</v>
      </c>
      <c r="R13">
        <v>198</v>
      </c>
      <c r="S13">
        <v>0</v>
      </c>
      <c r="V13">
        <f t="shared" si="1"/>
        <v>1204</v>
      </c>
    </row>
    <row r="14" spans="1:22" x14ac:dyDescent="0.25">
      <c r="A14" t="s">
        <v>9</v>
      </c>
      <c r="B14">
        <v>1144118</v>
      </c>
      <c r="C14" t="s">
        <v>25</v>
      </c>
      <c r="D14">
        <v>9591591161</v>
      </c>
      <c r="E14">
        <v>2249</v>
      </c>
      <c r="F14">
        <v>1117</v>
      </c>
      <c r="G14">
        <f>E14-F14</f>
        <v>1132</v>
      </c>
      <c r="H14">
        <v>221</v>
      </c>
      <c r="I14">
        <v>221</v>
      </c>
      <c r="J14">
        <v>191</v>
      </c>
      <c r="K14">
        <v>191</v>
      </c>
      <c r="L14">
        <v>208</v>
      </c>
      <c r="M14">
        <v>208</v>
      </c>
      <c r="N14">
        <v>295</v>
      </c>
      <c r="O14">
        <v>260</v>
      </c>
      <c r="P14">
        <v>278</v>
      </c>
      <c r="Q14">
        <v>237</v>
      </c>
      <c r="R14">
        <v>214</v>
      </c>
      <c r="S14">
        <v>0</v>
      </c>
      <c r="V14">
        <f t="shared" si="1"/>
        <v>1407</v>
      </c>
    </row>
    <row r="15" spans="1:22" x14ac:dyDescent="0.25">
      <c r="A15" t="s">
        <v>9</v>
      </c>
      <c r="B15">
        <v>1144119</v>
      </c>
      <c r="C15" t="s">
        <v>26</v>
      </c>
      <c r="D15">
        <v>9945457602</v>
      </c>
      <c r="E15">
        <v>1860</v>
      </c>
      <c r="F15">
        <v>885</v>
      </c>
      <c r="G15">
        <f>E15-F15</f>
        <v>975</v>
      </c>
      <c r="H15">
        <v>236</v>
      </c>
      <c r="I15">
        <v>236</v>
      </c>
      <c r="J15">
        <v>229</v>
      </c>
      <c r="K15">
        <v>229</v>
      </c>
      <c r="L15">
        <v>209</v>
      </c>
      <c r="M15">
        <v>209</v>
      </c>
      <c r="N15">
        <v>163</v>
      </c>
      <c r="O15">
        <v>162</v>
      </c>
      <c r="P15">
        <v>188</v>
      </c>
      <c r="Q15">
        <v>49</v>
      </c>
      <c r="R15">
        <v>268</v>
      </c>
      <c r="S15">
        <v>0</v>
      </c>
      <c r="V15">
        <f t="shared" si="1"/>
        <v>1293</v>
      </c>
    </row>
    <row r="16" spans="1:22" x14ac:dyDescent="0.25">
      <c r="A16" t="s">
        <v>9</v>
      </c>
      <c r="B16">
        <v>1144120</v>
      </c>
      <c r="C16" t="s">
        <v>27</v>
      </c>
      <c r="D16">
        <v>9964597373</v>
      </c>
      <c r="E16">
        <v>1608</v>
      </c>
      <c r="F16">
        <v>347</v>
      </c>
      <c r="G16">
        <f>E16-F16</f>
        <v>1261</v>
      </c>
      <c r="H16">
        <v>206</v>
      </c>
      <c r="I16">
        <v>206</v>
      </c>
      <c r="J16">
        <v>179</v>
      </c>
      <c r="K16">
        <v>133</v>
      </c>
      <c r="L16">
        <v>184</v>
      </c>
      <c r="M16">
        <v>7</v>
      </c>
      <c r="N16">
        <v>149</v>
      </c>
      <c r="O16">
        <v>1</v>
      </c>
      <c r="P16">
        <v>206</v>
      </c>
      <c r="Q16">
        <v>0</v>
      </c>
      <c r="R16">
        <v>129</v>
      </c>
      <c r="S16">
        <v>0</v>
      </c>
      <c r="V16">
        <f t="shared" si="1"/>
        <v>1053</v>
      </c>
    </row>
    <row r="17" spans="1:22" x14ac:dyDescent="0.25">
      <c r="A17" t="s">
        <v>9</v>
      </c>
      <c r="B17">
        <v>1144112</v>
      </c>
      <c r="C17" t="s">
        <v>19</v>
      </c>
      <c r="D17">
        <v>9900145851</v>
      </c>
      <c r="E17">
        <v>2093</v>
      </c>
      <c r="F17">
        <v>823</v>
      </c>
      <c r="G17">
        <f>E17-F17</f>
        <v>1270</v>
      </c>
      <c r="H17">
        <v>249</v>
      </c>
      <c r="I17">
        <v>248</v>
      </c>
      <c r="J17">
        <v>212</v>
      </c>
      <c r="K17">
        <v>212</v>
      </c>
      <c r="L17">
        <v>251</v>
      </c>
      <c r="M17">
        <v>248</v>
      </c>
      <c r="N17">
        <v>169</v>
      </c>
      <c r="O17">
        <v>115</v>
      </c>
      <c r="P17">
        <v>217</v>
      </c>
      <c r="Q17">
        <v>0</v>
      </c>
      <c r="R17">
        <v>220</v>
      </c>
      <c r="S17">
        <v>0</v>
      </c>
      <c r="V17">
        <f t="shared" si="1"/>
        <v>1318</v>
      </c>
    </row>
    <row r="18" spans="1:22" x14ac:dyDescent="0.25">
      <c r="A18" t="s">
        <v>9</v>
      </c>
      <c r="B18">
        <v>1144113</v>
      </c>
      <c r="C18" t="s">
        <v>20</v>
      </c>
      <c r="D18">
        <v>9972257238</v>
      </c>
      <c r="E18">
        <v>1625</v>
      </c>
      <c r="F18">
        <v>464</v>
      </c>
      <c r="G18">
        <f>E18-F18</f>
        <v>1161</v>
      </c>
      <c r="H18">
        <v>102</v>
      </c>
      <c r="I18">
        <v>102</v>
      </c>
      <c r="J18">
        <v>230</v>
      </c>
      <c r="K18">
        <v>230</v>
      </c>
      <c r="L18">
        <v>168</v>
      </c>
      <c r="M18">
        <v>42</v>
      </c>
      <c r="N18">
        <v>221</v>
      </c>
      <c r="O18">
        <v>90</v>
      </c>
      <c r="P18">
        <v>146</v>
      </c>
      <c r="Q18">
        <v>0</v>
      </c>
      <c r="R18">
        <v>163</v>
      </c>
      <c r="S18">
        <v>0</v>
      </c>
      <c r="V18">
        <f t="shared" si="1"/>
        <v>1030</v>
      </c>
    </row>
    <row r="19" spans="1:22" x14ac:dyDescent="0.25">
      <c r="E19" s="2">
        <f>SUM(E10:E18)</f>
        <v>17652</v>
      </c>
      <c r="F19" s="2">
        <f>SUM(F10:F18)</f>
        <v>7024</v>
      </c>
      <c r="G19" s="2">
        <f>SUM(G10:G18)</f>
        <v>10628</v>
      </c>
      <c r="H19" s="2"/>
      <c r="V19" s="2">
        <f>SUM(V10:V18)</f>
        <v>12348</v>
      </c>
    </row>
    <row r="21" spans="1:22" x14ac:dyDescent="0.25">
      <c r="A21" t="s">
        <v>9</v>
      </c>
      <c r="B21">
        <v>1144121</v>
      </c>
      <c r="C21" t="s">
        <v>28</v>
      </c>
      <c r="D21">
        <v>9900621519</v>
      </c>
      <c r="E21">
        <v>1951</v>
      </c>
      <c r="F21">
        <v>603</v>
      </c>
      <c r="G21">
        <f>E21-F21</f>
        <v>1348</v>
      </c>
      <c r="H21">
        <v>215</v>
      </c>
      <c r="I21">
        <v>215</v>
      </c>
      <c r="J21">
        <v>115</v>
      </c>
      <c r="K21">
        <v>115</v>
      </c>
      <c r="L21">
        <v>162</v>
      </c>
      <c r="M21">
        <v>162</v>
      </c>
      <c r="N21">
        <v>238</v>
      </c>
      <c r="O21">
        <v>92</v>
      </c>
      <c r="P21">
        <v>150</v>
      </c>
      <c r="Q21">
        <v>19</v>
      </c>
      <c r="R21">
        <v>129</v>
      </c>
      <c r="S21">
        <v>0</v>
      </c>
      <c r="V21">
        <f t="shared" si="1"/>
        <v>1009</v>
      </c>
    </row>
    <row r="22" spans="1:22" x14ac:dyDescent="0.25">
      <c r="A22" t="s">
        <v>9</v>
      </c>
      <c r="B22">
        <v>1144122</v>
      </c>
      <c r="C22" t="s">
        <v>29</v>
      </c>
      <c r="D22">
        <v>9743864603</v>
      </c>
      <c r="E22">
        <v>1694</v>
      </c>
      <c r="F22">
        <v>258</v>
      </c>
      <c r="G22">
        <f>E22-F22</f>
        <v>1436</v>
      </c>
      <c r="H22">
        <v>214</v>
      </c>
      <c r="I22">
        <v>202</v>
      </c>
      <c r="J22">
        <v>238</v>
      </c>
      <c r="K22">
        <v>0</v>
      </c>
      <c r="L22">
        <v>124</v>
      </c>
      <c r="M22">
        <v>0</v>
      </c>
      <c r="N22">
        <v>118</v>
      </c>
      <c r="O22">
        <v>6</v>
      </c>
      <c r="P22">
        <v>195</v>
      </c>
      <c r="Q22">
        <v>50</v>
      </c>
      <c r="R22">
        <v>101</v>
      </c>
      <c r="S22">
        <v>0</v>
      </c>
      <c r="V22">
        <f t="shared" si="1"/>
        <v>990</v>
      </c>
    </row>
    <row r="23" spans="1:22" x14ac:dyDescent="0.25">
      <c r="A23" t="s">
        <v>9</v>
      </c>
      <c r="B23">
        <v>1144123</v>
      </c>
      <c r="C23" t="s">
        <v>30</v>
      </c>
      <c r="D23">
        <v>9972681876</v>
      </c>
      <c r="E23">
        <v>1891</v>
      </c>
      <c r="F23">
        <v>333</v>
      </c>
      <c r="G23">
        <f>E23-F23</f>
        <v>1558</v>
      </c>
      <c r="H23">
        <v>228</v>
      </c>
      <c r="I23">
        <v>225</v>
      </c>
      <c r="J23">
        <v>141</v>
      </c>
      <c r="K23">
        <v>0</v>
      </c>
      <c r="L23">
        <v>110</v>
      </c>
      <c r="M23">
        <v>108</v>
      </c>
      <c r="N23">
        <v>236</v>
      </c>
      <c r="O23">
        <v>0</v>
      </c>
      <c r="P23">
        <v>93</v>
      </c>
      <c r="Q23">
        <v>0</v>
      </c>
      <c r="R23">
        <v>222</v>
      </c>
      <c r="S23">
        <v>0</v>
      </c>
      <c r="V23">
        <f t="shared" si="1"/>
        <v>1030</v>
      </c>
    </row>
    <row r="24" spans="1:22" x14ac:dyDescent="0.25">
      <c r="A24" t="s">
        <v>9</v>
      </c>
      <c r="B24">
        <v>1144107</v>
      </c>
      <c r="C24" t="s">
        <v>14</v>
      </c>
      <c r="D24">
        <v>9880936689</v>
      </c>
      <c r="E24">
        <v>2514</v>
      </c>
      <c r="F24">
        <v>615</v>
      </c>
      <c r="G24">
        <f t="shared" si="0"/>
        <v>1899</v>
      </c>
      <c r="H24">
        <v>137</v>
      </c>
      <c r="I24">
        <v>137</v>
      </c>
      <c r="J24">
        <v>204</v>
      </c>
      <c r="K24">
        <v>204</v>
      </c>
      <c r="L24">
        <v>182</v>
      </c>
      <c r="M24">
        <v>181</v>
      </c>
      <c r="N24">
        <v>245</v>
      </c>
      <c r="O24">
        <v>93</v>
      </c>
      <c r="P24">
        <v>204</v>
      </c>
      <c r="Q24">
        <v>0</v>
      </c>
      <c r="R24">
        <v>220</v>
      </c>
      <c r="S24">
        <v>0</v>
      </c>
      <c r="V24">
        <f t="shared" si="1"/>
        <v>1192</v>
      </c>
    </row>
    <row r="25" spans="1:22" x14ac:dyDescent="0.25">
      <c r="A25" t="s">
        <v>9</v>
      </c>
      <c r="B25">
        <v>1144114</v>
      </c>
      <c r="C25" t="s">
        <v>21</v>
      </c>
      <c r="D25">
        <v>9741184088</v>
      </c>
      <c r="E25">
        <v>1382</v>
      </c>
      <c r="F25">
        <v>569</v>
      </c>
      <c r="G25">
        <f>E25-F25</f>
        <v>813</v>
      </c>
      <c r="H25">
        <v>139</v>
      </c>
      <c r="I25">
        <v>139</v>
      </c>
      <c r="J25">
        <v>169</v>
      </c>
      <c r="K25">
        <v>169</v>
      </c>
      <c r="L25">
        <v>159</v>
      </c>
      <c r="M25">
        <v>153</v>
      </c>
      <c r="N25">
        <v>160</v>
      </c>
      <c r="O25">
        <v>108</v>
      </c>
      <c r="P25">
        <v>142</v>
      </c>
      <c r="Q25">
        <v>0</v>
      </c>
      <c r="R25">
        <v>125</v>
      </c>
      <c r="S25">
        <v>0</v>
      </c>
      <c r="V25">
        <f t="shared" si="1"/>
        <v>894</v>
      </c>
    </row>
    <row r="26" spans="1:22" x14ac:dyDescent="0.25">
      <c r="E26" s="2">
        <f>SUM(E21:E25)</f>
        <v>9432</v>
      </c>
      <c r="F26" s="2">
        <f>SUM(F21:F25)</f>
        <v>2378</v>
      </c>
      <c r="G26" s="2">
        <f>SUM(G21:G25)</f>
        <v>7054</v>
      </c>
      <c r="H26" s="2"/>
      <c r="V26" s="2">
        <f>SUM(V21:V25)</f>
        <v>5115</v>
      </c>
    </row>
    <row r="28" spans="1:22" x14ac:dyDescent="0.25">
      <c r="A28" t="s">
        <v>9</v>
      </c>
      <c r="B28">
        <v>1144108</v>
      </c>
      <c r="C28" t="s">
        <v>15</v>
      </c>
      <c r="D28">
        <v>8746921003</v>
      </c>
      <c r="E28">
        <v>2450</v>
      </c>
      <c r="F28">
        <v>474</v>
      </c>
      <c r="G28">
        <f t="shared" si="0"/>
        <v>1976</v>
      </c>
      <c r="H28">
        <v>176</v>
      </c>
      <c r="I28">
        <v>176</v>
      </c>
      <c r="J28">
        <v>198</v>
      </c>
      <c r="K28">
        <v>198</v>
      </c>
      <c r="L28">
        <v>121</v>
      </c>
      <c r="M28">
        <v>96</v>
      </c>
      <c r="N28">
        <v>156</v>
      </c>
      <c r="O28">
        <v>1</v>
      </c>
      <c r="P28">
        <v>193</v>
      </c>
      <c r="Q28">
        <v>3</v>
      </c>
      <c r="R28">
        <v>387</v>
      </c>
      <c r="S28">
        <v>0</v>
      </c>
      <c r="V28">
        <f t="shared" si="1"/>
        <v>1231</v>
      </c>
    </row>
    <row r="29" spans="1:22" x14ac:dyDescent="0.25">
      <c r="A29" t="s">
        <v>9</v>
      </c>
      <c r="B29">
        <v>1144109</v>
      </c>
      <c r="C29" t="s">
        <v>16</v>
      </c>
      <c r="D29">
        <v>7892635907</v>
      </c>
      <c r="E29">
        <v>609</v>
      </c>
      <c r="F29">
        <v>0</v>
      </c>
      <c r="G29">
        <f t="shared" si="0"/>
        <v>609</v>
      </c>
      <c r="H29">
        <v>172</v>
      </c>
      <c r="I29">
        <v>0</v>
      </c>
      <c r="J29">
        <v>196</v>
      </c>
      <c r="K29">
        <v>0</v>
      </c>
      <c r="L29">
        <v>147</v>
      </c>
      <c r="M29">
        <v>0</v>
      </c>
      <c r="V29">
        <f t="shared" si="1"/>
        <v>515</v>
      </c>
    </row>
    <row r="30" spans="1:22" x14ac:dyDescent="0.25">
      <c r="A30" t="s">
        <v>9</v>
      </c>
      <c r="B30">
        <v>1144110</v>
      </c>
      <c r="C30" t="s">
        <v>17</v>
      </c>
      <c r="D30">
        <v>9900621315</v>
      </c>
      <c r="E30">
        <v>2359</v>
      </c>
      <c r="F30">
        <v>615</v>
      </c>
      <c r="G30">
        <f t="shared" si="0"/>
        <v>1744</v>
      </c>
      <c r="H30">
        <v>214</v>
      </c>
      <c r="I30">
        <v>214</v>
      </c>
      <c r="J30">
        <v>96</v>
      </c>
      <c r="K30">
        <v>96</v>
      </c>
      <c r="L30">
        <v>360</v>
      </c>
      <c r="M30">
        <v>305</v>
      </c>
      <c r="N30">
        <v>159</v>
      </c>
      <c r="O30">
        <v>0</v>
      </c>
      <c r="P30">
        <v>82</v>
      </c>
      <c r="Q30">
        <v>0</v>
      </c>
      <c r="R30">
        <v>306</v>
      </c>
      <c r="S30">
        <v>0</v>
      </c>
      <c r="V30">
        <f t="shared" si="1"/>
        <v>1217</v>
      </c>
    </row>
    <row r="31" spans="1:22" x14ac:dyDescent="0.25">
      <c r="A31" t="s">
        <v>9</v>
      </c>
      <c r="B31">
        <v>1144111</v>
      </c>
      <c r="C31" t="s">
        <v>18</v>
      </c>
      <c r="D31">
        <v>9449899030</v>
      </c>
      <c r="E31">
        <v>921</v>
      </c>
      <c r="F31">
        <v>0</v>
      </c>
      <c r="G31">
        <f t="shared" si="0"/>
        <v>921</v>
      </c>
      <c r="H31">
        <v>2</v>
      </c>
      <c r="I31">
        <v>0</v>
      </c>
      <c r="N31">
        <v>92</v>
      </c>
      <c r="O31">
        <v>0</v>
      </c>
      <c r="V31">
        <f>H31+J31+L31+N31+P31+R31+T31</f>
        <v>94</v>
      </c>
    </row>
    <row r="32" spans="1:22" x14ac:dyDescent="0.25">
      <c r="A32" t="s">
        <v>9</v>
      </c>
      <c r="B32">
        <v>1144115</v>
      </c>
      <c r="C32" t="s">
        <v>22</v>
      </c>
      <c r="D32">
        <v>9743404639</v>
      </c>
      <c r="E32">
        <v>2352</v>
      </c>
      <c r="F32">
        <v>801</v>
      </c>
      <c r="G32">
        <f t="shared" si="0"/>
        <v>1551</v>
      </c>
      <c r="H32">
        <v>328</v>
      </c>
      <c r="I32">
        <v>169</v>
      </c>
      <c r="J32">
        <v>218</v>
      </c>
      <c r="K32">
        <v>78</v>
      </c>
      <c r="L32">
        <v>293</v>
      </c>
      <c r="M32">
        <v>142</v>
      </c>
      <c r="N32">
        <v>197</v>
      </c>
      <c r="O32">
        <v>197</v>
      </c>
      <c r="P32">
        <v>334</v>
      </c>
      <c r="Q32">
        <v>200</v>
      </c>
      <c r="R32">
        <v>255</v>
      </c>
      <c r="S32">
        <v>15</v>
      </c>
      <c r="V32">
        <f t="shared" si="1"/>
        <v>1625</v>
      </c>
    </row>
    <row r="33" spans="5:22" x14ac:dyDescent="0.25">
      <c r="E33" s="2">
        <f>SUM(E28:E32)</f>
        <v>8691</v>
      </c>
      <c r="F33" s="2">
        <f>SUM(F28:F32)</f>
        <v>1890</v>
      </c>
      <c r="G33" s="2">
        <f>SUM(G28:G32)</f>
        <v>6801</v>
      </c>
      <c r="H33" s="2"/>
      <c r="V33" s="2">
        <f>SUM(V28:V32)</f>
        <v>4682</v>
      </c>
    </row>
  </sheetData>
  <mergeCells count="30">
    <mergeCell ref="A1:U1"/>
    <mergeCell ref="T4"/>
    <mergeCell ref="U4"/>
    <mergeCell ref="K4"/>
    <mergeCell ref="L4"/>
    <mergeCell ref="M4"/>
    <mergeCell ref="N4"/>
    <mergeCell ref="O4"/>
    <mergeCell ref="P4"/>
    <mergeCell ref="Q4"/>
    <mergeCell ref="R4"/>
    <mergeCell ref="S4"/>
    <mergeCell ref="A4"/>
    <mergeCell ref="B4"/>
    <mergeCell ref="C4"/>
    <mergeCell ref="D4"/>
    <mergeCell ref="E4"/>
    <mergeCell ref="F4"/>
    <mergeCell ref="H4"/>
    <mergeCell ref="I4"/>
    <mergeCell ref="J4"/>
    <mergeCell ref="A2:U2"/>
    <mergeCell ref="A3:F3"/>
    <mergeCell ref="H3:I3"/>
    <mergeCell ref="J3:K3"/>
    <mergeCell ref="L3:M3"/>
    <mergeCell ref="N3:O3"/>
    <mergeCell ref="P3:Q3"/>
    <mergeCell ref="R3:S3"/>
    <mergeCell ref="T3:U3"/>
  </mergeCells>
  <printOptions gridLines="1"/>
  <pageMargins left="0" right="0" top="0" bottom="0" header="0" footer="0"/>
  <pageSetup paperSize="9" orientation="landscape" verticalDpi="0" r:id="rId1"/>
  <ignoredErrors>
    <ignoredError sqref="H28:U31 A28:F31 A3:F7 H2:U7 A11:F11 H11:U11 H32:U32 A32:F32 A24:F24 H24:U24 B2: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2023-02-07T05:30:21Z</dcterms:created>
  <dcterms:modified xsi:type="dcterms:W3CDTF">2023-02-07T06:07:59Z</dcterms:modified>
</cp:coreProperties>
</file>